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Cruz\Desktop\Paper1_vFinal\Consumo de Energia Elétrica\"/>
    </mc:Choice>
  </mc:AlternateContent>
  <bookViews>
    <workbookView xWindow="480" yWindow="150" windowWidth="22995" windowHeight="9525"/>
  </bookViews>
  <sheets>
    <sheet name="DGEG" sheetId="1" r:id="rId1"/>
    <sheet name="Info" sheetId="2" r:id="rId2"/>
    <sheet name="DGEG_Aux" sheetId="3" r:id="rId3"/>
    <sheet name="Output" sheetId="4" r:id="rId4"/>
  </sheets>
  <externalReferences>
    <externalReference r:id="rId5"/>
  </externalReferences>
  <definedNames>
    <definedName name="DadosExternos_1" localSheetId="2" hidden="1">DGEG_Aux!$A$1:$F$2072</definedName>
    <definedName name="_xlnm.Print_Titles" localSheetId="0">DGEG!$1:$12</definedName>
  </definedNames>
  <calcPr calcId="162913"/>
  <pivotCaches>
    <pivotCache cacheId="147" r:id="rId6"/>
  </pivotCaches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" i="4"/>
  <c r="L24" i="4"/>
  <c r="K24" i="4"/>
  <c r="J24" i="4"/>
  <c r="I24" i="4"/>
  <c r="H24" i="4"/>
  <c r="G24" i="4"/>
  <c r="F24" i="4"/>
  <c r="E24" i="4"/>
  <c r="D24" i="4"/>
  <c r="C24" i="4"/>
  <c r="B24" i="4"/>
  <c r="L23" i="4"/>
  <c r="K23" i="4"/>
  <c r="J23" i="4"/>
  <c r="I23" i="4"/>
  <c r="H23" i="4"/>
  <c r="G23" i="4"/>
  <c r="F23" i="4"/>
  <c r="E23" i="4"/>
  <c r="D23" i="4"/>
  <c r="C23" i="4"/>
  <c r="B23" i="4"/>
  <c r="L22" i="4"/>
  <c r="K22" i="4"/>
  <c r="J22" i="4"/>
  <c r="I22" i="4"/>
  <c r="H22" i="4"/>
  <c r="G22" i="4"/>
  <c r="F22" i="4"/>
  <c r="E22" i="4"/>
  <c r="D22" i="4"/>
  <c r="C22" i="4"/>
  <c r="B22" i="4"/>
  <c r="L21" i="4"/>
  <c r="K21" i="4"/>
  <c r="J21" i="4"/>
  <c r="I21" i="4"/>
  <c r="H21" i="4"/>
  <c r="G21" i="4"/>
  <c r="F21" i="4"/>
  <c r="E21" i="4"/>
  <c r="D21" i="4"/>
  <c r="C21" i="4"/>
  <c r="B21" i="4"/>
  <c r="L20" i="4"/>
  <c r="K20" i="4"/>
  <c r="J20" i="4"/>
  <c r="I20" i="4"/>
  <c r="H20" i="4"/>
  <c r="G20" i="4"/>
  <c r="F20" i="4"/>
  <c r="E20" i="4"/>
  <c r="D20" i="4"/>
  <c r="C20" i="4"/>
  <c r="B20" i="4"/>
  <c r="L19" i="4"/>
  <c r="K19" i="4"/>
  <c r="J19" i="4"/>
  <c r="I19" i="4"/>
  <c r="H19" i="4"/>
  <c r="G19" i="4"/>
  <c r="F19" i="4"/>
  <c r="E19" i="4"/>
  <c r="D19" i="4"/>
  <c r="C19" i="4"/>
  <c r="B19" i="4"/>
  <c r="L18" i="4"/>
  <c r="K18" i="4"/>
  <c r="J18" i="4"/>
  <c r="I18" i="4"/>
  <c r="H18" i="4"/>
  <c r="G18" i="4"/>
  <c r="F18" i="4"/>
  <c r="E18" i="4"/>
  <c r="D18" i="4"/>
  <c r="C18" i="4"/>
  <c r="B18" i="4"/>
  <c r="L17" i="4"/>
  <c r="K17" i="4"/>
  <c r="J17" i="4"/>
  <c r="I17" i="4"/>
  <c r="H17" i="4"/>
  <c r="G17" i="4"/>
  <c r="F17" i="4"/>
  <c r="E17" i="4"/>
  <c r="D17" i="4"/>
  <c r="C17" i="4"/>
  <c r="B17" i="4"/>
  <c r="L16" i="4"/>
  <c r="K16" i="4"/>
  <c r="J16" i="4"/>
  <c r="I16" i="4"/>
  <c r="H16" i="4"/>
  <c r="G16" i="4"/>
  <c r="F16" i="4"/>
  <c r="E16" i="4"/>
  <c r="D16" i="4"/>
  <c r="C16" i="4"/>
  <c r="B16" i="4"/>
  <c r="L15" i="4"/>
  <c r="K15" i="4"/>
  <c r="J15" i="4"/>
  <c r="I15" i="4"/>
  <c r="H15" i="4"/>
  <c r="G15" i="4"/>
  <c r="F15" i="4"/>
  <c r="E15" i="4"/>
  <c r="D15" i="4"/>
  <c r="C15" i="4"/>
  <c r="B15" i="4"/>
  <c r="L14" i="4"/>
  <c r="K14" i="4"/>
  <c r="J14" i="4"/>
  <c r="I14" i="4"/>
  <c r="H14" i="4"/>
  <c r="G14" i="4"/>
  <c r="F14" i="4"/>
  <c r="E14" i="4"/>
  <c r="D14" i="4"/>
  <c r="C14" i="4"/>
  <c r="B14" i="4"/>
  <c r="L13" i="4"/>
  <c r="K13" i="4"/>
  <c r="J13" i="4"/>
  <c r="I13" i="4"/>
  <c r="H13" i="4"/>
  <c r="G13" i="4"/>
  <c r="F13" i="4"/>
  <c r="E13" i="4"/>
  <c r="D13" i="4"/>
  <c r="C13" i="4"/>
  <c r="B13" i="4"/>
  <c r="L12" i="4"/>
  <c r="K12" i="4"/>
  <c r="J12" i="4"/>
  <c r="I12" i="4"/>
  <c r="H12" i="4"/>
  <c r="G12" i="4"/>
  <c r="F12" i="4"/>
  <c r="E12" i="4"/>
  <c r="D12" i="4"/>
  <c r="C12" i="4"/>
  <c r="B12" i="4"/>
  <c r="L11" i="4"/>
  <c r="K11" i="4"/>
  <c r="J11" i="4"/>
  <c r="I11" i="4"/>
  <c r="H11" i="4"/>
  <c r="G11" i="4"/>
  <c r="F11" i="4"/>
  <c r="E11" i="4"/>
  <c r="D11" i="4"/>
  <c r="C11" i="4"/>
  <c r="B11" i="4"/>
  <c r="L10" i="4"/>
  <c r="K10" i="4"/>
  <c r="J10" i="4"/>
  <c r="I10" i="4"/>
  <c r="H10" i="4"/>
  <c r="G10" i="4"/>
  <c r="F10" i="4"/>
  <c r="E10" i="4"/>
  <c r="D10" i="4"/>
  <c r="C10" i="4"/>
  <c r="B10" i="4"/>
  <c r="L9" i="4"/>
  <c r="K9" i="4"/>
  <c r="J9" i="4"/>
  <c r="I9" i="4"/>
  <c r="H9" i="4"/>
  <c r="G9" i="4"/>
  <c r="F9" i="4"/>
  <c r="E9" i="4"/>
  <c r="D9" i="4"/>
  <c r="C9" i="4"/>
  <c r="B9" i="4"/>
  <c r="L8" i="4"/>
  <c r="K8" i="4"/>
  <c r="J8" i="4"/>
  <c r="I8" i="4"/>
  <c r="H8" i="4"/>
  <c r="G8" i="4"/>
  <c r="F8" i="4"/>
  <c r="E8" i="4"/>
  <c r="D8" i="4"/>
  <c r="C8" i="4"/>
  <c r="B8" i="4"/>
  <c r="L7" i="4"/>
  <c r="K7" i="4"/>
  <c r="J7" i="4"/>
  <c r="I7" i="4"/>
  <c r="H7" i="4"/>
  <c r="G7" i="4"/>
  <c r="F7" i="4"/>
  <c r="E7" i="4"/>
  <c r="D7" i="4"/>
  <c r="C7" i="4"/>
  <c r="B7" i="4"/>
  <c r="L6" i="4"/>
  <c r="K6" i="4"/>
  <c r="J6" i="4"/>
  <c r="I6" i="4"/>
  <c r="H6" i="4"/>
  <c r="G6" i="4"/>
  <c r="F6" i="4"/>
  <c r="E6" i="4"/>
  <c r="D6" i="4"/>
  <c r="C6" i="4"/>
  <c r="B6" i="4"/>
  <c r="L5" i="4"/>
  <c r="K5" i="4"/>
  <c r="J5" i="4"/>
  <c r="I5" i="4"/>
  <c r="H5" i="4"/>
  <c r="G5" i="4"/>
  <c r="F5" i="4"/>
  <c r="E5" i="4"/>
  <c r="D5" i="4"/>
  <c r="C5" i="4"/>
  <c r="B5" i="4"/>
  <c r="L4" i="4"/>
  <c r="K4" i="4"/>
  <c r="J4" i="4"/>
  <c r="I4" i="4"/>
  <c r="H4" i="4"/>
  <c r="G4" i="4"/>
  <c r="F4" i="4"/>
  <c r="E4" i="4"/>
  <c r="D4" i="4"/>
  <c r="C4" i="4"/>
  <c r="B4" i="4"/>
  <c r="L3" i="4"/>
  <c r="K3" i="4"/>
  <c r="J3" i="4"/>
  <c r="I3" i="4"/>
  <c r="H3" i="4"/>
  <c r="G3" i="4"/>
  <c r="F3" i="4"/>
  <c r="E3" i="4"/>
  <c r="D3" i="4"/>
  <c r="C3" i="4"/>
  <c r="B3" i="4"/>
  <c r="L2" i="4"/>
  <c r="K2" i="4"/>
  <c r="J2" i="4"/>
  <c r="I2" i="4"/>
  <c r="H2" i="4"/>
  <c r="G2" i="4"/>
  <c r="F2" i="4"/>
  <c r="E2" i="4"/>
  <c r="D2" i="4"/>
  <c r="C2" i="4"/>
  <c r="B2" i="4"/>
  <c r="F13" i="1"/>
</calcChain>
</file>

<file path=xl/connections.xml><?xml version="1.0" encoding="utf-8"?>
<connections xmlns="http://schemas.openxmlformats.org/spreadsheetml/2006/main">
  <connection id="1" keepAlive="1" name="Consulta - DGEG" description="Ligação à consulta 'DGEG' no livro." type="5" refreshedVersion="6" background="1" saveData="1">
    <dbPr connection="Provider=Microsoft.Mashup.OleDb.1;Data Source=$Workbook$;Location=DGEG;Extended Properties=&quot;&quot;" command="SELECT * FROM [DGEG]"/>
  </connection>
</connections>
</file>

<file path=xl/sharedStrings.xml><?xml version="1.0" encoding="utf-8"?>
<sst xmlns="http://schemas.openxmlformats.org/spreadsheetml/2006/main" count="8103" uniqueCount="384">
  <si>
    <t>Como utilizar</t>
  </si>
  <si>
    <t>Direção-Geral de Geologia e Energia</t>
  </si>
  <si>
    <t>Direção de Serviços de Planeamento Energético e Estatística</t>
  </si>
  <si>
    <t>CONSUMO DE ENERGIA ELÉTRICA POR TIPO EM 2013</t>
  </si>
  <si>
    <t>unidade: kWh</t>
  </si>
  <si>
    <t>NUTS-I</t>
  </si>
  <si>
    <t>(Tudo)</t>
  </si>
  <si>
    <t>Distrito/Ilha</t>
  </si>
  <si>
    <t>NUTsII V00034</t>
  </si>
  <si>
    <t>Município</t>
  </si>
  <si>
    <t>NUTsII V00030</t>
  </si>
  <si>
    <t>Consumo de Energia Elétrica</t>
  </si>
  <si>
    <t>Tensão</t>
  </si>
  <si>
    <t>Tipo de Consumo</t>
  </si>
  <si>
    <t>Alta</t>
  </si>
  <si>
    <t>Baixa</t>
  </si>
  <si>
    <t>Total</t>
  </si>
  <si>
    <t>Agricultura (Normal)</t>
  </si>
  <si>
    <t>Agricultura (Sazonal)</t>
  </si>
  <si>
    <t>Aquecimento c/ Contador Pp</t>
  </si>
  <si>
    <t>Dom. Nor. Peq. Consumidores</t>
  </si>
  <si>
    <t>Doméstico Normais</t>
  </si>
  <si>
    <t>Edifícios do Estado</t>
  </si>
  <si>
    <t>Iluminação Vias Públicas</t>
  </si>
  <si>
    <t>Indústria (Normal)</t>
  </si>
  <si>
    <t>Indústria (Sazonal)</t>
  </si>
  <si>
    <t>Não Doméstico</t>
  </si>
  <si>
    <t>Tracção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</si>
  <si>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</si>
  <si>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</si>
  <si>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</si>
  <si>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</si>
  <si>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</si>
  <si>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</si>
  <si>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</si>
  <si>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Alcanena</t>
  </si>
  <si>
    <t>Alcobaça</t>
  </si>
  <si>
    <t>Alcochete</t>
  </si>
  <si>
    <t>Alcoutim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</si>
  <si>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</si>
  <si>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</si>
  <si>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</si>
  <si>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</si>
  <si>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</si>
  <si>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</si>
  <si>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</si>
  <si>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</si>
  <si>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</si>
  <si>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</si>
  <si>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</si>
  <si>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</si>
  <si>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</si>
  <si>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</si>
  <si>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</si>
  <si>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</si>
  <si>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</si>
  <si>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Angra do Heroismo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</si>
  <si>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</si>
  <si>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</si>
  <si>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</si>
  <si>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</si>
  <si>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</si>
  <si>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</si>
  <si>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</si>
  <si>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</si>
  <si>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</si>
  <si>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</si>
  <si>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</si>
  <si>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</si>
  <si>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</si>
  <si>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</si>
  <si>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</si>
  <si>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</si>
  <si>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</si>
  <si>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</si>
  <si>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</si>
  <si>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</si>
  <si>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</si>
  <si>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</si>
  <si>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</si>
  <si>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</si>
  <si>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</si>
  <si>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</si>
  <si>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</si>
  <si>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 (Açores)</t>
  </si>
  <si>
    <t>Calheta (Madeira)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</si>
  <si>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</si>
  <si>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</si>
  <si>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</si>
  <si>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</si>
  <si>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</si>
  <si>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</si>
  <si>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</si>
  <si>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</si>
  <si>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</si>
  <si>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</si>
  <si>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</si>
  <si>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</si>
  <si>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d’Aire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</si>
  <si>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</si>
  <si>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</si>
  <si>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</si>
  <si>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</si>
  <si>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</si>
  <si>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</si>
  <si>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</si>
  <si>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</si>
  <si>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</si>
  <si>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</si>
  <si>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</si>
  <si>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</si>
  <si>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</si>
  <si>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</si>
  <si>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</si>
  <si>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</si>
  <si>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</si>
  <si>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</si>
  <si>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</si>
  <si>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</si>
  <si>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</si>
  <si>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</si>
  <si>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</si>
  <si>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</si>
  <si>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Feira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</si>
  <si>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</si>
  <si>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</si>
  <si>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</si>
  <si>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</si>
  <si>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</si>
  <si>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</si>
  <si>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</si>
  <si>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</si>
  <si>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</si>
  <si>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</si>
  <si>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</si>
  <si>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</si>
  <si>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</si>
  <si>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</si>
  <si>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</si>
  <si>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</si>
  <si>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</si>
  <si>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</si>
  <si>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</si>
  <si>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</si>
  <si>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</si>
  <si>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</si>
  <si>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 (Açores)</t>
  </si>
  <si>
    <t>Lagoa (Algarve)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</si>
  <si>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</si>
  <si>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</si>
  <si>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</si>
  <si>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</si>
  <si>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</si>
  <si>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</si>
  <si>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</si>
  <si>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</si>
  <si>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</si>
  <si>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</si>
  <si>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</si>
  <si>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</si>
  <si>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</si>
  <si>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</si>
  <si>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</si>
  <si>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</si>
  <si>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</si>
  <si>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</si>
  <si>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</si>
  <si>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Canavezes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</si>
  <si>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</si>
  <si>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</si>
  <si>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</si>
  <si>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</si>
  <si>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</si>
  <si>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</si>
  <si>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</si>
  <si>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</si>
  <si>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</si>
  <si>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</si>
  <si>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</si>
  <si>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</si>
  <si>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</si>
  <si>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</si>
  <si>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</si>
  <si>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</si>
  <si>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</si>
  <si>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</si>
  <si>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</si>
  <si>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</si>
  <si>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</si>
  <si>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</si>
  <si>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</si>
  <si>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</si>
  <si>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</si>
  <si>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</si>
  <si>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</si>
  <si>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</si>
  <si>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</si>
  <si>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</si>
  <si>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</si>
  <si>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</si>
  <si>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</si>
  <si>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</si>
  <si>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</si>
  <si>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</si>
  <si>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</si>
  <si>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</si>
  <si>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</si>
  <si>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</si>
  <si>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</si>
  <si>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</si>
  <si>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</si>
  <si>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</si>
  <si>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</si>
  <si>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</si>
  <si>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</si>
  <si>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</si>
  <si>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</si>
  <si>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</si>
  <si>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Pedrogão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</si>
  <si>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</si>
  <si>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</si>
  <si>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</si>
  <si>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</si>
  <si>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</si>
  <si>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</si>
  <si>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</si>
  <si>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</si>
  <si>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</si>
  <si>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</si>
  <si>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Ponta Delgada</t>
  </si>
  <si>
    <t>Ponta do Sol</t>
  </si>
  <si>
    <t>Ponte da Barca</t>
  </si>
  <si>
    <t>Ponte de Lima</t>
  </si>
  <si>
    <t>Ponte de Sôr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</si>
  <si>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</si>
  <si>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</si>
  <si>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</si>
  <si>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</si>
  <si>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</si>
  <si>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</si>
  <si>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</si>
  <si>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</si>
  <si>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</si>
  <si>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</si>
  <si>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</si>
  <si>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</si>
  <si>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</si>
  <si>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</si>
  <si>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</si>
  <si>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</si>
  <si>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</si>
  <si>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</si>
  <si>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</si>
  <si>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</si>
  <si>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</si>
  <si>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</si>
  <si>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</si>
  <si>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</si>
  <si>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Santa Cruz das Flores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</si>
  <si>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</si>
  <si>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</si>
  <si>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</si>
  <si>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</si>
  <si>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</si>
  <si>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</si>
  <si>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</si>
  <si>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</si>
  <si>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</si>
  <si>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</si>
  <si>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</si>
  <si>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</si>
  <si>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</si>
  <si>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</si>
  <si>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</si>
  <si>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</si>
  <si>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</si>
  <si>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</si>
  <si>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</si>
  <si>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</si>
  <si>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</si>
  <si>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</si>
  <si>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</si>
  <si>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</si>
  <si>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</si>
  <si>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</si>
  <si>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</si>
  <si>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</si>
  <si>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</si>
  <si>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</si>
  <si>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</si>
  <si>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do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</si>
  <si>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</si>
  <si>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</si>
  <si>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</si>
  <si>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</si>
  <si>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</si>
  <si>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</si>
  <si>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</si>
  <si>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</si>
  <si>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</si>
  <si>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</si>
  <si>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</si>
  <si>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</si>
  <si>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</si>
  <si>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</si>
  <si>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</si>
  <si>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</si>
  <si>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</si>
  <si>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</si>
  <si>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</si>
  <si>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</si>
  <si>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</si>
  <si>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</si>
  <si>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</si>
  <si>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</si>
  <si>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</si>
  <si>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</si>
  <si>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</si>
  <si>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</si>
  <si>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</si>
  <si>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</si>
  <si>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Ourém</t>
  </si>
  <si>
    <t>Vila Nova de Paiva</t>
  </si>
  <si>
    <t>Vila Nova de Poiares</t>
  </si>
  <si>
    <t>Vila Pouca de Aguiar</t>
  </si>
  <si>
    <t>Vila Praia da Vitória</t>
  </si>
  <si>
    <t>Vila Real</t>
  </si>
  <si>
    <t>Vila Real de Santo António</t>
  </si>
  <si>
    <t>Vila Velha de Rodão</t>
  </si>
  <si>
    <t>Vila Verde</t>
  </si>
  <si>
    <t>Vila Viçosa</t>
  </si>
  <si>
    <t>Vimioso</t>
  </si>
  <si>
    <t>Vinhais</t>
  </si>
  <si>
    <t>Viseu</t>
  </si>
  <si>
    <t>Vizela</t>
  </si>
  <si>
    <t>Vouzela</t>
  </si>
  <si>
    <t>Agricultura (Normal) Total</t>
  </si>
  <si>
    <t>Agricultura (Sazonal) Total</t>
  </si>
  <si>
    <t>Aquecimento c/ Contador Pp Total</t>
  </si>
  <si>
    <t>Dom. Nor. Peq. Consumidores Total</t>
  </si>
  <si>
    <t>Doméstico Normais Total</t>
  </si>
  <si>
    <t>Edifícios do Estado Total</t>
  </si>
  <si>
    <t>Iluminação Vias Públicas Total</t>
  </si>
  <si>
    <t>Indústria (Normal) Total</t>
  </si>
  <si>
    <t>Indústria (Sazonal) Total</t>
  </si>
  <si>
    <t>Não Doméstico Total</t>
  </si>
  <si>
    <t>Tracção Total</t>
  </si>
  <si>
    <t>Column1</t>
  </si>
  <si>
    <t>Column2</t>
  </si>
  <si>
    <t>Column3</t>
  </si>
  <si>
    <t>Column4</t>
  </si>
  <si>
    <t>Column5</t>
  </si>
  <si>
    <t>Column6</t>
  </si>
  <si>
    <t>Médio Tejo</t>
  </si>
  <si>
    <t>Região de Aveiro</t>
  </si>
  <si>
    <t>Viseu Dão Lafões</t>
  </si>
  <si>
    <t>Alentejo Central</t>
  </si>
  <si>
    <t>Algarve</t>
  </si>
  <si>
    <t>Alentejo Litoral</t>
  </si>
  <si>
    <t>Oeste</t>
  </si>
  <si>
    <t>Área Metropolitana de Lisboa</t>
  </si>
  <si>
    <t>Terras de Trás-os-Montes</t>
  </si>
  <si>
    <t>Douro</t>
  </si>
  <si>
    <t>Baixo Alentejo</t>
  </si>
  <si>
    <t>Beiras e Serra da Estrela</t>
  </si>
  <si>
    <t>Lezíria do Tejo</t>
  </si>
  <si>
    <t>Alto Alentejo</t>
  </si>
  <si>
    <t>Região de Leiria</t>
  </si>
  <si>
    <t>Tâmega e Sousa</t>
  </si>
  <si>
    <t>Cávado</t>
  </si>
  <si>
    <t>Alto Minho</t>
  </si>
  <si>
    <t>Região de Coimbra</t>
  </si>
  <si>
    <t>Área Metropolitana do Porto</t>
  </si>
  <si>
    <t>Alto Tâmega</t>
  </si>
  <si>
    <t>Ave</t>
  </si>
  <si>
    <t>Beira Baixa</t>
  </si>
  <si>
    <t>Não doméstico</t>
  </si>
  <si>
    <t>Indústria (normal)</t>
  </si>
  <si>
    <t>Agricultura (normal)</t>
  </si>
  <si>
    <t>Agricultura (sazonal)</t>
  </si>
  <si>
    <t>Doméstico normais</t>
  </si>
  <si>
    <t>Iluminação vias públicas</t>
  </si>
  <si>
    <t>Não identificado</t>
  </si>
  <si>
    <t>Indústria (sazonal)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</si>
</sst>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1" applyFill="1" applyAlignment="1" applyProtection="1">
      <alignment horizontal="right"/>
    </xf>
    <xf numFmtId="0" fontId="2" fillId="0" borderId="0" xfId="0" applyFont="1" applyFill="1" applyAlignment="1">
      <alignment horizontal="left" indent="6"/>
    </xf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Border="1" applyAlignment="1">
      <alignment horizontal="left" indent="6"/>
    </xf>
    <xf numFmtId="0" fontId="0" fillId="0" borderId="0" xfId="0" applyAlignment="1"/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3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3" fontId="0" fillId="0" borderId="1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9" xfId="0" applyBorder="1"/>
    <xf numFmtId="0" fontId="0" fillId="0" borderId="10" xfId="0" applyBorder="1"/>
    <xf numFmtId="3" fontId="0" fillId="0" borderId="9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0" fontId="0" fillId="0" borderId="12" xfId="0" applyBorder="1"/>
    <xf numFmtId="0" fontId="0" fillId="0" borderId="5" xfId="0" applyBorder="1" applyAlignment="1">
      <alignment horizontal="center"/>
    </xf>
    <xf numFmtId="0" fontId="0" fillId="0" borderId="12" xfId="0" pivotButton="1" applyBorder="1" applyAlignment="1">
      <alignment horizontal="right"/>
    </xf>
    <xf numFmtId="0" fontId="0" fillId="0" borderId="1" xfId="0" pivotButton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pivotButton="1" applyFont="1" applyBorder="1"/>
    <xf numFmtId="0" fontId="0" fillId="0" borderId="2" xfId="0" applyFont="1" applyBorder="1"/>
    <xf numFmtId="0" fontId="0" fillId="0" borderId="0" xfId="0" applyNumberFormat="1"/>
    <xf numFmtId="164" fontId="0" fillId="0" borderId="0" xfId="3" applyNumberFormat="1" applyFont="1"/>
  </cellXfs>
  <cellStyles count="4">
    <cellStyle name="Hiperligação" xfId="1" builtinId="8"/>
    <cellStyle name="Normal" xfId="0" builtinId="0"/>
    <cellStyle name="Normal 2" xfId="2"/>
    <cellStyle name="Vírgula" xfId="3" builtinId="3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readingOrder="0"/>
    </dxf>
    <dxf>
      <alignment horizontal="right" readingOrder="0"/>
    </dxf>
    <dxf>
      <alignment horizontal="right" readingOrder="0"/>
    </dxf>
    <dxf>
      <font>
        <color auto="1"/>
      </font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581025</xdr:colOff>
      <xdr:row>3</xdr:row>
      <xdr:rowOff>66675</xdr:rowOff>
    </xdr:to>
    <xdr:pic>
      <xdr:nvPicPr>
        <xdr:cNvPr id="2" name="Picture 91" descr="DGGE-SoSimbo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5334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0"/>
          <a:ext cx="6705600" cy="2428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76200"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PT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Como utilizar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 mapa de consumos de energia elétrica por tipo de consumo, foi elaborado com as tabelas dinâmicas do Microsoft Excel. A informação que se segue destina-se aos utilizadores que não estão familiarizados com esta ferramenta.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obter os consumos por qualquer NUTsI, NUTS-II, Distrito/Ilhas ou Concelho, basta escolher à frente de cada um dos respetivos botões a opção desejada.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Devem-se evitar escolhas múltiplas, para não correr o risco de escolher opções incoerentes, por exemplo: em Região escolher 'Continente' e em Concelho escolher 'Horta'.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 V00030 - Nomenclatura das unidades territoriais para fins estatísticos, versão de 1989.</a:t>
          </a: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 V00034 - Nomenclatura das unidades territoriais para fins estatísticos, versão de 2002.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spend&#234;ncia%20N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"/>
    </sheetNames>
    <sheetDataSet>
      <sheetData sheetId="0">
        <row r="1">
          <cell r="A1" t="str">
            <v>Arcos de Valdevez</v>
          </cell>
          <cell r="B1" t="str">
            <v>Alto Minho</v>
          </cell>
        </row>
        <row r="2">
          <cell r="A2" t="str">
            <v>Caminha</v>
          </cell>
          <cell r="B2" t="str">
            <v>Alto Minho</v>
          </cell>
        </row>
        <row r="3">
          <cell r="A3" t="str">
            <v>Melgaço</v>
          </cell>
          <cell r="B3" t="str">
            <v>Alto Minho</v>
          </cell>
        </row>
        <row r="4">
          <cell r="A4" t="str">
            <v>Monção</v>
          </cell>
          <cell r="B4" t="str">
            <v>Alto Minho</v>
          </cell>
        </row>
        <row r="5">
          <cell r="A5" t="str">
            <v>Paredes de Coura</v>
          </cell>
          <cell r="B5" t="str">
            <v>Alto Minho</v>
          </cell>
        </row>
        <row r="6">
          <cell r="A6" t="str">
            <v>Ponte da Barca</v>
          </cell>
          <cell r="B6" t="str">
            <v>Alto Minho</v>
          </cell>
        </row>
        <row r="7">
          <cell r="A7" t="str">
            <v>Ponte de Lima</v>
          </cell>
          <cell r="B7" t="str">
            <v>Alto Minho</v>
          </cell>
        </row>
        <row r="8">
          <cell r="A8" t="str">
            <v>Valença</v>
          </cell>
          <cell r="B8" t="str">
            <v>Alto Minho</v>
          </cell>
        </row>
        <row r="9">
          <cell r="A9" t="str">
            <v>Viana do Castelo</v>
          </cell>
          <cell r="B9" t="str">
            <v>Alto Minho</v>
          </cell>
        </row>
        <row r="10">
          <cell r="A10" t="str">
            <v>Vila Nova de Cerveira</v>
          </cell>
          <cell r="B10" t="str">
            <v>Alto Minho</v>
          </cell>
        </row>
        <row r="11">
          <cell r="A11" t="str">
            <v>Amares</v>
          </cell>
          <cell r="B11" t="str">
            <v>Cávado</v>
          </cell>
        </row>
        <row r="12">
          <cell r="A12" t="str">
            <v>Barcelos</v>
          </cell>
          <cell r="B12" t="str">
            <v>Cávado</v>
          </cell>
        </row>
        <row r="13">
          <cell r="A13" t="str">
            <v>Braga</v>
          </cell>
          <cell r="B13" t="str">
            <v>Cávado</v>
          </cell>
        </row>
        <row r="14">
          <cell r="A14" t="str">
            <v>Esposende</v>
          </cell>
          <cell r="B14" t="str">
            <v>Cávado</v>
          </cell>
        </row>
        <row r="15">
          <cell r="A15" t="str">
            <v>Terras de Bouro</v>
          </cell>
          <cell r="B15" t="str">
            <v>Cávado</v>
          </cell>
        </row>
        <row r="16">
          <cell r="A16" t="str">
            <v>Terras do Bouro</v>
          </cell>
          <cell r="B16" t="str">
            <v>Cávado</v>
          </cell>
        </row>
        <row r="17">
          <cell r="A17" t="str">
            <v>Vila Verde</v>
          </cell>
          <cell r="B17" t="str">
            <v>Cávado</v>
          </cell>
        </row>
        <row r="18">
          <cell r="A18" t="str">
            <v>Fafe</v>
          </cell>
          <cell r="B18" t="str">
            <v>Ave</v>
          </cell>
        </row>
        <row r="19">
          <cell r="A19" t="str">
            <v>Guimarães</v>
          </cell>
          <cell r="B19" t="str">
            <v>Ave</v>
          </cell>
        </row>
        <row r="20">
          <cell r="A20" t="str">
            <v>Póvoa de Lanhoso</v>
          </cell>
          <cell r="B20" t="str">
            <v>Ave</v>
          </cell>
        </row>
        <row r="21">
          <cell r="A21" t="str">
            <v>Santo Tirso</v>
          </cell>
          <cell r="B21" t="str">
            <v>Área Metropolitana do Porto</v>
          </cell>
        </row>
        <row r="22">
          <cell r="A22" t="str">
            <v>Trofa</v>
          </cell>
          <cell r="B22" t="str">
            <v>Área Metropolitana do Porto</v>
          </cell>
        </row>
        <row r="23">
          <cell r="A23" t="str">
            <v>Vieira do Minho</v>
          </cell>
          <cell r="B23" t="str">
            <v>Ave</v>
          </cell>
        </row>
        <row r="24">
          <cell r="A24" t="str">
            <v>Vila Nova de Famalicão</v>
          </cell>
          <cell r="B24" t="str">
            <v>Ave</v>
          </cell>
        </row>
        <row r="25">
          <cell r="A25" t="str">
            <v>Vizela</v>
          </cell>
          <cell r="B25" t="str">
            <v>Ave</v>
          </cell>
        </row>
        <row r="26">
          <cell r="A26" t="str">
            <v>Espinho</v>
          </cell>
          <cell r="B26" t="str">
            <v>Área Metropolitana do Porto</v>
          </cell>
        </row>
        <row r="27">
          <cell r="A27" t="str">
            <v>Gondomar</v>
          </cell>
          <cell r="B27" t="str">
            <v>Área Metropolitana do Porto</v>
          </cell>
        </row>
        <row r="28">
          <cell r="A28" t="str">
            <v>Maia</v>
          </cell>
          <cell r="B28" t="str">
            <v>Área Metropolitana do Porto</v>
          </cell>
        </row>
        <row r="29">
          <cell r="A29" t="str">
            <v>Matosinhos</v>
          </cell>
          <cell r="B29" t="str">
            <v>Área Metropolitana do Porto</v>
          </cell>
        </row>
        <row r="30">
          <cell r="A30" t="str">
            <v>Porto</v>
          </cell>
          <cell r="B30" t="str">
            <v>Área Metropolitana do Porto</v>
          </cell>
        </row>
        <row r="31">
          <cell r="A31" t="str">
            <v>Póvoa de Varzim</v>
          </cell>
          <cell r="B31" t="str">
            <v>Área Metropolitana do Porto</v>
          </cell>
        </row>
        <row r="32">
          <cell r="A32" t="str">
            <v>Valongo</v>
          </cell>
          <cell r="B32" t="str">
            <v>Área Metropolitana do Porto</v>
          </cell>
        </row>
        <row r="33">
          <cell r="A33" t="str">
            <v>Vila do Conde</v>
          </cell>
          <cell r="B33" t="str">
            <v>Área Metropolitana do Porto</v>
          </cell>
        </row>
        <row r="34">
          <cell r="A34" t="str">
            <v>Vila Nova de Gaia</v>
          </cell>
          <cell r="B34" t="str">
            <v>Área Metropolitana do Porto</v>
          </cell>
        </row>
        <row r="35">
          <cell r="A35" t="str">
            <v>Amarante</v>
          </cell>
          <cell r="B35" t="str">
            <v>Tâmega e Sousa</v>
          </cell>
        </row>
        <row r="36">
          <cell r="A36" t="str">
            <v>Baião</v>
          </cell>
          <cell r="B36" t="str">
            <v>Tâmega e Sousa</v>
          </cell>
        </row>
        <row r="37">
          <cell r="A37" t="str">
            <v>Cabeceiras de Basto</v>
          </cell>
          <cell r="B37" t="str">
            <v>Ave</v>
          </cell>
        </row>
        <row r="38">
          <cell r="A38" t="str">
            <v>Castelo de Paiva</v>
          </cell>
          <cell r="B38" t="str">
            <v>Tâmega e Sousa</v>
          </cell>
        </row>
        <row r="39">
          <cell r="A39" t="str">
            <v>Celorico de Basto</v>
          </cell>
          <cell r="B39" t="str">
            <v>Tâmega e Sousa</v>
          </cell>
        </row>
        <row r="40">
          <cell r="A40" t="str">
            <v>Cinfães</v>
          </cell>
          <cell r="B40" t="str">
            <v>Tâmega e Sousa</v>
          </cell>
        </row>
        <row r="41">
          <cell r="A41" t="str">
            <v>Felgueiras</v>
          </cell>
          <cell r="B41" t="str">
            <v>Tâmega e Sousa</v>
          </cell>
        </row>
        <row r="42">
          <cell r="A42" t="str">
            <v>Lousada</v>
          </cell>
          <cell r="B42" t="str">
            <v>Tâmega e Sousa</v>
          </cell>
        </row>
        <row r="43">
          <cell r="A43" t="str">
            <v>Marco de Canaveses</v>
          </cell>
          <cell r="B43" t="str">
            <v>Tâmega e Sousa</v>
          </cell>
        </row>
        <row r="44">
          <cell r="A44" t="str">
            <v>Marco de Canavezes</v>
          </cell>
          <cell r="B44" t="str">
            <v>Tâmega e Sousa</v>
          </cell>
        </row>
        <row r="45">
          <cell r="A45" t="str">
            <v>Mondim de Basto</v>
          </cell>
          <cell r="B45" t="str">
            <v>Ave</v>
          </cell>
        </row>
        <row r="46">
          <cell r="A46" t="str">
            <v>Paços de Ferreira</v>
          </cell>
          <cell r="B46" t="str">
            <v>Tâmega e Sousa</v>
          </cell>
        </row>
        <row r="47">
          <cell r="A47" t="str">
            <v>Paredes</v>
          </cell>
          <cell r="B47" t="str">
            <v>Área Metropolitana do Porto</v>
          </cell>
        </row>
        <row r="48">
          <cell r="A48" t="str">
            <v>Penafiel</v>
          </cell>
          <cell r="B48" t="str">
            <v>Tâmega e Sousa</v>
          </cell>
        </row>
        <row r="49">
          <cell r="A49" t="str">
            <v>Resende</v>
          </cell>
          <cell r="B49" t="str">
            <v>Tâmega e Sousa</v>
          </cell>
        </row>
        <row r="50">
          <cell r="A50" t="str">
            <v>Ribeira de Pena</v>
          </cell>
          <cell r="B50" t="str">
            <v>Alto Tâmega</v>
          </cell>
        </row>
        <row r="51">
          <cell r="A51" t="str">
            <v>Arouca</v>
          </cell>
          <cell r="B51" t="str">
            <v>Área Metropolitana do Porto</v>
          </cell>
        </row>
        <row r="52">
          <cell r="A52" t="str">
            <v>Oliveira de Azeméis</v>
          </cell>
          <cell r="B52" t="str">
            <v>Área Metropolitana do Porto</v>
          </cell>
        </row>
        <row r="53">
          <cell r="A53" t="str">
            <v>Santa Maria da Feira</v>
          </cell>
          <cell r="B53" t="str">
            <v>Área Metropolitana do Porto</v>
          </cell>
        </row>
        <row r="54">
          <cell r="A54" t="str">
            <v>Feira</v>
          </cell>
          <cell r="B54" t="str">
            <v>Área Metropolitana do Porto</v>
          </cell>
        </row>
        <row r="55">
          <cell r="A55" t="str">
            <v>São João da Madeira</v>
          </cell>
          <cell r="B55" t="str">
            <v>Área Metropolitana do Porto</v>
          </cell>
        </row>
        <row r="56">
          <cell r="A56" t="str">
            <v>Vale de Cambra</v>
          </cell>
          <cell r="B56" t="str">
            <v>Área Metropolitana do Porto</v>
          </cell>
        </row>
        <row r="57">
          <cell r="A57" t="str">
            <v>Alijó</v>
          </cell>
          <cell r="B57" t="str">
            <v>Douro</v>
          </cell>
        </row>
        <row r="58">
          <cell r="A58" t="str">
            <v>Armamar</v>
          </cell>
          <cell r="B58" t="str">
            <v>Douro</v>
          </cell>
        </row>
        <row r="59">
          <cell r="A59" t="str">
            <v>Carrazeda de Ansiães</v>
          </cell>
          <cell r="B59" t="str">
            <v>Douro</v>
          </cell>
        </row>
        <row r="60">
          <cell r="A60" t="str">
            <v>Freixo de Espada à Cinta</v>
          </cell>
          <cell r="B60" t="str">
            <v>Douro</v>
          </cell>
        </row>
        <row r="61">
          <cell r="A61" t="str">
            <v>Lamego</v>
          </cell>
          <cell r="B61" t="str">
            <v>Douro</v>
          </cell>
        </row>
        <row r="62">
          <cell r="A62" t="str">
            <v>Mesão Frio</v>
          </cell>
          <cell r="B62" t="str">
            <v>Douro</v>
          </cell>
        </row>
        <row r="63">
          <cell r="A63" t="str">
            <v>Moimenta da Beira</v>
          </cell>
          <cell r="B63" t="str">
            <v>Douro</v>
          </cell>
        </row>
        <row r="64">
          <cell r="A64" t="str">
            <v>Penedono</v>
          </cell>
          <cell r="B64" t="str">
            <v>Douro</v>
          </cell>
        </row>
        <row r="65">
          <cell r="A65" t="str">
            <v>Peso da Régua</v>
          </cell>
          <cell r="B65" t="str">
            <v>Douro</v>
          </cell>
        </row>
        <row r="66">
          <cell r="A66" t="str">
            <v>Sabrosa</v>
          </cell>
          <cell r="B66" t="str">
            <v>Douro</v>
          </cell>
        </row>
        <row r="67">
          <cell r="A67" t="str">
            <v>Santa Marta de Penaguião</v>
          </cell>
          <cell r="B67" t="str">
            <v>Douro</v>
          </cell>
        </row>
        <row r="68">
          <cell r="A68" t="str">
            <v>São João da Pesqueira</v>
          </cell>
          <cell r="B68" t="str">
            <v>Douro</v>
          </cell>
        </row>
        <row r="69">
          <cell r="A69" t="str">
            <v>Sernancelhe</v>
          </cell>
          <cell r="B69" t="str">
            <v>Douro</v>
          </cell>
        </row>
        <row r="70">
          <cell r="A70" t="str">
            <v>Tabuaço</v>
          </cell>
          <cell r="B70" t="str">
            <v>Douro</v>
          </cell>
        </row>
        <row r="71">
          <cell r="A71" t="str">
            <v>Tarouca</v>
          </cell>
          <cell r="B71" t="str">
            <v>Douro</v>
          </cell>
        </row>
        <row r="72">
          <cell r="A72" t="str">
            <v>Torre de Moncorvo</v>
          </cell>
          <cell r="B72" t="str">
            <v>Douro</v>
          </cell>
        </row>
        <row r="73">
          <cell r="A73" t="str">
            <v>Vila Flor</v>
          </cell>
          <cell r="B73" t="str">
            <v>Terras de Trás-os-Montes</v>
          </cell>
        </row>
        <row r="74">
          <cell r="A74" t="str">
            <v>Vila Nova de Foz Côa</v>
          </cell>
          <cell r="B74" t="str">
            <v>Douro</v>
          </cell>
        </row>
        <row r="75">
          <cell r="A75" t="str">
            <v>Vila Real</v>
          </cell>
          <cell r="B75" t="str">
            <v>Douro</v>
          </cell>
        </row>
        <row r="76">
          <cell r="A76" t="str">
            <v>Alfândega da Fé</v>
          </cell>
          <cell r="B76" t="str">
            <v>Terras de Trás-os-Montes</v>
          </cell>
        </row>
        <row r="77">
          <cell r="A77" t="str">
            <v>Boticas</v>
          </cell>
          <cell r="B77" t="str">
            <v>Alto Tâmega</v>
          </cell>
        </row>
        <row r="78">
          <cell r="A78" t="str">
            <v>Bragança</v>
          </cell>
          <cell r="B78" t="str">
            <v>Terras de Trás-os-Montes</v>
          </cell>
        </row>
        <row r="79">
          <cell r="A79" t="str">
            <v>Chaves</v>
          </cell>
          <cell r="B79" t="str">
            <v>Alto Tâmega</v>
          </cell>
        </row>
        <row r="80">
          <cell r="A80" t="str">
            <v>Macedo de Cavaleiros</v>
          </cell>
          <cell r="B80" t="str">
            <v>Terras de Trás-os-Montes</v>
          </cell>
        </row>
        <row r="81">
          <cell r="A81" t="str">
            <v>Miranda do Douro</v>
          </cell>
          <cell r="B81" t="str">
            <v>Terras de Trás-os-Montes</v>
          </cell>
        </row>
        <row r="82">
          <cell r="A82" t="str">
            <v>Mirandela</v>
          </cell>
          <cell r="B82" t="str">
            <v>Terras de Trás-os-Montes</v>
          </cell>
        </row>
        <row r="83">
          <cell r="A83" t="str">
            <v>Mogadouro</v>
          </cell>
          <cell r="B83" t="str">
            <v>Terras de Trás-os-Montes</v>
          </cell>
        </row>
        <row r="84">
          <cell r="A84" t="str">
            <v>Montalegre</v>
          </cell>
          <cell r="B84" t="str">
            <v>Alto Tâmega</v>
          </cell>
        </row>
        <row r="85">
          <cell r="A85" t="str">
            <v>Murça</v>
          </cell>
          <cell r="B85" t="str">
            <v>Douro</v>
          </cell>
        </row>
        <row r="86">
          <cell r="A86" t="str">
            <v>Valpaços</v>
          </cell>
          <cell r="B86" t="str">
            <v>Alto Tâmega</v>
          </cell>
        </row>
        <row r="87">
          <cell r="A87" t="str">
            <v>Vila Pouca de Aguiar</v>
          </cell>
          <cell r="B87" t="str">
            <v>Alto Tâmega</v>
          </cell>
        </row>
        <row r="88">
          <cell r="A88" t="str">
            <v>Vimioso</v>
          </cell>
          <cell r="B88" t="str">
            <v>Terras de Trás-os-Montes</v>
          </cell>
        </row>
        <row r="89">
          <cell r="A89" t="str">
            <v>Vinhais</v>
          </cell>
          <cell r="B89" t="str">
            <v>Terras de Trás-os-Montes</v>
          </cell>
        </row>
        <row r="90">
          <cell r="A90" t="str">
            <v>Águeda</v>
          </cell>
          <cell r="B90" t="str">
            <v>Região de Aveiro</v>
          </cell>
        </row>
        <row r="91">
          <cell r="A91" t="str">
            <v>Albergaria-a-Velha</v>
          </cell>
          <cell r="B91" t="str">
            <v>Região de Aveiro</v>
          </cell>
        </row>
        <row r="92">
          <cell r="A92" t="str">
            <v>Anadia</v>
          </cell>
          <cell r="B92" t="str">
            <v>Região de Aveiro</v>
          </cell>
        </row>
        <row r="93">
          <cell r="A93" t="str">
            <v>Aveiro</v>
          </cell>
          <cell r="B93" t="str">
            <v>Região de Aveiro</v>
          </cell>
        </row>
        <row r="94">
          <cell r="A94" t="str">
            <v>Estarreja</v>
          </cell>
          <cell r="B94" t="str">
            <v>Região de Aveiro</v>
          </cell>
        </row>
        <row r="95">
          <cell r="A95" t="str">
            <v>Ílhavo</v>
          </cell>
          <cell r="B95" t="str">
            <v>Região de Aveiro</v>
          </cell>
        </row>
        <row r="96">
          <cell r="A96" t="str">
            <v>Mealhada</v>
          </cell>
          <cell r="B96" t="str">
            <v>Região de Coimbra</v>
          </cell>
        </row>
        <row r="97">
          <cell r="A97" t="str">
            <v>Murtosa</v>
          </cell>
          <cell r="B97" t="str">
            <v>Região de Aveiro</v>
          </cell>
        </row>
        <row r="98">
          <cell r="A98" t="str">
            <v>Oliveira do Bairro</v>
          </cell>
          <cell r="B98" t="str">
            <v>Região de Aveiro</v>
          </cell>
        </row>
        <row r="99">
          <cell r="A99" t="str">
            <v>Ovar</v>
          </cell>
          <cell r="B99" t="str">
            <v>Região de Aveiro</v>
          </cell>
        </row>
        <row r="100">
          <cell r="A100" t="str">
            <v>Sever do Vouga</v>
          </cell>
          <cell r="B100" t="str">
            <v>Região de Aveiro</v>
          </cell>
        </row>
        <row r="101">
          <cell r="A101" t="str">
            <v>Vagos</v>
          </cell>
          <cell r="B101" t="str">
            <v>Região de Aveiro</v>
          </cell>
        </row>
        <row r="102">
          <cell r="A102" t="str">
            <v>Cantanhede</v>
          </cell>
          <cell r="B102" t="str">
            <v>Região de Coimbra</v>
          </cell>
        </row>
        <row r="103">
          <cell r="A103" t="str">
            <v>Coimbra</v>
          </cell>
          <cell r="B103" t="str">
            <v>Região de Coimbra</v>
          </cell>
        </row>
        <row r="104">
          <cell r="A104" t="str">
            <v>Condeixa-a-Nova</v>
          </cell>
          <cell r="B104" t="str">
            <v>Região de Coimbra</v>
          </cell>
        </row>
        <row r="105">
          <cell r="A105" t="str">
            <v>Figueira da Foz</v>
          </cell>
          <cell r="B105" t="str">
            <v>Região de Coimbra</v>
          </cell>
        </row>
        <row r="106">
          <cell r="A106" t="str">
            <v>Mira</v>
          </cell>
          <cell r="B106" t="str">
            <v>Região de Coimbra</v>
          </cell>
        </row>
        <row r="107">
          <cell r="A107" t="str">
            <v>Montemor-o-Velho</v>
          </cell>
          <cell r="B107" t="str">
            <v>Região de Coimbra</v>
          </cell>
        </row>
        <row r="108">
          <cell r="A108" t="str">
            <v>Penacova</v>
          </cell>
          <cell r="B108" t="str">
            <v>Região de Coimbra</v>
          </cell>
        </row>
        <row r="109">
          <cell r="A109" t="str">
            <v>Soure</v>
          </cell>
          <cell r="B109" t="str">
            <v>Região de Coimbra</v>
          </cell>
        </row>
        <row r="110">
          <cell r="A110" t="str">
            <v>Batalha</v>
          </cell>
          <cell r="B110" t="str">
            <v>Região de Leiria</v>
          </cell>
        </row>
        <row r="111">
          <cell r="A111" t="str">
            <v>Leiria</v>
          </cell>
          <cell r="B111" t="str">
            <v>Região de Leiria</v>
          </cell>
        </row>
        <row r="112">
          <cell r="A112" t="str">
            <v>Marinha Grande</v>
          </cell>
          <cell r="B112" t="str">
            <v>Região de Leiria</v>
          </cell>
        </row>
        <row r="113">
          <cell r="A113" t="str">
            <v>Pombal</v>
          </cell>
          <cell r="B113" t="str">
            <v>Região de Leiria</v>
          </cell>
        </row>
        <row r="114">
          <cell r="A114" t="str">
            <v>Porto de Mós</v>
          </cell>
          <cell r="B114" t="str">
            <v>Região de Leiria</v>
          </cell>
        </row>
        <row r="115">
          <cell r="A115" t="str">
            <v>Alvaiázere</v>
          </cell>
          <cell r="B115" t="str">
            <v>Região de Leiria</v>
          </cell>
        </row>
        <row r="116">
          <cell r="A116" t="str">
            <v>Ansião</v>
          </cell>
          <cell r="B116" t="str">
            <v>Região de Leiria</v>
          </cell>
        </row>
        <row r="117">
          <cell r="A117" t="str">
            <v>Arganil</v>
          </cell>
          <cell r="B117" t="str">
            <v>Região de Coimbra</v>
          </cell>
        </row>
        <row r="118">
          <cell r="A118" t="str">
            <v>Castanheira de Pêra</v>
          </cell>
          <cell r="B118" t="str">
            <v>Região de Leiria</v>
          </cell>
        </row>
        <row r="119">
          <cell r="A119" t="str">
            <v>Figueiró dos Vinhos</v>
          </cell>
          <cell r="B119" t="str">
            <v>Região de Leiria</v>
          </cell>
        </row>
        <row r="120">
          <cell r="A120" t="str">
            <v>Góis</v>
          </cell>
          <cell r="B120" t="str">
            <v>Região de Coimbra</v>
          </cell>
        </row>
        <row r="121">
          <cell r="A121" t="str">
            <v>Lousã</v>
          </cell>
          <cell r="B121" t="str">
            <v>Região de Coimbra</v>
          </cell>
        </row>
        <row r="122">
          <cell r="A122" t="str">
            <v>Miranda do Corvo</v>
          </cell>
          <cell r="B122" t="str">
            <v>Região de Coimbra</v>
          </cell>
        </row>
        <row r="123">
          <cell r="A123" t="str">
            <v>Oliveira do Hospital</v>
          </cell>
          <cell r="B123" t="str">
            <v>Região de Coimbra</v>
          </cell>
        </row>
        <row r="124">
          <cell r="A124" t="str">
            <v>Pampilhosa da Serra</v>
          </cell>
          <cell r="B124" t="str">
            <v>Região de Coimbra</v>
          </cell>
        </row>
        <row r="125">
          <cell r="A125" t="str">
            <v>Pedrogão Grande</v>
          </cell>
          <cell r="B125" t="str">
            <v>Região de Leiria</v>
          </cell>
        </row>
        <row r="126">
          <cell r="A126" t="str">
            <v>Penela</v>
          </cell>
          <cell r="B126" t="str">
            <v>Região de Coimbra</v>
          </cell>
        </row>
        <row r="127">
          <cell r="A127" t="str">
            <v>Tábua</v>
          </cell>
          <cell r="B127" t="str">
            <v>Região de Coimbra</v>
          </cell>
        </row>
        <row r="128">
          <cell r="A128" t="str">
            <v>Vila Nova de Poiares</v>
          </cell>
          <cell r="B128" t="str">
            <v>Região de Coimbra</v>
          </cell>
        </row>
        <row r="129">
          <cell r="A129" t="str">
            <v>Aguiar da Beira</v>
          </cell>
          <cell r="B129" t="str">
            <v>Viseu Dão Lafões</v>
          </cell>
        </row>
        <row r="130">
          <cell r="A130" t="str">
            <v>Carregal do Sal</v>
          </cell>
          <cell r="B130" t="str">
            <v>Viseu Dão Lafões</v>
          </cell>
        </row>
        <row r="131">
          <cell r="A131" t="str">
            <v>Castro Daire</v>
          </cell>
          <cell r="B131" t="str">
            <v>Viseu Dão Lafões</v>
          </cell>
        </row>
        <row r="132">
          <cell r="A132" t="str">
            <v>Castro d’Aire</v>
          </cell>
          <cell r="B132" t="str">
            <v>Viseu Dão Lafões</v>
          </cell>
        </row>
        <row r="133">
          <cell r="A133" t="str">
            <v>Mangualde</v>
          </cell>
          <cell r="B133" t="str">
            <v>Viseu Dão Lafões</v>
          </cell>
        </row>
        <row r="134">
          <cell r="A134" t="str">
            <v>Mortágua</v>
          </cell>
          <cell r="B134" t="str">
            <v>Região de Coimbra</v>
          </cell>
        </row>
        <row r="135">
          <cell r="A135" t="str">
            <v>Nelas</v>
          </cell>
          <cell r="B135" t="str">
            <v>Viseu Dão Lafões</v>
          </cell>
        </row>
        <row r="136">
          <cell r="A136" t="str">
            <v>Oliveira de Frades</v>
          </cell>
          <cell r="B136" t="str">
            <v>Viseu Dão Lafões</v>
          </cell>
        </row>
        <row r="137">
          <cell r="A137" t="str">
            <v>Penalva do Castelo</v>
          </cell>
          <cell r="B137" t="str">
            <v>Viseu Dão Lafões</v>
          </cell>
        </row>
        <row r="138">
          <cell r="A138" t="str">
            <v>Santa Comba Dão</v>
          </cell>
          <cell r="B138" t="str">
            <v>Viseu Dão Lafões</v>
          </cell>
        </row>
        <row r="139">
          <cell r="A139" t="str">
            <v>São Pedro do Sul</v>
          </cell>
          <cell r="B139" t="str">
            <v>Viseu Dão Lafões</v>
          </cell>
        </row>
        <row r="140">
          <cell r="A140" t="str">
            <v>Sátão</v>
          </cell>
          <cell r="B140" t="str">
            <v>Viseu Dão Lafões</v>
          </cell>
        </row>
        <row r="141">
          <cell r="A141" t="str">
            <v>Tondela</v>
          </cell>
          <cell r="B141" t="str">
            <v>Viseu Dão Lafões</v>
          </cell>
        </row>
        <row r="142">
          <cell r="A142" t="str">
            <v>Vila Nova de Paiva</v>
          </cell>
          <cell r="B142" t="str">
            <v>Viseu Dão Lafões</v>
          </cell>
        </row>
        <row r="143">
          <cell r="A143" t="str">
            <v>Viseu</v>
          </cell>
          <cell r="B143" t="str">
            <v>Viseu Dão Lafões</v>
          </cell>
        </row>
        <row r="144">
          <cell r="A144" t="str">
            <v>Vouzela</v>
          </cell>
          <cell r="B144" t="str">
            <v>Viseu Dão Lafões</v>
          </cell>
        </row>
        <row r="145">
          <cell r="A145" t="str">
            <v>Mação</v>
          </cell>
          <cell r="B145" t="str">
            <v>Médio Tejo</v>
          </cell>
        </row>
        <row r="146">
          <cell r="A146" t="str">
            <v>Oleiros</v>
          </cell>
          <cell r="B146" t="str">
            <v>Beira Baixa</v>
          </cell>
        </row>
        <row r="147">
          <cell r="A147" t="str">
            <v>Proença-a-Nova</v>
          </cell>
          <cell r="B147" t="str">
            <v>Beira Baixa</v>
          </cell>
        </row>
        <row r="148">
          <cell r="A148" t="str">
            <v>Sertã</v>
          </cell>
          <cell r="B148" t="str">
            <v>Médio Tejo</v>
          </cell>
        </row>
        <row r="149">
          <cell r="A149" t="str">
            <v>Vila de Rei</v>
          </cell>
          <cell r="B149" t="str">
            <v>Médio Tejo</v>
          </cell>
        </row>
        <row r="150">
          <cell r="A150" t="str">
            <v>Fornos de Algodres</v>
          </cell>
          <cell r="B150" t="str">
            <v>Beiras e Serra da Estrela</v>
          </cell>
        </row>
        <row r="151">
          <cell r="A151" t="str">
            <v>Gouveia</v>
          </cell>
          <cell r="B151" t="str">
            <v>Beiras e Serra da Estrela</v>
          </cell>
        </row>
        <row r="152">
          <cell r="A152" t="str">
            <v>Seia</v>
          </cell>
          <cell r="B152" t="str">
            <v>Beiras e Serra da Estrela</v>
          </cell>
        </row>
        <row r="153">
          <cell r="A153" t="str">
            <v>Almeida</v>
          </cell>
          <cell r="B153" t="str">
            <v>Beiras e Serra da Estrela</v>
          </cell>
        </row>
        <row r="154">
          <cell r="A154" t="str">
            <v>Celorico da Beira</v>
          </cell>
          <cell r="B154" t="str">
            <v>Beiras e Serra da Estrela</v>
          </cell>
        </row>
        <row r="155">
          <cell r="A155" t="str">
            <v>Figueira de Castelo Rodrigo</v>
          </cell>
          <cell r="B155" t="str">
            <v>Beiras e Serra da Estrela</v>
          </cell>
        </row>
        <row r="156">
          <cell r="A156" t="str">
            <v>Guarda</v>
          </cell>
          <cell r="B156" t="str">
            <v>Beiras e Serra da Estrela</v>
          </cell>
        </row>
        <row r="157">
          <cell r="A157" t="str">
            <v>Manteigas</v>
          </cell>
          <cell r="B157" t="str">
            <v>Beiras e Serra da Estrela</v>
          </cell>
        </row>
        <row r="158">
          <cell r="A158" t="str">
            <v>Meda</v>
          </cell>
          <cell r="B158" t="str">
            <v>Beiras e Serra da Estrela</v>
          </cell>
        </row>
        <row r="159">
          <cell r="A159" t="str">
            <v>Pinhel</v>
          </cell>
          <cell r="B159" t="str">
            <v>Beiras e Serra da Estrela</v>
          </cell>
        </row>
        <row r="160">
          <cell r="A160" t="str">
            <v>Sabugal</v>
          </cell>
          <cell r="B160" t="str">
            <v>Beiras e Serra da Estrela</v>
          </cell>
        </row>
        <row r="161">
          <cell r="A161" t="str">
            <v>Trancoso</v>
          </cell>
          <cell r="B161" t="str">
            <v>Beiras e Serra da Estrela</v>
          </cell>
        </row>
        <row r="162">
          <cell r="A162" t="str">
            <v>Castelo Branco</v>
          </cell>
          <cell r="B162" t="str">
            <v>Beira Baixa</v>
          </cell>
        </row>
        <row r="163">
          <cell r="A163" t="str">
            <v>Idanha-a-Nova</v>
          </cell>
          <cell r="B163" t="str">
            <v>Beira Baixa</v>
          </cell>
        </row>
        <row r="164">
          <cell r="A164" t="str">
            <v>Penamacor</v>
          </cell>
          <cell r="B164" t="str">
            <v>Beira Baixa</v>
          </cell>
        </row>
        <row r="165">
          <cell r="A165" t="str">
            <v>Vila Velha de Ródão</v>
          </cell>
          <cell r="B165" t="str">
            <v>Beira Baixa</v>
          </cell>
        </row>
        <row r="166">
          <cell r="A166" t="str">
            <v>Vila Velha de Rodão</v>
          </cell>
          <cell r="B166" t="str">
            <v>Beira Baixa</v>
          </cell>
        </row>
        <row r="167">
          <cell r="A167" t="str">
            <v>Belmonte</v>
          </cell>
          <cell r="B167" t="str">
            <v>Beiras e Serra da Estrela</v>
          </cell>
        </row>
        <row r="168">
          <cell r="A168" t="str">
            <v>Covilhã</v>
          </cell>
          <cell r="B168" t="str">
            <v>Beiras e Serra da Estrela</v>
          </cell>
        </row>
        <row r="169">
          <cell r="A169" t="str">
            <v>Fundão</v>
          </cell>
          <cell r="B169" t="str">
            <v>Beiras e Serra da Estrela</v>
          </cell>
        </row>
        <row r="170">
          <cell r="A170" t="str">
            <v>Alcobaça</v>
          </cell>
          <cell r="B170" t="str">
            <v>Oeste</v>
          </cell>
        </row>
        <row r="171">
          <cell r="A171" t="str">
            <v>Alenquer</v>
          </cell>
          <cell r="B171" t="str">
            <v>Oeste</v>
          </cell>
        </row>
        <row r="172">
          <cell r="A172" t="str">
            <v>Arruda dos Vinhos</v>
          </cell>
          <cell r="B172" t="str">
            <v>Oeste</v>
          </cell>
        </row>
        <row r="173">
          <cell r="A173" t="str">
            <v>Bombarral</v>
          </cell>
          <cell r="B173" t="str">
            <v>Oeste</v>
          </cell>
        </row>
        <row r="174">
          <cell r="A174" t="str">
            <v>Cadaval</v>
          </cell>
          <cell r="B174" t="str">
            <v>Oeste</v>
          </cell>
        </row>
        <row r="175">
          <cell r="A175" t="str">
            <v>Caldas da Rainha</v>
          </cell>
          <cell r="B175" t="str">
            <v>Oeste</v>
          </cell>
        </row>
        <row r="176">
          <cell r="A176" t="str">
            <v>Lourinhã</v>
          </cell>
          <cell r="B176" t="str">
            <v>Oeste</v>
          </cell>
        </row>
        <row r="177">
          <cell r="A177" t="str">
            <v>Nazaré</v>
          </cell>
          <cell r="B177" t="str">
            <v>Oeste</v>
          </cell>
        </row>
        <row r="178">
          <cell r="A178" t="str">
            <v>Óbidos</v>
          </cell>
          <cell r="B178" t="str">
            <v>Oeste</v>
          </cell>
        </row>
        <row r="179">
          <cell r="A179" t="str">
            <v>Peniche</v>
          </cell>
          <cell r="B179" t="str">
            <v>Oeste</v>
          </cell>
        </row>
        <row r="180">
          <cell r="A180" t="str">
            <v>Sobral de Monte Agraço</v>
          </cell>
          <cell r="B180" t="str">
            <v>Oeste</v>
          </cell>
        </row>
        <row r="181">
          <cell r="A181" t="str">
            <v>Torres Vedras</v>
          </cell>
          <cell r="B181" t="str">
            <v>Oeste</v>
          </cell>
        </row>
        <row r="182">
          <cell r="A182" t="str">
            <v>Abrantes</v>
          </cell>
          <cell r="B182" t="str">
            <v>Médio Tejo</v>
          </cell>
        </row>
        <row r="183">
          <cell r="A183" t="str">
            <v>Alcanena</v>
          </cell>
          <cell r="B183" t="str">
            <v>Médio Tejo</v>
          </cell>
        </row>
        <row r="184">
          <cell r="A184" t="str">
            <v>Constância</v>
          </cell>
          <cell r="B184" t="str">
            <v>Médio Tejo</v>
          </cell>
        </row>
        <row r="185">
          <cell r="A185" t="str">
            <v>Entroncamento</v>
          </cell>
          <cell r="B185" t="str">
            <v>Médio Tejo</v>
          </cell>
        </row>
        <row r="186">
          <cell r="A186" t="str">
            <v>Ferreira do Zêzere</v>
          </cell>
          <cell r="B186" t="str">
            <v>Médio Tejo</v>
          </cell>
        </row>
        <row r="187">
          <cell r="A187" t="str">
            <v>Ourém</v>
          </cell>
          <cell r="B187" t="str">
            <v>Médio Tejo</v>
          </cell>
        </row>
        <row r="188">
          <cell r="A188" t="str">
            <v>Vila Nova de Ourém</v>
          </cell>
          <cell r="B188" t="str">
            <v>Médio Tejo</v>
          </cell>
        </row>
        <row r="189">
          <cell r="A189" t="str">
            <v>Sardoal</v>
          </cell>
          <cell r="B189" t="str">
            <v>Médio Tejo</v>
          </cell>
        </row>
        <row r="190">
          <cell r="A190" t="str">
            <v>Tomar</v>
          </cell>
          <cell r="B190" t="str">
            <v>Médio Tejo</v>
          </cell>
        </row>
        <row r="191">
          <cell r="A191" t="str">
            <v>Torres Novas</v>
          </cell>
          <cell r="B191" t="str">
            <v>Médio Tejo</v>
          </cell>
        </row>
        <row r="192">
          <cell r="A192" t="str">
            <v>Vila Nova da Barquinha</v>
          </cell>
          <cell r="B192" t="str">
            <v>Médio Tejo</v>
          </cell>
        </row>
        <row r="193">
          <cell r="A193" t="str">
            <v>Amadora</v>
          </cell>
          <cell r="B193" t="str">
            <v>Área Metropolitana de Lisboa</v>
          </cell>
        </row>
        <row r="194">
          <cell r="A194" t="str">
            <v>Cascais</v>
          </cell>
          <cell r="B194" t="str">
            <v>Área Metropolitana de Lisboa</v>
          </cell>
        </row>
        <row r="195">
          <cell r="A195" t="str">
            <v>Lisboa</v>
          </cell>
          <cell r="B195" t="str">
            <v>Área Metropolitana de Lisboa</v>
          </cell>
        </row>
        <row r="196">
          <cell r="A196" t="str">
            <v>Loures</v>
          </cell>
          <cell r="B196" t="str">
            <v>Área Metropolitana de Lisboa</v>
          </cell>
        </row>
        <row r="197">
          <cell r="A197" t="str">
            <v>Mafra</v>
          </cell>
          <cell r="B197" t="str">
            <v>Área Metropolitana de Lisboa</v>
          </cell>
        </row>
        <row r="198">
          <cell r="A198" t="str">
            <v>Odivelas</v>
          </cell>
          <cell r="B198" t="str">
            <v>Área Metropolitana de Lisboa</v>
          </cell>
        </row>
        <row r="199">
          <cell r="A199" t="str">
            <v>Oeiras</v>
          </cell>
          <cell r="B199" t="str">
            <v>Área Metropolitana de Lisboa</v>
          </cell>
        </row>
        <row r="200">
          <cell r="A200" t="str">
            <v>Sintra</v>
          </cell>
          <cell r="B200" t="str">
            <v>Área Metropolitana de Lisboa</v>
          </cell>
        </row>
        <row r="201">
          <cell r="A201" t="str">
            <v>Vila Franca de Xira</v>
          </cell>
          <cell r="B201" t="str">
            <v>Área Metropolitana de Lisboa</v>
          </cell>
        </row>
        <row r="202">
          <cell r="A202" t="str">
            <v>Alcochete</v>
          </cell>
          <cell r="B202" t="str">
            <v>Área Metropolitana de Lisboa</v>
          </cell>
        </row>
        <row r="203">
          <cell r="A203" t="str">
            <v>Almada</v>
          </cell>
          <cell r="B203" t="str">
            <v>Área Metropolitana de Lisboa</v>
          </cell>
        </row>
        <row r="204">
          <cell r="A204" t="str">
            <v>Barreiro</v>
          </cell>
          <cell r="B204" t="str">
            <v>Área Metropolitana de Lisboa</v>
          </cell>
        </row>
        <row r="205">
          <cell r="A205" t="str">
            <v>Moita</v>
          </cell>
          <cell r="B205" t="str">
            <v>Área Metropolitana de Lisboa</v>
          </cell>
        </row>
        <row r="206">
          <cell r="A206" t="str">
            <v>Montijo</v>
          </cell>
          <cell r="B206" t="str">
            <v>Área Metropolitana de Lisboa</v>
          </cell>
        </row>
        <row r="207">
          <cell r="A207" t="str">
            <v>Palmela</v>
          </cell>
          <cell r="B207" t="str">
            <v>Área Metropolitana de Lisboa</v>
          </cell>
        </row>
        <row r="208">
          <cell r="A208" t="str">
            <v>Seixal</v>
          </cell>
          <cell r="B208" t="str">
            <v>Área Metropolitana de Lisboa</v>
          </cell>
        </row>
        <row r="209">
          <cell r="A209" t="str">
            <v>Sesimbra</v>
          </cell>
          <cell r="B209" t="str">
            <v>Área Metropolitana de Lisboa</v>
          </cell>
        </row>
        <row r="210">
          <cell r="A210" t="str">
            <v>Setúbal</v>
          </cell>
          <cell r="B210" t="str">
            <v>Área Metropolitana de Lisboa</v>
          </cell>
        </row>
        <row r="211">
          <cell r="A211" t="str">
            <v>Alcácer do Sal</v>
          </cell>
          <cell r="B211" t="str">
            <v>Alentejo Litoral</v>
          </cell>
        </row>
        <row r="212">
          <cell r="A212" t="str">
            <v>Grândola</v>
          </cell>
          <cell r="B212" t="str">
            <v>Alentejo Litoral</v>
          </cell>
        </row>
        <row r="213">
          <cell r="A213" t="str">
            <v>Odemira</v>
          </cell>
          <cell r="B213" t="str">
            <v>Alentejo Litoral</v>
          </cell>
        </row>
        <row r="214">
          <cell r="A214" t="str">
            <v>Santiago do Cacém</v>
          </cell>
          <cell r="B214" t="str">
            <v>Alentejo Litoral</v>
          </cell>
        </row>
        <row r="215">
          <cell r="A215" t="str">
            <v>Sines</v>
          </cell>
          <cell r="B215" t="str">
            <v>Alentejo Litoral</v>
          </cell>
        </row>
        <row r="216">
          <cell r="A216" t="str">
            <v>Alter do Chão</v>
          </cell>
          <cell r="B216" t="str">
            <v>Alto Alentejo</v>
          </cell>
        </row>
        <row r="217">
          <cell r="A217" t="str">
            <v>Arronches</v>
          </cell>
          <cell r="B217" t="str">
            <v>Alto Alentejo</v>
          </cell>
        </row>
        <row r="218">
          <cell r="A218" t="str">
            <v>Avis</v>
          </cell>
          <cell r="B218" t="str">
            <v>Alto Alentejo</v>
          </cell>
        </row>
        <row r="219">
          <cell r="A219" t="str">
            <v>Campo Maior</v>
          </cell>
          <cell r="B219" t="str">
            <v>Alto Alentejo</v>
          </cell>
        </row>
        <row r="220">
          <cell r="A220" t="str">
            <v>Castelo de Vide</v>
          </cell>
          <cell r="B220" t="str">
            <v>Alto Alentejo</v>
          </cell>
        </row>
        <row r="221">
          <cell r="A221" t="str">
            <v>Crato</v>
          </cell>
          <cell r="B221" t="str">
            <v>Alto Alentejo</v>
          </cell>
        </row>
        <row r="222">
          <cell r="A222" t="str">
            <v>Elvas</v>
          </cell>
          <cell r="B222" t="str">
            <v>Alto Alentejo</v>
          </cell>
        </row>
        <row r="223">
          <cell r="A223" t="str">
            <v>Fronteira</v>
          </cell>
          <cell r="B223" t="str">
            <v>Alto Alentejo</v>
          </cell>
        </row>
        <row r="224">
          <cell r="A224" t="str">
            <v>Gavião</v>
          </cell>
          <cell r="B224" t="str">
            <v>Alto Alentejo</v>
          </cell>
        </row>
        <row r="225">
          <cell r="A225" t="str">
            <v>Marvão</v>
          </cell>
          <cell r="B225" t="str">
            <v>Alto Alentejo</v>
          </cell>
        </row>
        <row r="226">
          <cell r="A226" t="str">
            <v>Monforte</v>
          </cell>
          <cell r="B226" t="str">
            <v>Alto Alentejo</v>
          </cell>
        </row>
        <row r="227">
          <cell r="A227" t="str">
            <v>Mora</v>
          </cell>
          <cell r="B227" t="str">
            <v>Alentejo Central</v>
          </cell>
        </row>
        <row r="228">
          <cell r="A228" t="str">
            <v>Nisa</v>
          </cell>
          <cell r="B228" t="str">
            <v>Alto Alentejo</v>
          </cell>
        </row>
        <row r="229">
          <cell r="A229" t="str">
            <v>Ponte de Sôr</v>
          </cell>
          <cell r="B229" t="str">
            <v>Alto Alentejo</v>
          </cell>
        </row>
        <row r="230">
          <cell r="A230" t="str">
            <v>Portalegre</v>
          </cell>
          <cell r="B230" t="str">
            <v>Alto Alentejo</v>
          </cell>
        </row>
        <row r="231">
          <cell r="A231" t="str">
            <v>Alandroal</v>
          </cell>
          <cell r="B231" t="str">
            <v>Alentejo Central</v>
          </cell>
        </row>
        <row r="232">
          <cell r="A232" t="str">
            <v>Arraiolos</v>
          </cell>
          <cell r="B232" t="str">
            <v>Alentejo Central</v>
          </cell>
        </row>
        <row r="233">
          <cell r="A233" t="str">
            <v>Borba</v>
          </cell>
          <cell r="B233" t="str">
            <v>Alentejo Central</v>
          </cell>
        </row>
        <row r="234">
          <cell r="A234" t="str">
            <v>Estremoz</v>
          </cell>
          <cell r="B234" t="str">
            <v>Alentejo Central</v>
          </cell>
        </row>
        <row r="235">
          <cell r="A235" t="str">
            <v>Évora</v>
          </cell>
          <cell r="B235" t="str">
            <v>Alentejo Central</v>
          </cell>
        </row>
        <row r="236">
          <cell r="A236" t="str">
            <v>Montemor-o-Novo</v>
          </cell>
          <cell r="B236" t="str">
            <v>Alentejo Central</v>
          </cell>
        </row>
        <row r="237">
          <cell r="A237" t="str">
            <v>Mourão</v>
          </cell>
          <cell r="B237" t="str">
            <v>Alentejo Central</v>
          </cell>
        </row>
        <row r="238">
          <cell r="A238" t="str">
            <v>Portel</v>
          </cell>
          <cell r="B238" t="str">
            <v>Alentejo Central</v>
          </cell>
        </row>
        <row r="239">
          <cell r="A239" t="str">
            <v>Redondo</v>
          </cell>
          <cell r="B239" t="str">
            <v>Alentejo Central</v>
          </cell>
        </row>
        <row r="240">
          <cell r="A240" t="str">
            <v>Reguengos de Monsaraz</v>
          </cell>
          <cell r="B240" t="str">
            <v>Alentejo Central</v>
          </cell>
        </row>
        <row r="241">
          <cell r="A241" t="str">
            <v>Sousel</v>
          </cell>
          <cell r="B241" t="str">
            <v>Alto Alentejo</v>
          </cell>
        </row>
        <row r="242">
          <cell r="A242" t="str">
            <v>Vendas Novas</v>
          </cell>
          <cell r="B242" t="str">
            <v>Alentejo Central</v>
          </cell>
        </row>
        <row r="243">
          <cell r="A243" t="str">
            <v>Viana do Alentejo</v>
          </cell>
          <cell r="B243" t="str">
            <v>Alentejo Central</v>
          </cell>
        </row>
        <row r="244">
          <cell r="A244" t="str">
            <v>Vila Viçosa</v>
          </cell>
          <cell r="B244" t="str">
            <v>Alentejo Central</v>
          </cell>
        </row>
        <row r="245">
          <cell r="A245" t="str">
            <v>Aljustrel</v>
          </cell>
          <cell r="B245" t="str">
            <v>Baixo Alentejo</v>
          </cell>
        </row>
        <row r="246">
          <cell r="A246" t="str">
            <v>Almodôvar</v>
          </cell>
          <cell r="B246" t="str">
            <v>Baixo Alentejo</v>
          </cell>
        </row>
        <row r="247">
          <cell r="A247" t="str">
            <v>Almodovar</v>
          </cell>
          <cell r="B247" t="str">
            <v>Baixo Alentejo</v>
          </cell>
        </row>
        <row r="248">
          <cell r="A248" t="str">
            <v>Alvito</v>
          </cell>
          <cell r="B248" t="str">
            <v>Baixo Alentejo</v>
          </cell>
        </row>
        <row r="249">
          <cell r="A249" t="str">
            <v>Barrancos</v>
          </cell>
          <cell r="B249" t="str">
            <v>Baixo Alentejo</v>
          </cell>
        </row>
        <row r="250">
          <cell r="A250" t="str">
            <v>Beja</v>
          </cell>
          <cell r="B250" t="str">
            <v>Baixo Alentejo</v>
          </cell>
        </row>
        <row r="251">
          <cell r="A251" t="str">
            <v>Castro Verde</v>
          </cell>
          <cell r="B251" t="str">
            <v>Baixo Alentejo</v>
          </cell>
        </row>
        <row r="252">
          <cell r="A252" t="str">
            <v>Cuba</v>
          </cell>
          <cell r="B252" t="str">
            <v>Baixo Alentejo</v>
          </cell>
        </row>
        <row r="253">
          <cell r="A253" t="str">
            <v>Ferreira do Alentejo</v>
          </cell>
          <cell r="B253" t="str">
            <v>Baixo Alentejo</v>
          </cell>
        </row>
        <row r="254">
          <cell r="A254" t="str">
            <v>Mértola</v>
          </cell>
          <cell r="B254" t="str">
            <v>Baixo Alentejo</v>
          </cell>
        </row>
        <row r="255">
          <cell r="A255" t="str">
            <v>Moura</v>
          </cell>
          <cell r="B255" t="str">
            <v>Baixo Alentejo</v>
          </cell>
        </row>
        <row r="256">
          <cell r="A256" t="str">
            <v>Ourique</v>
          </cell>
          <cell r="B256" t="str">
            <v>Baixo Alentejo</v>
          </cell>
        </row>
        <row r="257">
          <cell r="A257" t="str">
            <v>Serpa</v>
          </cell>
          <cell r="B257" t="str">
            <v>Baixo Alentejo</v>
          </cell>
        </row>
        <row r="258">
          <cell r="A258" t="str">
            <v>Vidigueira</v>
          </cell>
          <cell r="B258" t="str">
            <v>Baixo Alentejo</v>
          </cell>
        </row>
        <row r="259">
          <cell r="A259" t="str">
            <v>Almeirim</v>
          </cell>
          <cell r="B259" t="str">
            <v>Lezíria do Tejo</v>
          </cell>
        </row>
        <row r="260">
          <cell r="A260" t="str">
            <v>Alpiarça</v>
          </cell>
          <cell r="B260" t="str">
            <v>Lezíria do Tejo</v>
          </cell>
        </row>
        <row r="261">
          <cell r="A261" t="str">
            <v>Azambuja</v>
          </cell>
          <cell r="B261" t="str">
            <v>Lezíria do Tejo</v>
          </cell>
        </row>
        <row r="262">
          <cell r="A262" t="str">
            <v>Benavente</v>
          </cell>
          <cell r="B262" t="str">
            <v>Lezíria do Tejo</v>
          </cell>
        </row>
        <row r="263">
          <cell r="A263" t="str">
            <v>Cartaxo</v>
          </cell>
          <cell r="B263" t="str">
            <v>Lezíria do Tejo</v>
          </cell>
        </row>
        <row r="264">
          <cell r="A264" t="str">
            <v>Chamusca</v>
          </cell>
          <cell r="B264" t="str">
            <v>Lezíria do Tejo</v>
          </cell>
        </row>
        <row r="265">
          <cell r="A265" t="str">
            <v>Coruche</v>
          </cell>
          <cell r="B265" t="str">
            <v>Lezíria do Tejo</v>
          </cell>
        </row>
        <row r="266">
          <cell r="A266" t="str">
            <v>Golegã</v>
          </cell>
          <cell r="B266" t="str">
            <v>Lezíria do Tejo</v>
          </cell>
        </row>
        <row r="267">
          <cell r="A267" t="str">
            <v>Rio Maior</v>
          </cell>
          <cell r="B267" t="str">
            <v>Lezíria do Tejo</v>
          </cell>
        </row>
        <row r="268">
          <cell r="A268" t="str">
            <v>Salvaterra de Magos</v>
          </cell>
          <cell r="B268" t="str">
            <v>Lezíria do Tejo</v>
          </cell>
        </row>
        <row r="269">
          <cell r="A269" t="str">
            <v>Santarém</v>
          </cell>
          <cell r="B269" t="str">
            <v>Lezíria do Tejo</v>
          </cell>
        </row>
        <row r="270">
          <cell r="A270" t="str">
            <v>Albufeira</v>
          </cell>
          <cell r="B270" t="str">
            <v>Algarve</v>
          </cell>
        </row>
        <row r="271">
          <cell r="A271" t="str">
            <v>Alcoutim</v>
          </cell>
          <cell r="B271" t="str">
            <v>Algarve</v>
          </cell>
        </row>
        <row r="272">
          <cell r="A272" t="str">
            <v>Aljezur</v>
          </cell>
          <cell r="B272" t="str">
            <v>Algarve</v>
          </cell>
        </row>
        <row r="273">
          <cell r="A273" t="str">
            <v>Castro Marim</v>
          </cell>
          <cell r="B273" t="str">
            <v>Algarve</v>
          </cell>
        </row>
        <row r="274">
          <cell r="A274" t="str">
            <v>Faro</v>
          </cell>
          <cell r="B274" t="str">
            <v>Algarve</v>
          </cell>
        </row>
        <row r="275">
          <cell r="A275" t="str">
            <v>Lagoa (Algarve)</v>
          </cell>
          <cell r="B275" t="str">
            <v>Algarve</v>
          </cell>
        </row>
        <row r="276">
          <cell r="A276" t="str">
            <v>Lagos</v>
          </cell>
          <cell r="B276" t="str">
            <v>Algarve</v>
          </cell>
        </row>
        <row r="277">
          <cell r="A277" t="str">
            <v>Loulé</v>
          </cell>
          <cell r="B277" t="str">
            <v>Algarve</v>
          </cell>
        </row>
        <row r="278">
          <cell r="A278" t="str">
            <v>Monchique</v>
          </cell>
          <cell r="B278" t="str">
            <v>Algarve</v>
          </cell>
        </row>
        <row r="279">
          <cell r="A279" t="str">
            <v>Olhão</v>
          </cell>
          <cell r="B279" t="str">
            <v>Algarve</v>
          </cell>
        </row>
        <row r="280">
          <cell r="A280" t="str">
            <v>Portimão</v>
          </cell>
          <cell r="B280" t="str">
            <v>Algarve</v>
          </cell>
        </row>
        <row r="281">
          <cell r="A281" t="str">
            <v>São Brás de Alportel</v>
          </cell>
          <cell r="B281" t="str">
            <v>Algarve</v>
          </cell>
        </row>
        <row r="282">
          <cell r="A282" t="str">
            <v>Silves</v>
          </cell>
          <cell r="B282" t="str">
            <v>Algarve</v>
          </cell>
        </row>
        <row r="283">
          <cell r="A283" t="str">
            <v>Tavira</v>
          </cell>
          <cell r="B283" t="str">
            <v>Algarve</v>
          </cell>
        </row>
        <row r="284">
          <cell r="A284" t="str">
            <v>Vila do Bispo</v>
          </cell>
          <cell r="B284" t="str">
            <v>Algarve</v>
          </cell>
        </row>
        <row r="285">
          <cell r="A285" t="str">
            <v>Vila Real de Santo António</v>
          </cell>
          <cell r="B285" t="str">
            <v>Algarve</v>
          </cell>
        </row>
        <row r="286">
          <cell r="A286" t="str">
            <v>São Brás de Alportel</v>
          </cell>
          <cell r="B286" t="str">
            <v>Algarve</v>
          </cell>
        </row>
        <row r="287">
          <cell r="A287" t="str">
            <v>Silves</v>
          </cell>
          <cell r="B287" t="str">
            <v>Algarve</v>
          </cell>
        </row>
        <row r="288">
          <cell r="A288" t="str">
            <v>Tavira</v>
          </cell>
          <cell r="B288" t="str">
            <v>Algarve</v>
          </cell>
        </row>
        <row r="289">
          <cell r="A289" t="str">
            <v>Vila do Bispo</v>
          </cell>
          <cell r="B289" t="str">
            <v>Algarve</v>
          </cell>
        </row>
        <row r="290">
          <cell r="A290" t="str">
            <v>Vila Real de Santo António</v>
          </cell>
          <cell r="B290" t="str">
            <v>Algarve</v>
          </cell>
        </row>
        <row r="291">
          <cell r="A291" t="str">
            <v>Lagoa - Algarve</v>
          </cell>
          <cell r="B291" t="str">
            <v>Algarve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Cruz/Downloads/i016042%20(3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reção Geral de Energia e Geologia" refreshedDate="43279.63277488426" createdVersion="4" refreshedVersion="4" minRefreshableVersion="3" recordCount="4087">
  <cacheSource type="worksheet">
    <worksheetSource ref="A1:I4088" sheet="Folha1" r:id="rId2"/>
  </cacheSource>
  <cacheFields count="9">
    <cacheField name="ConcCod" numFmtId="0">
      <sharedItems containsSemiMixedTypes="0" containsString="0" containsNumber="1" containsInteger="1" minValue="101" maxValue="4901"/>
    </cacheField>
    <cacheField name="Tensão" numFmtId="0">
      <sharedItems count="3">
        <s v="Alta"/>
        <s v="Baixa"/>
        <s v="Autoconsumo"/>
      </sharedItems>
    </cacheField>
    <cacheField name="Consumo" numFmtId="0">
      <sharedItems containsSemiMixedTypes="0" containsString="0" containsNumber="1" containsInteger="1" minValue="-27030115" maxValue="1116634839" count="3784">
        <n v="666239"/>
        <n v="1054435"/>
        <n v="538"/>
        <n v="8176"/>
        <n v="18525"/>
        <n v="0"/>
        <n v="51620340"/>
        <n v="1430300"/>
        <n v="2994068"/>
        <n v="7662205"/>
        <n v="124479743"/>
        <n v="8500962"/>
        <n v="283219"/>
        <n v="32320"/>
        <n v="13441784"/>
        <n v="22378214"/>
        <n v="555"/>
        <n v="168586"/>
        <n v="691352"/>
        <n v="26910149"/>
        <n v="124810"/>
        <n v="2259698"/>
        <n v="3576857"/>
        <n v="88772411"/>
        <n v="2798201"/>
        <n v="9503188"/>
        <n v="12082610"/>
        <n v="427228"/>
        <n v="911542"/>
        <n v="8134"/>
        <n v="32687051"/>
        <n v="1801480"/>
        <n v="5418343"/>
        <n v="4811208"/>
        <n v="56252197"/>
        <n v="2831556"/>
        <n v="330"/>
        <n v="179031"/>
        <n v="896052"/>
        <n v="148259"/>
        <n v="244722"/>
        <n v="11322331"/>
        <n v="11247768"/>
        <n v="30"/>
        <n v="46296"/>
        <n v="434564"/>
        <n v="22390900"/>
        <n v="813248"/>
        <n v="1034379"/>
        <n v="4121520"/>
        <n v="7176322"/>
        <n v="2864715"/>
        <n v="1320"/>
        <n v="3114689"/>
        <n v="8380839"/>
        <n v="162632"/>
        <n v="648103"/>
        <n v="94403576"/>
        <n v="8941625"/>
        <n v="5608188"/>
        <n v="8979291"/>
        <n v="358559080"/>
        <n v="8523009"/>
        <n v="31782298"/>
        <n v="5600"/>
        <n v="3040"/>
        <n v="60"/>
        <n v="235056"/>
        <n v="56398483"/>
        <n v="62896251"/>
        <n v="1275"/>
        <n v="3728"/>
        <n v="13280"/>
        <n v="6720"/>
        <n v="284156"/>
        <n v="14965540"/>
        <n v="775401"/>
        <n v="3287681"/>
        <n v="9993663"/>
        <n v="1027818"/>
        <n v="3243516"/>
        <n v="5387410"/>
        <n v="46"/>
        <n v="553713"/>
        <n v="40087304"/>
        <n v="1591556"/>
        <n v="1392168"/>
        <n v="4833339"/>
        <n v="16272242"/>
        <n v="2870292"/>
        <n v="3399490"/>
        <n v="18374371"/>
        <n v="441"/>
        <n v="239724"/>
        <n v="857049"/>
        <n v="28705492"/>
        <n v="870918"/>
        <n v="2093262"/>
        <n v="3943966"/>
        <n v="488414549"/>
        <n v="1998031"/>
        <n v="5280"/>
        <n v="11200"/>
        <n v="240"/>
        <n v="14400"/>
        <n v="732747"/>
        <n v="101660"/>
        <n v="6427242"/>
        <n v="11933185"/>
        <n v="27586557"/>
        <n v="260981"/>
        <n v="1215003"/>
        <n v="31564"/>
        <n v="69701"/>
        <n v="157770747"/>
        <n v="7517706"/>
        <n v="5385869"/>
        <n v="13986111"/>
        <n v="264598486"/>
        <n v="19832940"/>
        <n v="3005533"/>
        <n v="483501"/>
        <n v="56444"/>
        <n v="43217815"/>
        <n v="63786203"/>
        <n v="154"/>
        <n v="25"/>
        <n v="6060"/>
        <n v="7619690"/>
        <n v="330147"/>
        <n v="581850"/>
        <n v="45263077"/>
        <n v="2353407"/>
        <n v="2424233"/>
        <n v="4832449"/>
        <n v="89627231"/>
        <n v="4184084"/>
        <n v="1124000"/>
        <n v="2320"/>
        <n v="21520443"/>
        <n v="17298148"/>
        <n v="17982"/>
        <n v="719333"/>
        <n v="21599819"/>
        <n v="1416884"/>
        <n v="1699557"/>
        <n v="2080349"/>
        <n v="51316897"/>
        <n v="1164834"/>
        <n v="11779671"/>
        <n v="9693551"/>
        <n v="1636126"/>
        <n v="394389"/>
        <n v="684"/>
        <n v="13003922"/>
        <n v="291852"/>
        <n v="719452"/>
        <n v="2431204"/>
        <n v="9308992"/>
        <n v="428870"/>
        <n v="756516"/>
        <n v="4744724"/>
        <n v="170188"/>
        <n v="1808025"/>
        <n v="127616"/>
        <n v="21203"/>
        <n v="38088"/>
        <n v="82507"/>
        <n v="77802687"/>
        <n v="2949938"/>
        <n v="2402421"/>
        <n v="8410915"/>
        <n v="173110948"/>
        <n v="16193378"/>
        <n v="689489"/>
        <n v="16267303"/>
        <n v="31186430"/>
        <n v="451216"/>
        <n v="644361"/>
        <n v="1308"/>
        <n v="16891"/>
        <n v="23985642"/>
        <n v="477859"/>
        <n v="2999146"/>
        <n v="3389284"/>
        <n v="50706738"/>
        <n v="2672144"/>
        <n v="2100000"/>
        <n v="5456205"/>
        <n v="11295034"/>
        <n v="7101242"/>
        <n v="1066871"/>
        <n v="64075061"/>
        <n v="1829034"/>
        <n v="3261307"/>
        <n v="8278404"/>
        <n v="137457168"/>
        <n v="3737738"/>
        <n v="295206"/>
        <n v="16577567"/>
        <n v="29903309"/>
        <n v="3600"/>
        <n v="270"/>
        <n v="27164"/>
        <n v="3630"/>
        <n v="25656123"/>
        <n v="1653777"/>
        <n v="2296254"/>
        <n v="2949748"/>
        <n v="32218225"/>
        <n v="8878543"/>
        <n v="11798952"/>
        <n v="23441390"/>
        <n v="1128"/>
        <n v="120"/>
        <n v="657"/>
        <n v="374079"/>
        <n v="13110074"/>
        <n v="99841"/>
        <n v="503496"/>
        <n v="2613177"/>
        <n v="10576225"/>
        <n v="1152274"/>
        <n v="1546437"/>
        <n v="5300799"/>
        <n v="1207880"/>
        <n v="1052799"/>
        <n v="571"/>
        <n v="25360173"/>
        <n v="1552963"/>
        <n v="1765341"/>
        <n v="3291791"/>
        <n v="23563313"/>
        <n v="1300149"/>
        <n v="2719048"/>
        <n v="9846235"/>
        <n v="60454"/>
        <n v="459758"/>
        <n v="97749"/>
        <n v="24065061"/>
        <n v="753688"/>
        <n v="2152292"/>
        <n v="3126623"/>
        <n v="51583075"/>
        <n v="4244815"/>
        <n v="3571736"/>
        <n v="9063842"/>
        <n v="3212559"/>
        <n v="1543686"/>
        <n v="97981"/>
        <n v="10314713"/>
        <n v="14885"/>
        <n v="1424361"/>
        <n v="1647643"/>
        <n v="88378382"/>
        <n v="731794"/>
        <n v="1159215"/>
        <n v="5058857"/>
        <n v="4666"/>
        <n v="391694"/>
        <n v="7878685"/>
        <n v="1076679"/>
        <n v="1633877"/>
        <n v="640935"/>
        <n v="492625"/>
        <n v="2319122"/>
        <n v="3060784"/>
        <n v="168365"/>
        <n v="499927"/>
        <n v="73354"/>
        <n v="2803403"/>
        <n v="316"/>
        <n v="466642"/>
        <n v="508525"/>
        <n v="4727225"/>
        <n v="102705"/>
        <n v="389713"/>
        <n v="1230004"/>
        <n v="18537"/>
        <n v="21799"/>
        <n v="1745691"/>
        <n v="3641"/>
        <n v="252576"/>
        <n v="251718"/>
        <n v="1183814"/>
        <n v="274011"/>
        <n v="277823"/>
        <n v="684738"/>
        <n v="5502954"/>
        <n v="9186677"/>
        <n v="187444"/>
        <n v="40066752"/>
        <n v="6731952"/>
        <n v="4048350"/>
        <n v="4491946"/>
        <n v="3834140"/>
        <n v="4413917"/>
        <n v="17566546"/>
        <n v="24022445"/>
        <n v="464"/>
        <n v="2055"/>
        <n v="480"/>
        <n v="866816"/>
        <n v="569169"/>
        <n v="48695"/>
        <n v="8261278"/>
        <n v="58541"/>
        <n v="1844734"/>
        <n v="1525939"/>
        <n v="266416835"/>
        <n v="225995"/>
        <n v="3270"/>
        <n v="210"/>
        <n v="791750"/>
        <n v="3133129"/>
        <n v="1141695"/>
        <n v="620619"/>
        <n v="5104046"/>
        <n v="54208"/>
        <n v="859154"/>
        <n v="702313"/>
        <n v="1946387"/>
        <n v="439423"/>
        <n v="2331895"/>
        <n v="2933505"/>
        <n v="5644778"/>
        <n v="3049987"/>
        <n v="56225"/>
        <n v="8527189"/>
        <n v="1265837"/>
        <n v="1432701"/>
        <n v="1381872"/>
        <n v="2395027"/>
        <n v="293807"/>
        <n v="293960"/>
        <n v="8417338"/>
        <n v="4310423"/>
        <n v="385472"/>
        <n v="495355"/>
        <n v="10395"/>
        <n v="7764032"/>
        <n v="139337"/>
        <n v="1332177"/>
        <n v="1713008"/>
        <n v="320662"/>
        <n v="638121"/>
        <n v="491241"/>
        <n v="3287081"/>
        <n v="1349967"/>
        <n v="3137683"/>
        <n v="2538"/>
        <n v="16325026"/>
        <n v="296954"/>
        <n v="1790801"/>
        <n v="1606614"/>
        <n v="8039561"/>
        <n v="1326029"/>
        <n v="90"/>
        <n v="212061"/>
        <n v="1686887"/>
        <n v="7650436"/>
        <n v="9388126"/>
        <n v="3929672"/>
        <n v="390"/>
        <n v="288000"/>
        <n v="466"/>
        <n v="343725"/>
        <n v="29063960"/>
        <n v="370390"/>
        <n v="3911500"/>
        <n v="4347911"/>
        <n v="1555663"/>
        <n v="797968"/>
        <n v="8216822"/>
        <n v="15515336"/>
        <n v="110"/>
        <n v="798126"/>
        <n v="747976"/>
        <n v="5714603"/>
        <n v="22928"/>
        <n v="812581"/>
        <n v="1063656"/>
        <n v="5639702"/>
        <n v="269615"/>
        <n v="300"/>
        <n v="109959"/>
        <n v="218391"/>
        <n v="4257232"/>
        <n v="4099446"/>
        <n v="4015006"/>
        <n v="38062"/>
        <n v="15190384"/>
        <n v="992665"/>
        <n v="2031547"/>
        <n v="2192650"/>
        <n v="1141396"/>
        <n v="1388740"/>
        <n v="20190313"/>
        <n v="8552949"/>
        <n v="730188"/>
        <n v="1472382"/>
        <n v="6379018"/>
        <n v="1104857"/>
        <n v="939366"/>
        <n v="772669"/>
        <n v="833905"/>
        <n v="656912"/>
        <n v="2770348"/>
        <n v="3816582"/>
        <n v="1438042"/>
        <n v="672888"/>
        <n v="18495731"/>
        <n v="334029"/>
        <n v="1121088"/>
        <n v="3112931"/>
        <n v="4144930"/>
        <n v="1986559"/>
        <n v="3389955"/>
        <n v="6749825"/>
        <n v="1809943"/>
        <n v="4718799"/>
        <n v="329569"/>
        <n v="2314"/>
        <n v="185428"/>
        <n v="127713996"/>
        <n v="4310657"/>
        <n v="5689345"/>
        <n v="15334466"/>
        <n v="142969491"/>
        <n v="18821131"/>
        <n v="358666"/>
        <n v="215710"/>
        <n v="435573"/>
        <n v="218002"/>
        <n v="329094"/>
        <n v="3607"/>
        <n v="24649807"/>
        <n v="68768102"/>
        <n v="803"/>
        <n v="403252"/>
        <n v="1466940"/>
        <n v="89330"/>
        <n v="165745"/>
        <n v="200454722"/>
        <n v="23281193"/>
        <n v="9065704"/>
        <n v="16137631"/>
        <n v="117725773"/>
        <n v="20032601"/>
        <n v="560200"/>
        <n v="267664"/>
        <n v="94931942"/>
        <n v="120826443"/>
        <n v="625"/>
        <n v="1161"/>
        <n v="7200"/>
        <n v="293610"/>
        <n v="180751"/>
        <n v="59"/>
        <n v="14470472"/>
        <n v="183802"/>
        <n v="2000213"/>
        <n v="2236653"/>
        <n v="1746245"/>
        <n v="805862"/>
        <n v="1249044"/>
        <n v="6073023"/>
        <n v="152871"/>
        <n v="350225"/>
        <n v="15461607"/>
        <n v="175909"/>
        <n v="1292463"/>
        <n v="2388608"/>
        <n v="5174137"/>
        <n v="1248560"/>
        <n v="126937"/>
        <n v="3336682"/>
        <n v="5406190"/>
        <n v="74957"/>
        <n v="914239"/>
        <n v="18830"/>
        <n v="42375041"/>
        <n v="269736"/>
        <n v="2715015"/>
        <n v="3848720"/>
        <n v="23696382"/>
        <n v="3020767"/>
        <n v="5118273"/>
        <n v="19357538"/>
        <n v="84970"/>
        <n v="470476"/>
        <n v="-152"/>
        <n v="51927443"/>
        <n v="280120"/>
        <n v="3730213"/>
        <n v="5568047"/>
        <n v="28883628"/>
        <n v="6390023"/>
        <n v="10826296"/>
        <n v="22174483"/>
        <n v="564"/>
        <n v="1703922"/>
        <n v="2595766"/>
        <n v="715"/>
        <n v="5162"/>
        <n v="537417"/>
        <n v="166272135"/>
        <n v="13565710"/>
        <n v="5999801"/>
        <n v="11999508"/>
        <n v="335210654"/>
        <n v="19530880"/>
        <n v="688635"/>
        <n v="441096"/>
        <n v="807436"/>
        <n v="460104"/>
        <n v="217932"/>
        <n v="690446"/>
        <n v="94054460"/>
        <n v="101334555"/>
        <n v="790"/>
        <n v="202"/>
        <n v="645555"/>
        <n v="333431"/>
        <n v="23504370"/>
        <n v="255097"/>
        <n v="1423369"/>
        <n v="3858955"/>
        <n v="5788351"/>
        <n v="1304118"/>
        <n v="215077"/>
        <n v="4713797"/>
        <n v="8740566"/>
        <n v="744165"/>
        <n v="115804"/>
        <n v="6974209"/>
        <n v="45317"/>
        <n v="896772"/>
        <n v="1524313"/>
        <n v="2196695"/>
        <n v="291300"/>
        <n v="1583205"/>
        <n v="3850938"/>
        <n v="2966313"/>
        <n v="56051"/>
        <n v="13373664"/>
        <n v="245678"/>
        <n v="957778"/>
        <n v="2472792"/>
        <n v="18740407"/>
        <n v="562293"/>
        <n v="267093"/>
        <n v="2513382"/>
        <n v="5911560"/>
        <n v="4018784"/>
        <n v="3400260"/>
        <n v="559290"/>
        <n v="289"/>
        <n v="3626"/>
        <n v="444223"/>
        <n v="146303313"/>
        <n v="11289572"/>
        <n v="5820199"/>
        <n v="10881938"/>
        <n v="444151033"/>
        <n v="13569220"/>
        <n v="1432584"/>
        <n v="281252"/>
        <n v="123579"/>
        <n v="281810"/>
        <n v="853372"/>
        <n v="3241978"/>
        <n v="290111"/>
        <n v="391971"/>
        <n v="42398689"/>
        <n v="76853468"/>
        <n v="493"/>
        <n v="973411"/>
        <n v="892757"/>
        <n v="45700566"/>
        <n v="2506422"/>
        <n v="2878953"/>
        <n v="7287455"/>
        <n v="15720954"/>
        <n v="6234875"/>
        <n v="68340"/>
        <n v="5926385"/>
        <n v="16354569"/>
        <n v="135847"/>
        <n v="307069"/>
        <n v="5582"/>
        <n v="140343"/>
        <n v="22658616"/>
        <n v="58858"/>
        <n v="1018084"/>
        <n v="1943326"/>
        <n v="32438500"/>
        <n v="2196735"/>
        <n v="867198"/>
        <n v="100000"/>
        <n v="308629"/>
        <n v="8541646"/>
        <n v="12910936"/>
        <n v="1104"/>
        <n v="54172"/>
        <n v="5483424"/>
        <n v="699155"/>
        <n v="1093538"/>
        <n v="357635"/>
        <n v="548490"/>
        <n v="857882"/>
        <n v="2024917"/>
        <n v="46769"/>
        <n v="694970"/>
        <n v="3858"/>
        <n v="34389"/>
        <n v="46102674"/>
        <n v="7665343"/>
        <n v="3514427"/>
        <n v="8355385"/>
        <n v="10496197"/>
        <n v="3475139"/>
        <n v="150"/>
        <n v="9093318"/>
        <n v="24951173"/>
        <n v="3917"/>
        <n v="561208"/>
        <n v="213780"/>
        <n v="6474120"/>
        <n v="367940"/>
        <n v="704209"/>
        <n v="1576519"/>
        <n v="92160"/>
        <n v="886711"/>
        <n v="502526"/>
        <n v="3280324"/>
        <n v="5206"/>
        <n v="520761"/>
        <n v="4180723"/>
        <n v="1324459"/>
        <n v="808576"/>
        <n v="391864"/>
        <n v="465709"/>
        <n v="152300"/>
        <n v="1862063"/>
        <n v="457539"/>
        <n v="435336"/>
        <n v="17719852"/>
        <n v="1756768"/>
        <n v="2312518"/>
        <n v="4377478"/>
        <n v="4218278"/>
        <n v="1633674"/>
        <n v="1440"/>
        <n v="141508"/>
        <n v="1788766"/>
        <n v="7459975"/>
        <n v="1120"/>
        <n v="360"/>
        <n v="106750"/>
        <n v="140114"/>
        <n v="9118065"/>
        <n v="461725"/>
        <n v="1502391"/>
        <n v="2386989"/>
        <n v="3980745"/>
        <n v="1438859"/>
        <n v="86"/>
        <n v="1399141"/>
        <n v="4634087"/>
        <n v="662956"/>
        <n v="775089"/>
        <n v="4110"/>
        <n v="7412"/>
        <n v="27118793"/>
        <n v="1970631"/>
        <n v="3567090"/>
        <n v="4675752"/>
        <n v="3034028"/>
        <n v="3853817"/>
        <n v="7645947"/>
        <n v="14037253"/>
        <n v="383"/>
        <n v="33720"/>
        <n v="352040"/>
        <n v="10666549"/>
        <n v="65375"/>
        <n v="2938718"/>
        <n v="2955724"/>
        <n v="1824408"/>
        <n v="731804"/>
        <n v="52560"/>
        <n v="1579916"/>
        <n v="5311077"/>
        <n v="160004"/>
        <n v="149795"/>
        <n v="9537186"/>
        <n v="1115678"/>
        <n v="2320931"/>
        <n v="14165456"/>
        <n v="749553"/>
        <n v="352400"/>
        <n v="626197"/>
        <n v="4101468"/>
        <n v="6251985"/>
        <n v="652499"/>
        <n v="7244730"/>
        <n v="245429"/>
        <n v="932339"/>
        <n v="1840314"/>
        <n v="1813131"/>
        <n v="424886"/>
        <n v="1110504"/>
        <n v="3402603"/>
        <n v="247838"/>
        <n v="5205612"/>
        <n v="690195"/>
        <n v="904307"/>
        <n v="1706363"/>
        <n v="42200"/>
        <n v="400130"/>
        <n v="7742"/>
        <n v="2308944"/>
        <n v="184990"/>
        <n v="8978823"/>
        <n v="82802"/>
        <n v="927016"/>
        <n v="2850563"/>
        <n v="736630"/>
        <n v="1428142"/>
        <n v="387234"/>
        <n v="3215254"/>
        <n v="48621"/>
        <n v="394120"/>
        <n v="1304"/>
        <n v="7566868"/>
        <n v="1022440"/>
        <n v="1932945"/>
        <n v="2031594"/>
        <n v="474110"/>
        <n v="952616"/>
        <n v="3215018"/>
        <n v="356138"/>
        <n v="2990072"/>
        <n v="1346"/>
        <n v="2300"/>
        <n v="69051085"/>
        <n v="4782400"/>
        <n v="6674324"/>
        <n v="11243368"/>
        <n v="30304520"/>
        <n v="5336907"/>
        <n v="234712"/>
        <n v="25202064"/>
        <n v="35193189"/>
        <n v="427"/>
        <n v="1500"/>
        <n v="878367"/>
        <n v="1507524"/>
        <n v="133679"/>
        <n v="1830"/>
        <n v="366259"/>
        <n v="67816834"/>
        <n v="13810329"/>
        <n v="3371615"/>
        <n v="10293700"/>
        <n v="44872592"/>
        <n v="3450429"/>
        <n v="180"/>
        <n v="74047"/>
        <n v="36761566"/>
        <n v="24327550"/>
        <n v="277"/>
        <n v="750"/>
        <n v="717027"/>
        <n v="2862925"/>
        <n v="1483"/>
        <n v="14680"/>
        <n v="35461735"/>
        <n v="1646031"/>
        <n v="2024289"/>
        <n v="6851030"/>
        <n v="14567948"/>
        <n v="2652930"/>
        <n v="10648153"/>
        <n v="14615381"/>
        <n v="45"/>
        <n v="3465706"/>
        <n v="3109054"/>
        <n v="10988909"/>
        <n v="267908"/>
        <n v="1800985"/>
        <n v="3483857"/>
        <n v="1137266"/>
        <n v="1001335"/>
        <n v="2573831"/>
        <n v="5780318"/>
        <n v="131025"/>
        <n v="5220799"/>
        <n v="306993"/>
        <n v="928302"/>
        <n v="2094174"/>
        <n v="14399042"/>
        <n v="309195"/>
        <n v="1383268"/>
        <n v="2098751"/>
        <n v="9516"/>
        <n v="456180"/>
        <n v="727"/>
        <n v="5393846"/>
        <n v="41106"/>
        <n v="555834"/>
        <n v="1892533"/>
        <n v="1828108"/>
        <n v="489721"/>
        <n v="1084303"/>
        <n v="3062501"/>
        <n v="261666"/>
        <n v="1982"/>
        <n v="4736"/>
        <n v="8730960"/>
        <n v="1044189"/>
        <n v="2833273"/>
        <n v="1304360"/>
        <n v="586678"/>
        <n v="831898"/>
        <n v="3631927"/>
        <n v="35334"/>
        <n v="721118"/>
        <n v="31833"/>
        <n v="15896491"/>
        <n v="268708"/>
        <n v="1496143"/>
        <n v="4343523"/>
        <n v="10440439"/>
        <n v="856835"/>
        <n v="1986810"/>
        <n v="8192285"/>
        <n v="157436"/>
        <n v="81294"/>
        <n v="3512793"/>
        <n v="361826"/>
        <n v="977635"/>
        <n v="1576986"/>
        <n v="699981"/>
        <n v="405486"/>
        <n v="2044906"/>
        <n v="106741"/>
        <n v="367801"/>
        <n v="4067899"/>
        <n v="379637"/>
        <n v="380643"/>
        <n v="1205088"/>
        <n v="153162625"/>
        <n v="358030"/>
        <n v="15235382"/>
        <n v="891423"/>
        <n v="2985855"/>
        <n v="2417178"/>
        <n v="47601"/>
        <n v="110270"/>
        <n v="12821795"/>
        <n v="1072273"/>
        <n v="2348033"/>
        <n v="2960550"/>
        <n v="24433537"/>
        <n v="1273780"/>
        <n v="230081"/>
        <n v="1471411"/>
        <n v="5584903"/>
        <n v="5414975"/>
        <n v="1109642"/>
        <n v="24171"/>
        <n v="39456745"/>
        <n v="4594410"/>
        <n v="2484363"/>
        <n v="5975569"/>
        <n v="82191292"/>
        <n v="1364799"/>
        <n v="9874179"/>
        <n v="18168122"/>
        <n v="7500"/>
        <n v="2333301"/>
        <n v="1856247"/>
        <n v="9331"/>
        <n v="44378"/>
        <n v="195493569"/>
        <n v="42374077"/>
        <n v="18194207"/>
        <n v="19245107"/>
        <n v="201533530"/>
        <n v="12149479"/>
        <n v="5613"/>
        <n v="21366"/>
        <n v="328360"/>
        <n v="216690"/>
        <n v="102386855"/>
        <n v="107829887"/>
        <n v="350"/>
        <n v="9113"/>
        <n v="1067"/>
        <n v="4128"/>
        <n v="33084"/>
        <n v="3664"/>
        <n v="3000"/>
        <n v="2178"/>
        <n v="412874"/>
        <n v="48459"/>
        <n v="210191"/>
        <n v="17623116"/>
        <n v="214286"/>
        <n v="1111968"/>
        <n v="2102748"/>
        <n v="15491649"/>
        <n v="1029390"/>
        <n v="2149905"/>
        <n v="7007657"/>
        <n v="4072828"/>
        <n v="1766413"/>
        <n v="7039"/>
        <n v="73990842"/>
        <n v="4010992"/>
        <n v="5000530"/>
        <n v="7986811"/>
        <n v="1116634839"/>
        <n v="5545338"/>
        <n v="47776759"/>
        <n v="65774781"/>
        <n v="6600"/>
        <n v="10489526"/>
        <n v="553680"/>
        <n v="23439"/>
        <n v="20232414"/>
        <n v="33095652"/>
        <n v="4926"/>
        <n v="214588"/>
        <n v="4615990"/>
        <n v="1142443"/>
        <n v="1688308"/>
        <n v="352828"/>
        <n v="370082"/>
        <n v="283369"/>
        <n v="1798597"/>
        <n v="32520"/>
        <n v="396780"/>
        <n v="144"/>
        <n v="19646355"/>
        <n v="235932"/>
        <n v="2004539"/>
        <n v="1981660"/>
        <n v="17827800"/>
        <n v="1520435"/>
        <n v="763787"/>
        <n v="3463348"/>
        <n v="7396146"/>
        <n v="1936"/>
        <n v="12750392"/>
        <n v="474531"/>
        <n v="15408615"/>
        <n v="120514"/>
        <n v="1301082"/>
        <n v="2409955"/>
        <n v="8243861"/>
        <n v="867934"/>
        <n v="286216"/>
        <n v="6767409"/>
        <n v="227409"/>
        <n v="13076597"/>
        <n v="348057"/>
        <n v="2467288"/>
        <n v="2097302"/>
        <n v="1780459"/>
        <n v="760794"/>
        <n v="1372414"/>
        <n v="4023298"/>
        <n v="15591"/>
        <n v="2835554"/>
        <n v="450"/>
        <n v="26162035"/>
        <n v="1579320"/>
        <n v="2179153"/>
        <n v="3920434"/>
        <n v="2791173"/>
        <n v="1062393"/>
        <n v="5003841"/>
        <n v="9693270"/>
        <n v="132"/>
        <n v="464524"/>
        <n v="953297"/>
        <n v="394"/>
        <n v="12015"/>
        <n v="21282558"/>
        <n v="309216"/>
        <n v="1636960"/>
        <n v="4357717"/>
        <n v="55775980"/>
        <n v="1700025"/>
        <n v="2903976"/>
        <n v="10396393"/>
        <n v="96031"/>
        <n v="4294662"/>
        <n v="1190038"/>
        <n v="1499797"/>
        <n v="2139692"/>
        <n v="239032"/>
        <n v="595200"/>
        <n v="1713994"/>
        <n v="5685384"/>
        <n v="55154"/>
        <n v="14488674"/>
        <n v="241261"/>
        <n v="1501557"/>
        <n v="2223709"/>
        <n v="9046726"/>
        <n v="383361"/>
        <n v="116231"/>
        <n v="5307324"/>
        <n v="67409"/>
        <n v="5827978"/>
        <n v="716445"/>
        <n v="1349271"/>
        <n v="4304328"/>
        <n v="536798"/>
        <n v="165642"/>
        <n v="721269"/>
        <n v="2623701"/>
        <n v="413550"/>
        <n v="719386"/>
        <n v="19543243"/>
        <n v="355155"/>
        <n v="1913669"/>
        <n v="3563023"/>
        <n v="9654179"/>
        <n v="2539713"/>
        <n v="2559776"/>
        <n v="5915847"/>
        <n v="23730135"/>
        <n v="445545"/>
        <n v="524274"/>
        <n v="11901592"/>
        <n v="380184"/>
        <n v="1388934"/>
        <n v="3003235"/>
        <n v="5501490"/>
        <n v="793370"/>
        <n v="184352"/>
        <n v="2235180"/>
        <n v="5233200"/>
        <n v="342045"/>
        <n v="57544"/>
        <n v="8106793"/>
        <n v="96004"/>
        <n v="542258"/>
        <n v="763882"/>
        <n v="2192835"/>
        <n v="657566"/>
        <n v="2013237"/>
        <n v="3077397"/>
        <n v="1020862"/>
        <n v="1409482"/>
        <n v="374"/>
        <n v="7104281"/>
        <n v="593043"/>
        <n v="885776"/>
        <n v="852050"/>
        <n v="1021488"/>
        <n v="1661809"/>
        <n v="3102937"/>
        <n v="2687134"/>
        <n v="1602075"/>
        <n v="23801"/>
        <n v="10399254"/>
        <n v="111799"/>
        <n v="856851"/>
        <n v="1160578"/>
        <n v="2508728"/>
        <n v="1273601"/>
        <n v="1459298"/>
        <n v="4410497"/>
        <n v="420382"/>
        <n v="529551"/>
        <n v="14343"/>
        <n v="8976117"/>
        <n v="54831"/>
        <n v="1263380"/>
        <n v="813986"/>
        <n v="7714941"/>
        <n v="746449"/>
        <n v="2491256"/>
        <n v="3480054"/>
        <n v="1656939"/>
        <n v="1713631"/>
        <n v="17404439"/>
        <n v="438649"/>
        <n v="3382899"/>
        <n v="2214007"/>
        <n v="4648061"/>
        <n v="1208170"/>
        <n v="1440780"/>
        <n v="4688907"/>
        <n v="8465125"/>
        <n v="597"/>
        <n v="4389002"/>
        <n v="6992700"/>
        <n v="1840"/>
        <n v="84095190"/>
        <n v="12632493"/>
        <n v="8483137"/>
        <n v="6932641"/>
        <n v="68465857"/>
        <n v="4940675"/>
        <n v="3565"/>
        <n v="29322597"/>
        <n v="35573531"/>
        <n v="23"/>
        <n v="2777"/>
        <n v="4127454"/>
        <n v="6402173"/>
        <n v="11993"/>
        <n v="23063072"/>
        <n v="542242"/>
        <n v="2582375"/>
        <n v="2412553"/>
        <n v="3949394"/>
        <n v="2669121"/>
        <n v="10216353"/>
        <n v="10083706"/>
        <n v="15840"/>
        <n v="1108277"/>
        <n v="457657"/>
        <n v="6145828"/>
        <n v="907002"/>
        <n v="785927"/>
        <n v="908303"/>
        <n v="373518"/>
        <n v="1408270"/>
        <n v="881077"/>
        <n v="2797503"/>
        <n v="390784"/>
        <n v="187007"/>
        <n v="3364659"/>
        <n v="690939"/>
        <n v="412124"/>
        <n v="486836"/>
        <n v="-668"/>
        <n v="344944"/>
        <n v="1379010"/>
        <n v="1555394"/>
        <n v="803195"/>
        <n v="7350879"/>
        <n v="1279035"/>
        <n v="1190307"/>
        <n v="1401971"/>
        <n v="612628"/>
        <n v="11498325"/>
        <n v="3227557"/>
        <n v="1258546"/>
        <n v="1014613"/>
        <n v="117322"/>
        <n v="8821162"/>
        <n v="49993"/>
        <n v="860968"/>
        <n v="989839"/>
        <n v="2877679"/>
        <n v="577216"/>
        <n v="2239667"/>
        <n v="2954448"/>
        <n v="920375"/>
        <n v="963533"/>
        <n v="14096370"/>
        <n v="153826"/>
        <n v="1424806"/>
        <n v="1383068"/>
        <n v="3079292"/>
        <n v="1341738"/>
        <n v="5302113"/>
        <n v="5878498"/>
        <n v="755769"/>
        <n v="1357268"/>
        <n v="14450765"/>
        <n v="601285"/>
        <n v="1323405"/>
        <n v="2043128"/>
        <n v="16467141"/>
        <n v="1711654"/>
        <n v="375"/>
        <n v="1427792"/>
        <n v="6863297"/>
        <n v="153"/>
        <n v="334847"/>
        <n v="1757281"/>
        <n v="7599221"/>
        <n v="653185"/>
        <n v="1070807"/>
        <n v="1035892"/>
        <n v="562569"/>
        <n v="403598"/>
        <n v="361221"/>
        <n v="3052767"/>
        <n v="514616"/>
        <n v="414000"/>
        <n v="2490"/>
        <n v="-60"/>
        <n v="10511017"/>
        <n v="29021"/>
        <n v="950101"/>
        <n v="1143425"/>
        <n v="20071142"/>
        <n v="535228"/>
        <n v="4228313"/>
        <n v="4036141"/>
        <n v="955154"/>
        <n v="2534779"/>
        <n v="95244135"/>
        <n v="3467347"/>
        <n v="3859125"/>
        <n v="9659841"/>
        <n v="9341633"/>
        <n v="7433714"/>
        <n v="90777225"/>
        <n v="96647846"/>
        <n v="900"/>
        <n v="558"/>
        <n v="702"/>
        <n v="4738"/>
        <n v="798"/>
        <n v="105770"/>
        <n v="3457597"/>
        <n v="17686"/>
        <n v="981159"/>
        <n v="1119085"/>
        <n v="134655"/>
        <n v="94721"/>
        <n v="122177"/>
        <n v="1384537"/>
        <n v="83864"/>
        <n v="436024"/>
        <n v="9672344"/>
        <n v="760668"/>
        <n v="637102"/>
        <n v="1341949"/>
        <n v="137954"/>
        <n v="392247"/>
        <n v="1168367"/>
        <n v="3757063"/>
        <n v="68"/>
        <n v="285297"/>
        <n v="390205"/>
        <n v="6294"/>
        <n v="12162148"/>
        <n v="191381"/>
        <n v="1322629"/>
        <n v="2361024"/>
        <n v="11935053"/>
        <n v="769785"/>
        <n v="1792065"/>
        <n v="5877119"/>
        <n v="2518191"/>
        <n v="6421341"/>
        <n v="130184"/>
        <n v="52511"/>
        <n v="84275147"/>
        <n v="17312278"/>
        <n v="8518469"/>
        <n v="8451346"/>
        <n v="7035074"/>
        <n v="5874947"/>
        <n v="201400"/>
        <n v="50724717"/>
        <n v="61679027"/>
        <n v="4633"/>
        <n v="600"/>
        <n v="1345"/>
        <n v="279"/>
        <n v="211079"/>
        <n v="909338"/>
        <n v="39854"/>
        <n v="6951"/>
        <n v="58258212"/>
        <n v="2462653"/>
        <n v="2990800"/>
        <n v="5856221"/>
        <n v="4203114"/>
        <n v="2094545"/>
        <n v="25358444"/>
        <n v="21306209"/>
        <n v="2922700"/>
        <n v="1012187"/>
        <n v="62852969"/>
        <n v="1393888"/>
        <n v="3604058"/>
        <n v="4496643"/>
        <n v="4953618"/>
        <n v="1668228"/>
        <n v="22075994"/>
        <n v="32902066"/>
        <n v="357"/>
        <n v="6328154"/>
        <n v="6461015"/>
        <n v="7136"/>
        <n v="99180"/>
        <n v="174522829"/>
        <n v="1951190"/>
        <n v="8777596"/>
        <n v="17758706"/>
        <n v="73022170"/>
        <n v="6790773"/>
        <n v="780"/>
        <n v="365543"/>
        <n v="67056446"/>
        <n v="94318952"/>
        <n v="368"/>
        <n v="5"/>
        <n v="705"/>
        <n v="2548"/>
        <n v="1800"/>
        <n v="594"/>
        <n v="532845"/>
        <n v="10338"/>
        <n v="7649149"/>
        <n v="2314474"/>
        <n v="803596"/>
        <n v="1146678"/>
        <n v="1749777"/>
        <n v="130757"/>
        <n v="3454524"/>
        <n v="3591943"/>
        <n v="800"/>
        <n v="35"/>
        <n v="2920142"/>
        <n v="2374571"/>
        <n v="687993"/>
        <n v="49123561"/>
        <n v="1293175"/>
        <n v="3584065"/>
        <n v="5212818"/>
        <n v="3269629"/>
        <n v="2174297"/>
        <n v="19078763"/>
        <n v="24457849"/>
        <n v="1148"/>
        <n v="237"/>
        <n v="1231991"/>
        <n v="1078317"/>
        <n v="9214"/>
        <n v="40713"/>
        <n v="77845063"/>
        <n v="7545247"/>
        <n v="5529897"/>
        <n v="8144907"/>
        <n v="9930426"/>
        <n v="4839038"/>
        <n v="177366"/>
        <n v="228441"/>
        <n v="295961"/>
        <n v="41242681"/>
        <n v="62728359"/>
        <n v="1100"/>
        <n v="650"/>
        <n v="195"/>
        <n v="108"/>
        <n v="79666"/>
        <n v="521517"/>
        <n v="153071"/>
        <n v="16417448"/>
        <n v="15361"/>
        <n v="1284145"/>
        <n v="1818646"/>
        <n v="961754"/>
        <n v="441905"/>
        <n v="2677066"/>
        <n v="5407496"/>
        <n v="2521179"/>
        <n v="10780968"/>
        <n v="276318"/>
        <n v="55215934"/>
        <n v="1295937"/>
        <n v="4095408"/>
        <n v="5499607"/>
        <n v="14197141"/>
        <n v="2415219"/>
        <n v="338651"/>
        <n v="13043066"/>
        <n v="26961712"/>
        <n v="1430"/>
        <n v="103"/>
        <n v="2402930"/>
        <n v="2423673"/>
        <n v="10059"/>
        <n v="42820482"/>
        <n v="821537"/>
        <n v="3451908"/>
        <n v="5764315"/>
        <n v="6378982"/>
        <n v="1789433"/>
        <n v="233045"/>
        <n v="12933419"/>
        <n v="22766227"/>
        <n v="351"/>
        <n v="193446"/>
        <n v="16293"/>
        <n v="5591"/>
        <n v="41739"/>
        <n v="14348881"/>
        <n v="157982"/>
        <n v="886950"/>
        <n v="1627728"/>
        <n v="111780"/>
        <n v="293241"/>
        <n v="5502009"/>
        <n v="8149214"/>
        <n v="107687"/>
        <n v="308445"/>
        <n v="2409"/>
        <n v="27676477"/>
        <n v="87172"/>
        <n v="3373474"/>
        <n v="3595688"/>
        <n v="3539101"/>
        <n v="1913200"/>
        <n v="10962087"/>
        <n v="21566632"/>
        <n v="1200"/>
        <n v="165"/>
        <n v="235720"/>
        <n v="5190207"/>
        <n v="167678"/>
        <n v="602145"/>
        <n v="1460262"/>
        <n v="3775941"/>
        <n v="347431"/>
        <n v="620237"/>
        <n v="2933308"/>
        <n v="8399"/>
        <n v="315706"/>
        <n v="7969108"/>
        <n v="675986"/>
        <n v="1096947"/>
        <n v="2453304"/>
        <n v="320719"/>
        <n v="329422"/>
        <n v="2212708"/>
        <n v="4270998"/>
        <n v="388504"/>
        <n v="300388"/>
        <n v="7658539"/>
        <n v="254352"/>
        <n v="690770"/>
        <n v="2270247"/>
        <n v="1542292"/>
        <n v="460101"/>
        <n v="77344"/>
        <n v="1214719"/>
        <n v="3388579"/>
        <n v="25566"/>
        <n v="354475"/>
        <n v="5675453"/>
        <n v="332238"/>
        <n v="933377"/>
        <n v="2217991"/>
        <n v="753865"/>
        <n v="539195"/>
        <n v="769659"/>
        <n v="3446911"/>
        <n v="768"/>
        <n v="46703"/>
        <n v="79994"/>
        <n v="4539299"/>
        <n v="1142113"/>
        <n v="417914"/>
        <n v="865914"/>
        <n v="785930"/>
        <n v="359746"/>
        <n v="190124"/>
        <n v="2654306"/>
        <n v="57666"/>
        <n v="146846"/>
        <n v="14472011"/>
        <n v="337284"/>
        <n v="859651"/>
        <n v="2938237"/>
        <n v="3806679"/>
        <n v="934138"/>
        <n v="3485654"/>
        <n v="6048126"/>
        <n v="319918"/>
        <n v="860198"/>
        <n v="2195"/>
        <n v="47463302"/>
        <n v="8240240"/>
        <n v="3362660"/>
        <n v="8338022"/>
        <n v="40523095"/>
        <n v="3616939"/>
        <n v="24780680"/>
        <n v="27426351"/>
        <n v="97"/>
        <n v="54"/>
        <n v="30870"/>
        <n v="456"/>
        <n v="3450475"/>
        <n v="3620"/>
        <n v="898230"/>
        <n v="872332"/>
        <n v="2609925"/>
        <n v="268890"/>
        <n v="47712"/>
        <n v="1954726"/>
        <n v="60829"/>
        <n v="160000"/>
        <n v="5182040"/>
        <n v="443190"/>
        <n v="481706"/>
        <n v="1819033"/>
        <n v="740352"/>
        <n v="210064"/>
        <n v="699320"/>
        <n v="2080175"/>
        <n v="429839"/>
        <n v="386613"/>
        <n v="9217881"/>
        <n v="441540"/>
        <n v="716901"/>
        <n v="2342395"/>
        <n v="1838516"/>
        <n v="578311"/>
        <n v="980533"/>
        <n v="4266709"/>
        <n v="10965"/>
        <n v="552431"/>
        <n v="13437663"/>
        <n v="677223"/>
        <n v="1032025"/>
        <n v="4072286"/>
        <n v="5100708"/>
        <n v="1321763"/>
        <n v="812154"/>
        <n v="7638935"/>
        <n v="182689"/>
        <n v="771381"/>
        <n v="616355"/>
        <n v="26361787"/>
        <n v="749494"/>
        <n v="1479690"/>
        <n v="5641414"/>
        <n v="13832642"/>
        <n v="2928531"/>
        <n v="14600"/>
        <n v="214000"/>
        <n v="6340379"/>
        <n v="10827406"/>
        <n v="314549"/>
        <n v="9649229"/>
        <n v="238343"/>
        <n v="479776"/>
        <n v="3081567"/>
        <n v="4214316"/>
        <n v="648792"/>
        <n v="1090250"/>
        <n v="4807350"/>
        <n v="659331"/>
        <n v="244577"/>
        <n v="8484641"/>
        <n v="716852"/>
        <n v="1010336"/>
        <n v="2335460"/>
        <n v="1997385"/>
        <n v="463298"/>
        <n v="1226825"/>
        <n v="3198024"/>
        <n v="2780453"/>
        <n v="6600088"/>
        <n v="127487"/>
        <n v="70679671"/>
        <n v="3998142"/>
        <n v="4299201"/>
        <n v="10973720"/>
        <n v="126658090"/>
        <n v="8516023"/>
        <n v="195813"/>
        <n v="19993211"/>
        <n v="33536886"/>
        <n v="236772"/>
        <n v="417022"/>
        <n v="7248068"/>
        <n v="65317"/>
        <n v="830968"/>
        <n v="1769859"/>
        <n v="1090070"/>
        <n v="482834"/>
        <n v="322314"/>
        <n v="3058334"/>
        <n v="299551"/>
        <n v="296880"/>
        <n v="12059014"/>
        <n v="438604"/>
        <n v="478176"/>
        <n v="2720154"/>
        <n v="7075901"/>
        <n v="595873"/>
        <n v="4991709"/>
        <n v="5278937"/>
        <n v="1037373"/>
        <n v="419533"/>
        <n v="18076561"/>
        <n v="734247"/>
        <n v="790823"/>
        <n v="2778496"/>
        <n v="28869388"/>
        <n v="2334034"/>
        <n v="291251"/>
        <n v="3980788"/>
        <n v="8660597"/>
        <n v="9232124"/>
        <n v="1413318"/>
        <n v="15558421"/>
        <n v="526987"/>
        <n v="392328"/>
        <n v="1961570"/>
        <n v="3721031"/>
        <n v="1288961"/>
        <n v="6172975"/>
        <n v="7324542"/>
        <n v="2754546"/>
        <n v="4330546"/>
        <n v="63219074"/>
        <n v="10380477"/>
        <n v="3979639"/>
        <n v="8036868"/>
        <n v="27074857"/>
        <n v="3929634"/>
        <n v="519200"/>
        <n v="18894278"/>
        <n v="32595348"/>
        <n v="735"/>
        <n v="26203"/>
        <n v="3219949"/>
        <n v="101250"/>
        <n v="295964"/>
        <n v="937555"/>
        <n v="2937302"/>
        <n v="247641"/>
        <n v="867047"/>
        <n v="1231118"/>
        <n v="135224"/>
        <n v="6392839"/>
        <n v="957306"/>
        <n v="1907429"/>
        <n v="1995692"/>
        <n v="256342"/>
        <n v="846431"/>
        <n v="2320265"/>
        <n v="2825538"/>
        <n v="6390982"/>
        <n v="51886"/>
        <n v="127960"/>
        <n v="147089371"/>
        <n v="16456866"/>
        <n v="7844348"/>
        <n v="17901675"/>
        <n v="243981821"/>
        <n v="12236191"/>
        <n v="56240800"/>
        <n v="90254541"/>
        <n v="6900"/>
        <n v="18414"/>
        <n v="310653"/>
        <n v="68315"/>
        <n v="207466"/>
        <n v="520"/>
        <n v="44904924"/>
        <n v="2264746"/>
        <n v="3209655"/>
        <n v="4158781"/>
        <n v="365528511"/>
        <n v="4791331"/>
        <n v="10020"/>
        <n v="22386231"/>
        <n v="22766157"/>
        <n v="2171979"/>
        <n v="310859"/>
        <n v="167"/>
        <n v="19121825"/>
        <n v="1013275"/>
        <n v="1015035"/>
        <n v="1513644"/>
        <n v="26302472"/>
        <n v="2265600"/>
        <n v="1350"/>
        <n v="4141376"/>
        <n v="11784430"/>
        <n v="1298892"/>
        <n v="1795711"/>
        <n v="181010"/>
        <n v="20772521"/>
        <n v="1467338"/>
        <n v="853672"/>
        <n v="3100272"/>
        <n v="5715610"/>
        <n v="3417650"/>
        <n v="10984598"/>
        <n v="9373776"/>
        <n v="110701"/>
        <n v="118643"/>
        <n v="4188027"/>
        <n v="537864"/>
        <n v="1335491"/>
        <n v="21627719"/>
        <n v="258388"/>
        <n v="300746"/>
        <n v="1949338"/>
        <n v="2923458"/>
        <n v="1727185"/>
        <n v="239"/>
        <n v="32644165"/>
        <n v="4575027"/>
        <n v="1828509"/>
        <n v="4731974"/>
        <n v="13004456"/>
        <n v="2477454"/>
        <n v="16720597"/>
        <n v="16284426"/>
        <n v="1522667"/>
        <n v="2218955"/>
        <n v="58"/>
        <n v="9878"/>
        <n v="57069164"/>
        <n v="8223010"/>
        <n v="5530963"/>
        <n v="9619940"/>
        <n v="95831111"/>
        <n v="5156084"/>
        <n v="384592"/>
        <n v="2460"/>
        <n v="2483350"/>
        <n v="26656808"/>
        <n v="24204869"/>
        <n v="1916789"/>
        <n v="1438444"/>
        <n v="27230063"/>
        <n v="884873"/>
        <n v="1246838"/>
        <n v="3939655"/>
        <n v="55513347"/>
        <n v="1912010"/>
        <n v="9247173"/>
        <n v="10942123"/>
        <n v="1039773"/>
        <n v="844424"/>
        <n v="44125707"/>
        <n v="4109559"/>
        <n v="2469921"/>
        <n v="5233084"/>
        <n v="119287518"/>
        <n v="2179944"/>
        <n v="4410"/>
        <n v="288751"/>
        <n v="24699070"/>
        <n v="20365383"/>
        <n v="173457"/>
        <n v="3099"/>
        <n v="146672349"/>
        <n v="12997705"/>
        <n v="10279124"/>
        <n v="15897226"/>
        <n v="94939108"/>
        <n v="6696657"/>
        <n v="538800"/>
        <n v="99747683"/>
        <n v="80401628"/>
        <n v="2400"/>
        <n v="1022"/>
        <n v="20093"/>
        <n v="428576"/>
        <n v="33165036"/>
        <n v="13566"/>
        <n v="467778"/>
        <n v="8628"/>
        <n v="16142544"/>
        <n v="923964"/>
        <n v="762544"/>
        <n v="1562365"/>
        <n v="2051764"/>
        <n v="700678"/>
        <n v="3580718"/>
        <n v="7510214"/>
        <n v="9018911"/>
        <n v="1903046"/>
        <n v="1121"/>
        <n v="23354627"/>
        <n v="3421394"/>
        <n v="2073706"/>
        <n v="2146848"/>
        <n v="48885357"/>
        <n v="866823"/>
        <n v="49389894"/>
        <n v="10846216"/>
        <n v="3975803"/>
        <n v="1848965"/>
        <n v="18180690"/>
        <n v="423235"/>
        <n v="1053653"/>
        <n v="2516947"/>
        <n v="6147089"/>
        <n v="1300217"/>
        <n v="2919092"/>
        <n v="7096680"/>
        <n v="48137"/>
        <n v="4884"/>
        <n v="2184327"/>
        <n v="989533"/>
        <n v="115915"/>
        <n v="441078"/>
        <n v="293464530"/>
        <n v="15677979"/>
        <n v="13123589"/>
        <n v="21025313"/>
        <n v="29899787"/>
        <n v="14850767"/>
        <n v="23060"/>
        <n v="94553748"/>
        <n v="135384029"/>
        <n v="15"/>
        <n v="3450"/>
        <n v="1149"/>
        <n v="6300"/>
        <n v="837"/>
        <n v="75"/>
        <n v="6900957"/>
        <n v="9123102"/>
        <n v="1888972"/>
        <n v="105441"/>
        <n v="69958"/>
        <n v="693746571"/>
        <n v="264302503"/>
        <n v="68332372"/>
        <n v="73989705"/>
        <n v="108681377"/>
        <n v="53133586"/>
        <n v="1072139"/>
        <n v="73380"/>
        <n v="926740391"/>
        <n v="742828848"/>
        <n v="15500"/>
        <n v="510"/>
        <n v="62"/>
        <n v="110486"/>
        <n v="155"/>
        <n v="10620"/>
        <n v="15930"/>
        <n v="1245"/>
        <n v="3066"/>
        <n v="161"/>
        <n v="4500"/>
        <n v="5560"/>
        <n v="989"/>
        <n v="613"/>
        <n v="311"/>
        <n v="570"/>
        <n v="40766"/>
        <n v="805"/>
        <n v="1577"/>
        <n v="4950"/>
        <n v="840"/>
        <n v="2850"/>
        <n v="41690"/>
        <n v="59100"/>
        <n v="420"/>
        <n v="12438"/>
        <n v="402"/>
        <n v="2430"/>
        <n v="225"/>
        <n v="1050"/>
        <n v="675"/>
        <n v="312"/>
        <n v="21169"/>
        <n v="252"/>
        <n v="200"/>
        <n v="1746"/>
        <n v="690"/>
        <n v="1007"/>
        <n v="234"/>
        <n v="1450"/>
        <n v="20"/>
        <n v="2250"/>
        <n v="1237"/>
        <n v="323282"/>
        <n v="163296"/>
        <n v="18450"/>
        <n v="106472"/>
        <n v="91002876"/>
        <n v="9287225"/>
        <n v="1965705"/>
        <n v="2"/>
        <n v="271380"/>
        <n v="194156988"/>
        <n v="8134985"/>
        <n v="14381696"/>
        <n v="17749405"/>
        <n v="164651250"/>
        <n v="15036074"/>
        <n v="686499"/>
        <n v="672601"/>
        <n v="-27030115"/>
        <n v="17883587"/>
        <n v="47160439"/>
        <n v="907070"/>
        <n v="2084499"/>
        <n v="850470"/>
        <n v="830"/>
        <n v="25386609"/>
        <n v="442049"/>
        <n v="167699511"/>
        <n v="105854192"/>
        <n v="1135"/>
        <n v="50"/>
        <n v="525139"/>
        <n v="27660"/>
        <n v="16410"/>
        <n v="1643506"/>
        <n v="5083816"/>
        <n v="2066464"/>
        <n v="31902228"/>
        <n v="1246477"/>
        <n v="1686172"/>
        <n v="4241265"/>
        <n v="6703438"/>
        <n v="1284367"/>
        <n v="6049573"/>
        <n v="14427108"/>
        <n v="6028735"/>
        <n v="2702906"/>
        <n v="2575"/>
        <n v="781984"/>
        <n v="99776405"/>
        <n v="3059770"/>
        <n v="4438997"/>
        <n v="9276720"/>
        <n v="43048617"/>
        <n v="5130138"/>
        <n v="17911810"/>
        <n v="40465608"/>
        <n v="119763"/>
        <n v="843791"/>
        <n v="327188"/>
        <n v="131030382"/>
        <n v="2386337"/>
        <n v="9040974"/>
        <n v="10274485"/>
        <n v="14078506"/>
        <n v="7835104"/>
        <n v="33174463"/>
        <n v="55522249"/>
        <n v="3114292"/>
        <n v="614158"/>
        <n v="7334"/>
        <n v="327884"/>
        <n v="201115800"/>
        <n v="16915106"/>
        <n v="14434021"/>
        <n v="16843778"/>
        <n v="70258473"/>
        <n v="13414482"/>
        <n v="202679776"/>
        <n v="133313369"/>
        <n v="2590"/>
        <n v="3669"/>
        <n v="10715717"/>
        <n v="2723538"/>
        <n v="6563356"/>
        <n v="1107674"/>
        <n v="2873432"/>
        <n v="114"/>
        <n v="2608306"/>
        <n v="373136072"/>
        <n v="16838730"/>
        <n v="16507086"/>
        <n v="29397450"/>
        <n v="169537443"/>
        <n v="24543766"/>
        <n v="1319"/>
        <n v="525"/>
        <n v="107997606"/>
        <n v="175461664"/>
        <n v="5234"/>
        <n v="309096"/>
        <n v="316956"/>
        <n v="11888473"/>
        <n v="187526"/>
        <n v="633763"/>
        <n v="1565351"/>
        <n v="3483772"/>
        <n v="393334"/>
        <n v="1158110"/>
        <n v="5517415"/>
        <n v="18033681"/>
        <n v="4883287"/>
        <n v="90203002"/>
        <n v="9983589"/>
        <n v="4317396"/>
        <n v="12405704"/>
        <n v="67551333"/>
        <n v="5972141"/>
        <n v="524775"/>
        <n v="125923"/>
        <n v="32413638"/>
        <n v="47400198"/>
        <n v="27234648"/>
        <n v="2411863"/>
        <n v="9588"/>
        <n v="125471251"/>
        <n v="6065543"/>
        <n v="8938696"/>
        <n v="12938739"/>
        <n v="581403696"/>
        <n v="6704996"/>
        <n v="1806460"/>
        <n v="13760290"/>
        <n v="2500"/>
        <n v="6101356"/>
        <n v="38044"/>
        <n v="66777998"/>
        <n v="64480455"/>
        <n v="1296"/>
        <n v="423"/>
        <n v="2835"/>
        <n v="46167563"/>
        <n v="1464734"/>
        <n v="251352"/>
        <n v="4436613"/>
        <n v="59542"/>
        <n v="695103"/>
        <n v="700189"/>
        <n v="475103"/>
        <n v="616716"/>
        <n v="140099"/>
        <n v="2242095"/>
        <n v="44045"/>
        <n v="1408522"/>
        <n v="4058929"/>
        <n v="3898"/>
        <n v="622003"/>
        <n v="908279"/>
        <n v="255217"/>
        <n v="86118"/>
        <n v="28474"/>
        <n v="2396731"/>
        <n v="4646042"/>
        <n v="2205158"/>
        <n v="1310"/>
        <n v="5117044"/>
        <n v="714702"/>
        <n v="1066968"/>
        <n v="14235146"/>
        <n v="493508"/>
        <n v="1891555"/>
        <n v="2921324"/>
        <n v="1701229"/>
        <n v="3950943"/>
        <n v="11921180"/>
        <n v="106849"/>
        <n v="719996"/>
        <n v="1419382"/>
        <n v="16514704"/>
        <n v="1526218"/>
        <n v="2584534"/>
        <n v="4697066"/>
        <n v="9313"/>
        <n v="65588"/>
        <n v="4812698"/>
        <n v="276221"/>
        <n v="934081"/>
        <n v="676590"/>
        <n v="4150945"/>
        <n v="197940"/>
        <n v="1167213"/>
        <n v="2036658"/>
        <n v="207537"/>
        <n v="183706"/>
        <n v="3859"/>
        <n v="4625207"/>
        <n v="19351"/>
        <n v="805676"/>
        <n v="934785"/>
        <n v="268127"/>
        <n v="353789"/>
        <n v="563537"/>
        <n v="2509586"/>
        <n v="3929898"/>
        <n v="5133231"/>
        <n v="28789442"/>
        <n v="3115043"/>
        <n v="2544620"/>
        <n v="5527367"/>
        <n v="2503185"/>
        <n v="1613184"/>
        <n v="7650282"/>
        <n v="14742978"/>
        <n v="1554214"/>
        <n v="1295977"/>
        <n v="4040584"/>
        <n v="302532"/>
        <n v="393222"/>
        <n v="850781"/>
        <n v="45056"/>
        <n v="175260"/>
        <n v="296861"/>
        <n v="1635164"/>
        <n v="56829"/>
        <n v="156410"/>
        <n v="4312643"/>
        <n v="276284"/>
        <n v="735432"/>
        <n v="920176"/>
        <n v="2005216"/>
        <n v="193464"/>
        <n v="357556"/>
        <n v="1609032"/>
        <n v="186413"/>
        <n v="110334"/>
        <n v="4591325"/>
        <n v="212048"/>
        <n v="766356"/>
        <n v="865771"/>
        <n v="2027409"/>
        <n v="306282"/>
        <n v="61088"/>
        <n v="1963967"/>
        <n v="153889"/>
        <n v="1458159"/>
        <n v="14961"/>
        <n v="3408755"/>
        <n v="188115"/>
        <n v="355788"/>
        <n v="603572"/>
        <n v="707"/>
        <n v="368148"/>
        <n v="71425"/>
        <n v="1790979"/>
        <n v="28692"/>
        <n v="196592"/>
        <n v="255"/>
        <n v="9209887"/>
        <n v="238584"/>
        <n v="920663"/>
        <n v="1272214"/>
        <n v="1612402"/>
        <n v="454719"/>
        <n v="265191"/>
        <n v="879050"/>
        <n v="4183858"/>
        <n v="1570576"/>
        <n v="1321690"/>
        <n v="25129"/>
        <n v="18145535"/>
        <n v="455455"/>
        <n v="2268095"/>
        <n v="3358252"/>
        <n v="9708621"/>
        <n v="895335"/>
        <n v="6512432"/>
        <n v="7898355"/>
        <n v="478991"/>
        <n v="632911"/>
        <n v="7105"/>
        <n v="31998589"/>
        <n v="5042220"/>
        <n v="3384935"/>
        <n v="4361968"/>
        <n v="42067611"/>
        <n v="1238138"/>
        <n v="1187638"/>
        <n v="5568086"/>
        <n v="15817216"/>
        <n v="926"/>
        <n v="1989"/>
        <n v="26596"/>
        <n v="2188876"/>
        <n v="2076283"/>
        <n v="6367620"/>
        <n v="129949"/>
        <n v="975843"/>
        <n v="708714"/>
        <n v="1678227"/>
        <n v="282530"/>
        <n v="367503"/>
        <n v="2910615"/>
        <n v="574667"/>
        <n v="1046767"/>
        <n v="55834260"/>
        <n v="2091580"/>
        <n v="1709428"/>
        <n v="7545843"/>
        <n v="13030883"/>
        <n v="4636700"/>
        <n v="17220"/>
        <n v="9311473"/>
        <n v="20855975"/>
        <n v="73"/>
        <n v="122363"/>
        <n v="3300"/>
        <n v="455544"/>
        <n v="14474"/>
        <n v="454156"/>
        <n v="19463294"/>
        <n v="613252"/>
        <n v="1206333"/>
        <n v="2588131"/>
        <n v="805979"/>
        <n v="949057"/>
        <n v="20400"/>
        <n v="1602063"/>
        <n v="4820105"/>
        <n v="1139174"/>
        <n v="1340531"/>
        <n v="1342"/>
        <n v="60694127"/>
        <n v="1314054"/>
        <n v="2624916"/>
        <n v="5785895"/>
        <n v="56001236"/>
        <n v="12130597"/>
        <n v="11671513"/>
        <n v="29116877"/>
        <n v="497"/>
        <n v="434244"/>
        <n v="2915383"/>
        <n v="1943"/>
        <n v="24782"/>
        <n v="205096822"/>
        <n v="90511"/>
        <n v="6417499"/>
        <n v="15184392"/>
        <n v="42463902"/>
        <n v="12374466"/>
        <n v="35856213"/>
        <n v="65681139"/>
        <n v="166"/>
        <n v="315"/>
        <n v="506478"/>
        <n v="1466640"/>
        <n v="1301"/>
        <n v="47114015"/>
        <n v="1613804"/>
        <n v="2769778"/>
        <n v="4835752"/>
        <n v="23728535"/>
        <n v="5601621"/>
        <n v="9240147"/>
        <n v="18940362"/>
        <n v="95"/>
        <n v="12149270"/>
        <n v="2405455"/>
        <n v="2345"/>
        <n v="34535"/>
        <n v="180607390"/>
        <n v="6230211"/>
        <n v="6151632"/>
        <n v="17280170"/>
        <n v="821689638"/>
        <n v="19017803"/>
        <n v="365146"/>
        <n v="26971190"/>
        <n v="1052889"/>
        <n v="92367291"/>
        <n v="87808388"/>
        <n v="474"/>
        <n v="399"/>
        <n v="70"/>
        <n v="91620"/>
        <n v="25032701"/>
        <n v="678225"/>
        <n v="795107"/>
        <n v="3616"/>
        <n v="12763"/>
        <n v="58370466"/>
        <n v="1544191"/>
        <n v="2542531"/>
        <n v="7217243"/>
        <n v="27595809"/>
        <n v="4087935"/>
        <n v="129805"/>
        <n v="6907546"/>
        <n v="20205949"/>
        <n v="1822881"/>
        <n v="1331603"/>
        <n v="106382"/>
        <n v="16880"/>
        <n v="232244101"/>
        <n v="27838565"/>
        <n v="8275321"/>
        <n v="18036239"/>
        <n v="270977007"/>
        <n v="14702874"/>
        <n v="114795197"/>
        <n v="522846"/>
        <n v="1996790"/>
        <n v="226100"/>
        <n v="126200678"/>
        <n v="129742658"/>
        <n v="6000"/>
        <n v="251"/>
        <n v="7800"/>
        <n v="362"/>
        <n v="285"/>
        <n v="1009312"/>
        <n v="313774"/>
        <n v="3914504"/>
        <n v="988486"/>
        <n v="55066549"/>
        <n v="5312404"/>
        <n v="1418689"/>
        <n v="4516663"/>
        <n v="67805989"/>
        <n v="10321742"/>
        <n v="3360"/>
        <n v="18662801"/>
        <n v="34315631"/>
        <n v="26250"/>
        <n v="65"/>
        <n v="1962504"/>
        <n v="1149906"/>
        <n v="18167"/>
        <n v="2138"/>
        <n v="49096"/>
        <n v="88562571"/>
        <n v="1706367"/>
        <n v="4280257"/>
        <n v="11849131"/>
        <n v="44690554"/>
        <n v="20573317"/>
        <n v="398700"/>
        <n v="12513388"/>
        <n v="39085265"/>
        <n v="37"/>
        <n v="36"/>
        <n v="1131285"/>
        <n v="1989683"/>
        <n v="5257"/>
        <n v="76593091"/>
        <n v="3743062"/>
        <n v="3738574"/>
        <n v="8973225"/>
        <n v="31463936"/>
        <n v="6020936"/>
        <n v="4093161"/>
        <n v="21951604"/>
        <n v="29615479"/>
        <n v="734"/>
        <n v="8100"/>
        <n v="5902381"/>
        <n v="1240349"/>
        <n v="1810435"/>
        <n v="1319799"/>
        <n v="430728138"/>
        <n v="99106968"/>
        <n v="29463933"/>
        <n v="25437858"/>
        <n v="56827885"/>
        <n v="28422395"/>
        <n v="76512"/>
        <n v="265218019"/>
        <n v="285353285"/>
        <n v="2750"/>
        <n v="16800"/>
        <n v="1740"/>
        <n v="392"/>
        <n v="976"/>
        <n v="745"/>
        <n v="775"/>
        <n v="1284"/>
        <n v="1091"/>
        <n v="1827"/>
        <n v="758"/>
        <n v="40"/>
        <n v="443"/>
        <n v="700"/>
        <n v="1026998"/>
        <n v="740603"/>
        <n v="4009186"/>
        <n v="58000"/>
        <n v="9046"/>
        <n v="73868876"/>
        <n v="2380823"/>
        <n v="3627501"/>
        <n v="7504568"/>
        <n v="8421008"/>
        <n v="6345981"/>
        <n v="32360475"/>
        <n v="41817176"/>
        <n v="268"/>
        <n v="615270"/>
        <n v="1046053"/>
        <n v="10025"/>
        <n v="90003"/>
        <n v="581115"/>
        <n v="79658838"/>
        <n v="7529298"/>
        <n v="3576437"/>
        <n v="8392228"/>
        <n v="220551594"/>
        <n v="9446860"/>
        <n v="1987352"/>
        <n v="322288"/>
        <n v="264489"/>
        <n v="22716972"/>
        <n v="31962845"/>
        <n v="185"/>
        <n v="908841"/>
        <n v="916121"/>
        <n v="180989"/>
        <n v="47980275"/>
        <n v="1651241"/>
        <n v="4595105"/>
        <n v="68633309"/>
        <n v="4755404"/>
        <n v="168904"/>
        <n v="24704573"/>
        <n v="20937058"/>
        <n v="68807"/>
        <n v="673329"/>
        <n v="12012"/>
        <n v="1393417"/>
        <n v="115796268"/>
        <n v="3355768"/>
        <n v="5668544"/>
        <n v="7773221"/>
        <n v="37740393"/>
        <n v="9609581"/>
        <n v="660"/>
        <n v="334897"/>
        <n v="35004505"/>
        <n v="36813806"/>
        <n v="101"/>
        <n v="466996"/>
        <n v="7778788"/>
        <n v="23868"/>
        <n v="96716007"/>
        <n v="3689435"/>
        <n v="4702646"/>
        <n v="12878408"/>
        <n v="127695810"/>
        <n v="7954197"/>
        <n v="450000"/>
        <n v="40385798"/>
        <n v="52855822"/>
        <n v="2279205"/>
        <n v="1602156"/>
        <n v="31803"/>
        <n v="1600"/>
        <n v="407895858"/>
        <n v="24004260"/>
        <n v="17061086"/>
        <n v="35745865"/>
        <n v="242567325"/>
        <n v="28895240"/>
        <n v="84"/>
        <n v="150826"/>
        <n v="232469886"/>
        <n v="152436199"/>
        <n v="416"/>
        <n v="193"/>
        <n v="4845"/>
        <n v="515"/>
        <n v="701"/>
        <n v="2880"/>
        <n v="720"/>
        <n v="540"/>
        <n v="548"/>
        <n v="2245487"/>
        <n v="2376083"/>
        <n v="25397"/>
        <n v="44656222"/>
        <n v="4801125"/>
        <n v="2407775"/>
        <n v="7339473"/>
        <n v="39436380"/>
        <n v="2566345"/>
        <n v="26955"/>
        <n v="111692"/>
        <n v="30406437"/>
        <n v="17028304"/>
        <n v="40677"/>
        <n v="592353"/>
        <n v="22701"/>
        <n v="15987580"/>
        <n v="202844"/>
        <n v="1440197"/>
        <n v="2735106"/>
        <n v="32544815"/>
        <n v="2458832"/>
        <n v="12865848"/>
        <n v="6789207"/>
        <n v="2696024"/>
        <n v="3828209"/>
        <n v="2140"/>
        <n v="16447"/>
        <n v="26725450"/>
        <n v="310159"/>
        <n v="2150958"/>
        <n v="3019806"/>
        <n v="17983215"/>
        <n v="1804449"/>
        <n v="253850"/>
        <n v="7159276"/>
        <n v="12306142"/>
        <n v="2712991"/>
        <n v="2260484"/>
        <n v="409"/>
        <n v="9163444"/>
        <n v="523159"/>
        <n v="812707"/>
        <n v="818054"/>
        <n v="17813589"/>
        <n v="609752"/>
        <n v="674450"/>
        <n v="4572792"/>
        <n v="14116029"/>
        <n v="3929432"/>
        <n v="1099"/>
        <n v="76664"/>
        <n v="35766224"/>
        <n v="2472930"/>
        <n v="3352526"/>
        <n v="3445100"/>
        <n v="34453351"/>
        <n v="1652319"/>
        <n v="202100"/>
        <n v="20226137"/>
        <n v="17767233"/>
        <n v="1919155"/>
        <n v="3560904"/>
        <n v="2978"/>
        <n v="50670"/>
        <n v="30347329"/>
        <n v="1538606"/>
        <n v="1326877"/>
        <n v="2819439"/>
        <n v="29040509"/>
        <n v="950488"/>
        <n v="7548971"/>
        <n v="12154891"/>
        <n v="5796377"/>
        <n v="3843553"/>
        <n v="-905"/>
        <n v="1482958"/>
        <n v="10261885"/>
        <n v="205508"/>
        <n v="1114685"/>
        <n v="2741385"/>
        <n v="23804654"/>
        <n v="677409"/>
        <n v="3675430"/>
        <n v="6438097"/>
        <n v="172654"/>
        <n v="202441"/>
        <n v="4575782"/>
        <n v="4693442"/>
        <n v="867388"/>
        <n v="1408110"/>
        <n v="71378422"/>
        <n v="319607"/>
        <n v="9721831"/>
        <n v="4249314"/>
        <n v="367686"/>
        <n v="1878403"/>
        <n v="7831155"/>
        <n v="4610356"/>
        <n v="10"/>
        <n v="23286534"/>
        <n v="1411533"/>
        <n v="1931235"/>
        <n v="3134696"/>
        <n v="32536065"/>
        <n v="922310"/>
        <n v="7288714"/>
        <n v="16447988"/>
        <n v="8103210"/>
        <n v="416435"/>
        <n v="379093"/>
        <n v="51450"/>
        <n v="23192717"/>
        <n v="1174375"/>
        <n v="2364889"/>
        <n v="2511248"/>
        <n v="3632884"/>
        <n v="299082"/>
        <n v="636279"/>
        <n v="8103635"/>
        <n v="10169074"/>
        <n v="24149487"/>
        <n v="5269423"/>
        <n v="1043255"/>
        <n v="10541127"/>
        <n v="763205"/>
        <n v="2022906"/>
        <n v="8786795"/>
        <n v="406442"/>
        <n v="2228108"/>
        <n v="4515020"/>
        <n v="2202935"/>
        <n v="4867353"/>
        <n v="897"/>
        <n v="7524752"/>
        <n v="716626"/>
        <n v="1021023"/>
        <n v="1179134"/>
        <n v="1489038"/>
        <n v="168835"/>
        <n v="3774178"/>
        <n v="4249331"/>
        <n v="1872686"/>
        <n v="288352"/>
        <n v="34"/>
        <n v="8249198"/>
        <n v="81118"/>
        <n v="634248"/>
        <n v="2528624"/>
        <n v="7184669"/>
        <n v="569069"/>
        <n v="441097"/>
        <n v="4285846"/>
        <n v="5441410"/>
        <n v="1930412"/>
        <n v="24907858"/>
        <n v="7121837"/>
        <n v="1263283"/>
        <n v="3884149"/>
        <n v="53460788"/>
        <n v="2230155"/>
        <n v="9012962"/>
        <n v="10437079"/>
        <n v="7218616"/>
        <n v="3534107"/>
        <n v="1870"/>
        <n v="28115020"/>
        <n v="63266"/>
        <n v="1335502"/>
        <n v="3319777"/>
        <n v="3867018"/>
        <n v="887080"/>
        <n v="9346295"/>
        <n v="10214306"/>
        <n v="8075038"/>
        <n v="7737811"/>
        <n v="21188"/>
        <n v="21563"/>
        <n v="63323"/>
        <n v="77557746"/>
        <n v="16917183"/>
        <n v="8566656"/>
        <n v="10653094"/>
        <n v="97370917"/>
        <n v="2898463"/>
        <n v="77474"/>
        <n v="24129761"/>
        <n v="40434407"/>
        <n v="211111"/>
        <n v="70028"/>
        <n v="176604"/>
        <n v="4767379"/>
        <n v="161306"/>
        <n v="657414"/>
        <n v="1011515"/>
        <n v="219931"/>
        <n v="419537"/>
        <n v="224204"/>
        <n v="1778117"/>
        <n v="8031657"/>
        <n v="2061865"/>
        <n v="74869"/>
        <n v="49546163"/>
        <n v="6427731"/>
        <n v="3193620"/>
        <n v="4110392"/>
        <n v="44266420"/>
        <n v="2832973"/>
        <n v="509167"/>
        <n v="421840"/>
        <n v="21887959"/>
        <n v="19104048"/>
        <n v="11"/>
        <n v="1550"/>
        <n v="1056846"/>
        <n v="2802058"/>
        <n v="160579"/>
        <n v="44862720"/>
        <n v="5546611"/>
        <n v="2743329"/>
        <n v="3570329"/>
        <n v="133655397"/>
        <n v="1643732"/>
        <n v="14426"/>
        <n v="560"/>
        <n v="3009148"/>
        <n v="27376013"/>
        <n v="20546071"/>
        <n v="737"/>
        <n v="240780"/>
        <n v="8333392"/>
        <n v="2355047"/>
        <n v="928808"/>
        <n v="1362506"/>
        <n v="192808"/>
        <n v="439992"/>
        <n v="1151393"/>
        <n v="2358166"/>
        <n v="2009926"/>
        <n v="889756"/>
        <n v="5250"/>
        <n v="49971942"/>
        <n v="2036510"/>
        <n v="1757470"/>
        <n v="7930699"/>
        <n v="29035062"/>
        <n v="3341004"/>
        <n v="22717628"/>
        <n v="32102029"/>
        <n v="3039768"/>
        <n v="1682374"/>
        <n v="28203"/>
        <n v="15509864"/>
        <n v="1004955"/>
        <n v="2598354"/>
        <n v="2015785"/>
        <n v="21093970"/>
        <n v="1795414"/>
        <n v="1380"/>
        <n v="9933971"/>
        <n v="9169319"/>
        <n v="4863266"/>
        <n v="1763285"/>
        <n v="559343"/>
        <n v="21173923"/>
        <n v="3003988"/>
        <n v="2096264"/>
        <n v="2410462"/>
        <n v="13228069"/>
        <n v="876338"/>
        <n v="14621839"/>
        <n v="17803519"/>
        <n v="29876060"/>
        <n v="1705954"/>
        <n v="29312"/>
        <n v="247564"/>
        <n v="196589958"/>
        <n v="28794897"/>
        <n v="11527257"/>
        <n v="16145031"/>
        <n v="64337513"/>
        <n v="6956806"/>
        <n v="1487110"/>
        <n v="116119"/>
        <n v="43494093"/>
        <n v="91581039"/>
        <n v="9618"/>
        <n v="3060"/>
        <n v="306278"/>
        <n v="4367742"/>
        <n v="7692475"/>
        <n v="3480479"/>
        <n v="265405"/>
        <n v="109711"/>
        <n v="75463214"/>
        <n v="13902812"/>
        <n v="6254469"/>
        <n v="5826402"/>
        <n v="64872257"/>
        <n v="3286493"/>
        <n v="2415637"/>
        <n v="18785790"/>
        <n v="42871115"/>
        <n v="1664"/>
        <n v="477717"/>
        <n v="1649564"/>
        <n v="21911606"/>
        <n v="2731101"/>
        <n v="2259334"/>
        <n v="2879850"/>
        <n v="2492385"/>
        <n v="1737476"/>
        <n v="810"/>
        <n v="10827779"/>
        <n v="14111694"/>
        <n v="826858"/>
        <n v="2146188"/>
        <n v="61879757"/>
        <n v="1683337"/>
        <n v="5617898"/>
        <n v="4759817"/>
        <n v="16980615"/>
        <n v="2731366"/>
        <n v="8788335"/>
        <n v="20867415"/>
        <n v="12776301"/>
        <n v="5976386"/>
        <n v="4874"/>
        <n v="358285"/>
        <n v="53361175"/>
        <n v="1582223"/>
        <n v="4241964"/>
        <n v="7952951"/>
        <n v="37786892"/>
        <n v="1883682"/>
        <n v="33686806"/>
        <n v="36318937"/>
        <n v="491832"/>
        <n v="42"/>
        <n v="131340"/>
        <n v="15220099"/>
        <n v="8048653"/>
        <n v="7582"/>
        <n v="10442"/>
        <n v="75208663"/>
        <n v="3775646"/>
        <n v="3905443"/>
        <n v="7695682"/>
        <n v="200860904"/>
        <n v="4136982"/>
        <n v="439552"/>
        <n v="591500"/>
        <n v="35926932"/>
        <n v="35557878"/>
        <n v="11604199"/>
        <n v="3457499"/>
        <n v="5441"/>
        <n v="8456"/>
        <n v="34201555"/>
        <n v="2886738"/>
        <n v="3522646"/>
        <n v="5723998"/>
        <n v="8358678"/>
        <n v="3264767"/>
        <n v="1950"/>
        <n v="465"/>
        <n v="27943417"/>
        <n v="18195051"/>
        <n v="112"/>
        <n v="2501"/>
        <n v="1032321"/>
        <n v="1239031"/>
        <n v="164"/>
        <n v="332"/>
        <n v="170821606"/>
        <n v="12917105"/>
        <n v="11538317"/>
        <n v="14618368"/>
        <n v="796908205"/>
        <n v="9218676"/>
        <n v="320210"/>
        <n v="97936"/>
        <n v="292031"/>
        <n v="49866597"/>
        <n v="57640291"/>
        <n v="2723141"/>
        <n v="533967"/>
        <n v="1729"/>
        <n v="71880"/>
        <n v="66940013"/>
        <n v="4958037"/>
        <n v="3649800"/>
        <n v="6782150"/>
        <n v="5863837"/>
        <n v="1274216"/>
        <n v="54422"/>
        <n v="19637774"/>
        <n v="24673535"/>
        <n v="2849"/>
        <n v="5039478"/>
        <n v="2626296"/>
        <n v="7982"/>
        <n v="254011"/>
        <n v="128234894"/>
        <n v="10761334"/>
        <n v="9807065"/>
        <n v="13101001"/>
        <n v="955201083"/>
        <n v="6279545"/>
        <n v="2015127"/>
        <n v="59477585"/>
        <n v="11614640"/>
        <n v="384544"/>
        <n v="73228"/>
        <n v="48852981"/>
        <n v="60191691"/>
        <n v="3708"/>
        <n v="247311"/>
        <n v="1099030"/>
        <n v="256499"/>
        <n v="7027"/>
        <n v="14804230"/>
        <n v="210728"/>
        <n v="2563520"/>
        <n v="2264574"/>
        <n v="721030658"/>
        <n v="938140"/>
        <n v="10194985"/>
        <n v="223748022"/>
        <n v="124441500"/>
        <n v="16673296"/>
        <n v="29374"/>
        <n v="287690"/>
        <n v="199"/>
        <n v="5724"/>
        <n v="22690692"/>
        <n v="1577959"/>
        <n v="1516724"/>
        <n v="3546423"/>
        <n v="39224064"/>
        <n v="2494489"/>
        <n v="4961147"/>
        <n v="9797401"/>
        <n v="219981"/>
        <n v="1047"/>
        <n v="25437066"/>
        <n v="-115"/>
        <n v="2244865"/>
        <n v="3527883"/>
        <n v="1507741"/>
        <n v="1577569"/>
        <n v="2582757"/>
        <n v="10050050"/>
        <n v="38582"/>
        <n v="10453701"/>
        <n v="391046"/>
        <n v="680708"/>
        <n v="2356646"/>
        <n v="1533629"/>
        <n v="1509019"/>
        <n v="1254142"/>
        <n v="4537697"/>
        <n v="811152"/>
        <n v="288910"/>
        <n v="22157459"/>
        <n v="911343"/>
        <n v="1899368"/>
        <n v="2676258"/>
        <n v="6667966"/>
        <n v="1827664"/>
        <n v="4840218"/>
        <n v="9026863"/>
        <n v="143803"/>
        <n v="97265"/>
        <n v="9064850"/>
        <n v="6297"/>
        <n v="1013004"/>
        <n v="1678280"/>
        <n v="3241012"/>
        <n v="650058"/>
        <n v="665178"/>
        <n v="3296491"/>
        <n v="238276"/>
        <n v="117872"/>
        <n v="11304544"/>
        <n v="32587"/>
        <n v="1410861"/>
        <n v="1560379"/>
        <n v="2823368"/>
        <n v="1674658"/>
        <n v="581549"/>
        <n v="5295529"/>
        <n v="19456"/>
        <n v="261"/>
        <n v="748346"/>
        <n v="526057"/>
        <n v="1322"/>
        <n v="43117121"/>
        <n v="1196387"/>
        <n v="2536414"/>
        <n v="4257102"/>
        <n v="15930242"/>
        <n v="4304859"/>
        <n v="7706003"/>
        <n v="18170955"/>
        <n v="146402"/>
        <n v="145007"/>
        <n v="16663995"/>
        <n v="917574"/>
        <n v="1765003"/>
        <n v="1983942"/>
        <n v="14308283"/>
        <n v="1587987"/>
        <n v="7669346"/>
        <n v="10391830"/>
        <n v="64472"/>
        <n v="952986"/>
        <n v="103687578"/>
        <n v="8231578"/>
        <n v="6482052"/>
        <n v="12903655"/>
        <n v="298117955"/>
        <n v="9288636"/>
        <n v="13862803"/>
        <n v="198100"/>
        <n v="32816974"/>
        <n v="54464868"/>
        <n v="2100"/>
        <n v="96661"/>
        <n v="60395"/>
        <n v="11559619"/>
        <n v="582543"/>
        <n v="1047304"/>
        <n v="2003135"/>
        <n v="32217039"/>
        <n v="1678185"/>
        <n v="2364141"/>
        <n v="5222528"/>
        <n v="206739"/>
        <n v="204910"/>
        <n v="11417007"/>
        <n v="1346757"/>
        <n v="2509600"/>
        <n v="6571020"/>
        <n v="751442"/>
        <n v="4082537"/>
        <n v="5217575"/>
        <n v="39602"/>
        <n v="21801"/>
        <n v="5080123"/>
        <n v="96824"/>
        <n v="770944"/>
        <n v="1306734"/>
        <n v="6764412"/>
        <n v="241970"/>
        <n v="303921"/>
        <n v="1615692"/>
        <n v="136649"/>
        <n v="1059700"/>
        <n v="24284"/>
        <n v="45443569"/>
        <n v="3328982"/>
        <n v="3235401"/>
        <n v="8947644"/>
        <n v="21815127"/>
        <n v="3180228"/>
        <n v="9179"/>
        <n v="7903975"/>
        <n v="22305516"/>
        <n v="49546"/>
        <n v="3560469"/>
        <n v="68563"/>
        <n v="598640"/>
        <n v="895513"/>
        <n v="121819"/>
        <n v="409627"/>
        <n v="740913"/>
        <n v="1545758"/>
        <n v="49511"/>
        <n v="6330590"/>
        <n v="342159"/>
        <n v="414245"/>
        <n v="1187285"/>
        <n v="692801"/>
        <n v="675173"/>
        <n v="1503778"/>
        <n v="2753839"/>
        <n v="798928"/>
        <n v="109798"/>
        <n v="11275468"/>
        <n v="270914"/>
        <n v="624746"/>
        <n v="2952472"/>
        <n v="3474927"/>
        <n v="1473638"/>
        <n v="1179828"/>
        <n v="4674824"/>
        <n v="95919"/>
        <n v="67078"/>
        <n v="5994697"/>
        <n v="269658"/>
        <n v="511580"/>
        <n v="1528737"/>
        <n v="1895739"/>
        <n v="582481"/>
        <n v="413191"/>
        <n v="2411569"/>
        <n v="8859"/>
        <n v="387703"/>
        <n v="16057375"/>
        <n v="1137522"/>
        <n v="2056006"/>
        <n v="2300910"/>
        <n v="2454785"/>
        <n v="1111093"/>
        <n v="7254393"/>
        <n v="8991997"/>
        <n v="67757"/>
        <n v="141907"/>
        <n v="5566669"/>
        <n v="76866"/>
        <n v="672532"/>
        <n v="1351045"/>
        <n v="684821"/>
        <n v="1067102"/>
        <n v="340495"/>
        <n v="2112358"/>
        <n v="896779"/>
        <n v="258386"/>
        <n v="5926695"/>
        <n v="640079"/>
        <n v="1555454"/>
        <n v="4174185"/>
        <n v="497649"/>
        <n v="158375"/>
        <n v="2536130"/>
        <n v="103105"/>
        <n v="28190"/>
        <n v="5682629"/>
        <n v="105134"/>
        <n v="527989"/>
        <n v="1298381"/>
        <n v="1125404"/>
        <n v="626004"/>
        <n v="129895"/>
        <n v="2336156"/>
        <n v="146882"/>
        <n v="269265"/>
        <n v="9068"/>
        <n v="17171224"/>
        <n v="781265"/>
        <n v="2524047"/>
        <n v="3443042"/>
        <n v="2310743"/>
        <n v="937398"/>
        <n v="107808"/>
        <n v="1020591"/>
        <n v="6565745"/>
        <n v="39512"/>
        <n v="309318"/>
        <n v="13453561"/>
        <n v="393018"/>
        <n v="1418984"/>
        <n v="2774715"/>
        <n v="9631644"/>
        <n v="1138529"/>
        <n v="1525"/>
        <n v="2456971"/>
        <n v="6101606"/>
        <n v="772140"/>
        <n v="1474"/>
        <n v="41328"/>
        <n v="58795560"/>
        <n v="9110537"/>
        <n v="5259080"/>
        <n v="8509098"/>
        <n v="10185345"/>
        <n v="3933000"/>
        <n v="27724081"/>
        <n v="33221985"/>
        <n v="1597"/>
        <n v="1093049"/>
        <n v="1030553"/>
        <n v="6199797"/>
        <n v="748770"/>
        <n v="1216298"/>
        <n v="1408467"/>
        <n v="1247423"/>
        <n v="292669"/>
        <n v="2732557"/>
        <n v="3829536"/>
        <n v="382718"/>
        <n v="16017"/>
        <n v="9440366"/>
        <n v="441090"/>
        <n v="715376"/>
        <n v="1941927"/>
        <n v="5667640"/>
        <n v="290659"/>
        <n v="1426363"/>
        <n v="4617898"/>
        <n v="301227"/>
        <n v="13823174"/>
        <n v="217492"/>
        <n v="2024135"/>
        <n v="2589061"/>
        <n v="3275468"/>
        <n v="1114723"/>
        <n v="3466226"/>
        <n v="6222975"/>
        <n v="246865"/>
        <n v="18262428"/>
        <n v="339621"/>
        <n v="1544413"/>
        <n v="2618522"/>
        <n v="1714034"/>
        <n v="388440"/>
        <n v="193868"/>
        <n v="964938"/>
        <n v="5591181"/>
        <n v="476441"/>
        <n v="1039952"/>
        <n v="1977"/>
        <n v="25681086"/>
        <n v="1253531"/>
        <n v="2298106"/>
        <n v="3675629"/>
        <n v="10701356"/>
        <n v="2358884"/>
        <n v="130300"/>
        <n v="13063023"/>
        <n v="12543834"/>
        <n v="26836"/>
        <n v="650448"/>
        <n v="275"/>
        <n v="19602709"/>
        <n v="304461"/>
        <n v="2222839"/>
        <n v="3511531"/>
        <n v="106263306"/>
        <n v="1932809"/>
        <n v="10150437"/>
        <n v="7842499"/>
        <n v="931086"/>
        <n v="10481162"/>
        <n v="465208"/>
        <n v="1154416"/>
        <n v="2593958"/>
        <n v="2538874"/>
        <n v="1314713"/>
        <n v="3714369"/>
        <n v="5402187"/>
        <n v="326347"/>
        <n v="112879"/>
        <n v="10527084"/>
        <n v="411694"/>
        <n v="1116808"/>
        <n v="1660965"/>
        <n v="22228209"/>
        <n v="513325"/>
        <n v="7326929"/>
        <n v="3194148"/>
        <n v="1253334"/>
        <n v="463158"/>
        <n v="13597415"/>
        <n v="384321"/>
        <n v="900365"/>
        <n v="3044661"/>
        <n v="70762339"/>
        <n v="984839"/>
        <n v="2733085"/>
        <n v="5460268"/>
        <n v="1310941"/>
        <n v="533782"/>
        <n v="10016277"/>
        <n v="194163"/>
        <n v="386805"/>
        <n v="1719381"/>
        <n v="29634267"/>
        <n v="934972"/>
        <n v="2831677"/>
        <n v="4789388"/>
        <n v="86559"/>
        <n v="332585"/>
        <n v="6916196"/>
        <n v="56674"/>
        <n v="642038"/>
        <n v="1858003"/>
        <n v="1749775"/>
        <n v="465431"/>
        <n v="1028539"/>
        <n v="2062557"/>
        <n v="42497"/>
        <n v="48171"/>
        <n v="21584"/>
        <n v="2912862"/>
        <n v="258200"/>
        <n v="560063"/>
        <n v="932282"/>
        <n v="147959"/>
        <n v="214765"/>
        <n v="20864"/>
        <n v="1032400"/>
        <n v="257854"/>
        <n v="223374"/>
        <n v="-258"/>
        <n v="8688313"/>
        <n v="226143"/>
        <n v="940041"/>
        <n v="2054018"/>
        <n v="2239427"/>
        <n v="385590"/>
        <n v="1102217"/>
        <n v="3517629"/>
        <n v="271167"/>
        <n v="766571"/>
        <n v="11954123"/>
        <n v="738968"/>
        <n v="966275"/>
        <n v="1834887"/>
        <n v="4343150"/>
        <n v="420973"/>
        <n v="2090307"/>
        <n v="4504932"/>
        <n v="242548"/>
        <n v="347820"/>
        <n v="7389746"/>
        <n v="144074"/>
        <n v="1072306"/>
        <n v="1722807"/>
        <n v="2242881"/>
        <n v="463563"/>
        <n v="344898"/>
        <n v="3313234"/>
        <n v="1463953"/>
        <n v="631499"/>
        <n v="15789386"/>
        <n v="570920"/>
        <n v="1436476"/>
        <n v="4072855"/>
        <n v="9197092"/>
        <n v="971049"/>
        <n v="3618041"/>
        <n v="5945699"/>
        <n v="77992"/>
        <n v="579666"/>
        <n v="11144937"/>
        <n v="104684"/>
        <n v="658210"/>
        <n v="2144722"/>
        <n v="2324108"/>
        <n v="934830"/>
        <n v="1875012"/>
        <n v="4095423"/>
        <n v="1253030"/>
        <n v="172149"/>
        <n v="5252602"/>
        <n v="110384"/>
        <n v="552517"/>
        <n v="1379265"/>
        <n v="4767774"/>
        <n v="775802"/>
        <n v="717237"/>
        <n v="2440441"/>
        <n v="121411"/>
        <n v="69506"/>
        <n v="5479827"/>
        <n v="24658"/>
        <n v="457233"/>
        <n v="2093270"/>
        <n v="1341704"/>
        <n v="599347"/>
        <n v="345481"/>
        <n v="2440606"/>
        <n v="1104601"/>
        <n v="446907"/>
        <n v="7277"/>
        <n v="7121100"/>
        <n v="393162"/>
        <n v="803069"/>
        <n v="824373"/>
        <n v="713643"/>
        <n v="549986"/>
        <n v="2688023"/>
        <n v="3568159"/>
        <n v="5395192"/>
        <n v="1054788"/>
        <n v="1805"/>
        <n v="27711813"/>
        <n v="641131"/>
        <n v="2059594"/>
        <n v="4054929"/>
        <n v="40520640"/>
        <n v="1643031"/>
        <n v="870"/>
        <n v="310721"/>
        <n v="6990082"/>
        <n v="10350431"/>
        <n v="434951"/>
        <n v="4957868"/>
        <n v="33236"/>
        <n v="670720"/>
        <n v="973843"/>
        <n v="1307622"/>
        <n v="272689"/>
        <n v="483043"/>
        <n v="2576207"/>
        <n v="1538743"/>
        <n v="3560617"/>
        <n v="97689"/>
        <n v="112268059"/>
        <n v="7740450"/>
        <n v="5828775"/>
        <n v="16561114"/>
        <n v="39129198"/>
        <n v="9294767"/>
        <n v="231752"/>
        <n v="63026440"/>
        <n v="62349886"/>
        <n v="1486296"/>
        <n v="784897"/>
        <n v="549587"/>
        <n v="9586593"/>
        <n v="118132"/>
        <n v="1140640"/>
        <n v="1814698"/>
        <n v="4120414"/>
        <n v="538426"/>
        <n v="1006610"/>
        <n v="4650358"/>
        <n v="463131"/>
        <n v="184755"/>
        <n v="12202446"/>
        <n v="1270983"/>
        <n v="2098522"/>
        <n v="4560818"/>
        <n v="159005"/>
        <n v="1036268"/>
        <n v="23669"/>
        <n v="7911303"/>
        <n v="84001"/>
        <n v="317327"/>
        <n v="283494"/>
        <n v="26791904"/>
        <n v="2586033"/>
        <n v="1533279"/>
        <n v="7856473"/>
        <n v="6912702"/>
        <n v="4163061"/>
        <n v="3370221"/>
        <n v="9519006"/>
        <n v="4446"/>
        <n v="357924"/>
        <n v="468938"/>
        <n v="102098275"/>
        <n v="11038941"/>
        <n v="19687167"/>
        <n v="202964"/>
        <n v="18097560"/>
        <n v="5929498"/>
        <n v="10326147"/>
        <n v="90461523"/>
        <n v="126129952"/>
        <n v="145"/>
        <n v="990"/>
        <n v="211"/>
        <n v="359"/>
        <n v="1580"/>
        <n v="130"/>
        <n v="189"/>
        <n v="71"/>
        <n v="4050"/>
        <n v="361"/>
        <n v="1446"/>
        <n v="51"/>
        <n v="970"/>
        <n v="654"/>
        <n v="601061"/>
        <n v="145740"/>
        <n v="161070"/>
        <n v="19685068"/>
        <n v="47373"/>
        <n v="2511123"/>
        <n v="3024496"/>
        <n v="6767120"/>
        <n v="9653319"/>
        <n v="2574476"/>
        <n v="6651881"/>
        <n v="11929066"/>
        <n v="-244374"/>
        <n v="462361"/>
        <n v="205599"/>
        <n v="104461"/>
        <n v="8246559"/>
        <n v="913602"/>
        <n v="285533"/>
        <n v="3181177"/>
        <n v="543700"/>
        <n v="917961"/>
        <n v="60793"/>
        <n v="4320000"/>
        <n v="268886"/>
        <n v="63146"/>
        <n v="2505069"/>
        <n v="663629"/>
        <n v="1498496"/>
        <n v="1849677"/>
        <n v="245794"/>
        <n v="23319"/>
        <n v="2616413"/>
        <n v="90926"/>
        <n v="116242"/>
        <n v="11320826"/>
        <n v="1203976"/>
        <n v="1031995"/>
        <n v="5612335"/>
        <n v="421558"/>
        <n v="672015"/>
        <n v="8266320"/>
        <n v="141438"/>
        <n v="1010035"/>
        <n v="212906"/>
        <n v="37825114"/>
        <n v="7973518"/>
        <n v="2930813"/>
        <n v="2802904"/>
        <n v="8656804"/>
        <n v="11742061"/>
        <n v="7503179"/>
        <n v="10883397"/>
        <n v="7162280"/>
        <n v="27010274"/>
        <n v="14"/>
        <n v="874"/>
        <n v="583"/>
        <n v="1762"/>
        <n v="3187"/>
        <n v="176450"/>
        <n v="148205"/>
        <n v="61104"/>
        <n v="6966301"/>
        <n v="87801"/>
        <n v="1144944"/>
        <n v="1450401"/>
        <n v="3369929"/>
        <n v="441040"/>
        <n v="1539926"/>
        <n v="4030858"/>
        <n v="119620"/>
        <n v="93534"/>
        <n v="5226719"/>
        <n v="878368"/>
        <n v="1167735"/>
        <n v="3520948"/>
        <n v="941638"/>
        <n v="247877"/>
        <n v="3475386"/>
        <n v="65471"/>
        <n v="12288"/>
        <n v="6375669"/>
        <n v="1038504"/>
        <n v="1431674"/>
        <n v="2080192"/>
        <n v="4747487"/>
        <n v="962629"/>
        <n v="4676707"/>
        <n v="6135358"/>
        <n v="3467"/>
        <n v="516"/>
        <n v="580"/>
        <n v="4089601"/>
        <n v="589756"/>
        <n v="372938"/>
        <n v="795874"/>
        <n v="2083376"/>
        <n v="237384"/>
        <n v="192556"/>
        <n v="1464392"/>
        <n v="1469"/>
        <n v="16490"/>
        <n v="322270"/>
        <n v="5806378"/>
        <n v="1777376"/>
        <n v="933156"/>
        <n v="766572"/>
        <n v="460589"/>
        <n v="576476"/>
        <n v="2272634"/>
        <n v="3675676"/>
        <n v="967145"/>
        <n v="256846"/>
        <n v="12939350"/>
        <n v="552249"/>
        <n v="1027605"/>
        <n v="13716"/>
        <n v="1768958"/>
        <n v="6660471"/>
        <n v="796410"/>
        <n v="3470780"/>
        <n v="4891406"/>
        <n v="844"/>
        <n v="152"/>
        <n v="108673"/>
        <n v="51000"/>
        <n v="4520215"/>
        <n v="467984"/>
        <n v="363130"/>
        <n v="22663"/>
        <n v="765110"/>
        <n v="299155"/>
        <n v="350969"/>
        <n v="49883"/>
        <n v="1793864"/>
        <n v="45705"/>
        <n v="1625152"/>
        <n v="2541651"/>
        <n v="33730"/>
        <n v="70119456"/>
        <n v="16973712"/>
        <n v="4287616"/>
        <n v="7613478"/>
        <n v="24981272"/>
        <n v="4110236"/>
        <n v="2765"/>
        <n v="932600"/>
        <n v="44325293"/>
        <n v="42773226"/>
        <n v="3900"/>
        <n v="25646"/>
        <n v="5656"/>
        <n v="542"/>
        <n v="64"/>
        <n v="1020"/>
        <n v="6750"/>
        <n v="56"/>
        <n v="1170"/>
        <n v="135"/>
        <n v="378"/>
        <n v="1980"/>
        <n v="266"/>
        <n v="3625"/>
        <n v="302417"/>
        <n v="233711"/>
        <n v="6253771"/>
        <n v="236623"/>
        <n v="540508"/>
        <n v="805827"/>
        <n v="358672"/>
        <n v="500820"/>
        <n v="890230"/>
        <n v="2995575"/>
        <n v="738041"/>
        <n v="1127826"/>
        <n v="1171004"/>
        <n v="9372"/>
        <n v="25926479"/>
        <n v="3185627"/>
        <n v="2116617"/>
        <n v="299021"/>
        <n v="2721531"/>
        <n v="32169431"/>
        <n v="2303502"/>
        <n v="1965"/>
        <n v="4515363"/>
        <n v="9590689"/>
        <n v="2154"/>
        <n v="1400"/>
        <n v="305757"/>
        <n v="148238"/>
        <n v="4391"/>
        <n v="9271835"/>
        <n v="457164"/>
        <n v="729078"/>
        <n v="977469"/>
        <n v="294936"/>
        <n v="853089"/>
        <n v="3337328"/>
        <n v="3532858"/>
        <n v="1408"/>
        <n v="761089"/>
        <n v="238160"/>
        <n v="793"/>
        <n v="6081070"/>
        <n v="506633"/>
        <n v="1322786"/>
        <n v="1534935"/>
        <n v="240644"/>
        <n v="299034"/>
        <n v="4432639"/>
        <n v="3273436"/>
        <n v="25534"/>
        <n v="3150"/>
        <n v="232"/>
        <n v="354"/>
        <n v="24429"/>
        <n v="570204"/>
        <n v="175001"/>
        <n v="41164"/>
        <n v="201097"/>
        <n v="260072"/>
        <n v="1110315"/>
        <n v="111533"/>
        <n v="2088"/>
        <n v="16637532"/>
        <n v="4361756"/>
        <n v="3264563"/>
        <n v="1916570"/>
        <n v="1772701"/>
        <n v="1668793"/>
        <n v="2253"/>
        <n v="5765837"/>
        <n v="7132546"/>
        <n v="703"/>
        <n v="85"/>
        <n v="1760"/>
        <n v="880"/>
        <n v="138018"/>
        <n v="23645"/>
        <n v="1303"/>
        <n v="1663163"/>
        <n v="57045"/>
        <n v="323568"/>
        <n v="290678"/>
        <n v="120936"/>
        <n v="81607"/>
        <n v="96416"/>
        <n v="696494"/>
        <n v="80134"/>
        <n v="2462333"/>
        <n v="393663"/>
        <n v="536610"/>
        <n v="540167"/>
        <n v="145348"/>
        <n v="157728"/>
        <n v="900561"/>
        <n v="1448381"/>
        <n v="762713"/>
        <n v="211362"/>
        <n v="617"/>
        <n v="5399186"/>
        <n v="1019667"/>
        <n v="611111"/>
        <n v="891452"/>
        <n v="857840"/>
        <n v="599299"/>
        <n v="29857"/>
        <n v="1889110"/>
        <n v="310"/>
        <n v="815758"/>
        <n v="44227"/>
        <n v="1187"/>
        <n v="6802435"/>
        <n v="1447965"/>
        <n v="562089"/>
        <n v="826259"/>
        <n v="1985231"/>
        <n v="1027750"/>
        <n v="3069"/>
        <n v="1995216"/>
        <n v="3846738"/>
        <n v="354748"/>
        <n v="3959055"/>
        <n v="694956"/>
        <n v="571022"/>
        <n v="852300"/>
        <n v="367270"/>
        <n v="669819"/>
        <n v="231730"/>
        <n v="1223369"/>
        <n v="504120"/>
        <n v="13189"/>
        <n v="4278378"/>
        <n v="942767"/>
        <n v="777780"/>
        <n v="939483"/>
        <n v="1809786"/>
        <n v="283423"/>
        <n v="820129"/>
        <n v="1964881"/>
        <n v="388407"/>
        <n v="1158720"/>
        <n v="849"/>
        <n v="37352607"/>
        <n v="5847674"/>
        <n v="3324477"/>
        <n v="3964229"/>
        <n v="21934182"/>
        <n v="2580255"/>
        <n v="9600"/>
        <n v="12880528"/>
        <n v="16646285"/>
        <n v="1000"/>
        <n v="2700"/>
        <n v="17464"/>
        <n v="111"/>
        <n v="160"/>
        <n v="18"/>
        <n v="1292424"/>
        <n v="313669"/>
        <n v="1658"/>
        <n v="24366108"/>
        <n v="30090306"/>
        <n v="1152110"/>
        <n v="2139950"/>
        <n v="2297168"/>
        <n v="864324"/>
        <n v="72"/>
        <n v="10882196"/>
        <n v="7748277"/>
        <n v="534"/>
        <n v="8772"/>
        <n v="1152"/>
        <n v="352980"/>
        <n v="1030697"/>
        <n v="3120000"/>
      </sharedItems>
    </cacheField>
    <cacheField name="TipoConsumo" numFmtId="0">
      <sharedItems count="11">
        <s v="Agricultura (Normal)"/>
        <s v="Agricultura (Sazonal)"/>
        <s v="Aquecimento c/ Contador Pp"/>
        <s v="Dom. Nor. Peq. Consumidores"/>
        <s v="Doméstico Normais"/>
        <s v="Edifícios do Estado"/>
        <s v="Iluminação Vias Públicas"/>
        <s v="Indústria (Normal)"/>
        <s v="Indústria (Sazonal)"/>
        <s v="Não Doméstico"/>
        <s v="Tracção"/>
      </sharedItems>
    </cacheField>
    <cacheField name="NUTS-I" numFmtId="0">
      <sharedItems count="3">
        <s v="Continente"/>
        <s v="R.A. Madeira"/>
        <s v="R.A. Açores"/>
      </sharedItems>
    </cacheField>
    <cacheField name="NUTsII V00030" numFmtId="0">
      <sharedItems count="8">
        <s v="Centro"/>
        <s v="Norte"/>
        <s v="Alentejo"/>
        <s v="Algarve"/>
        <s v="Lisboa e Vale do Tejo"/>
        <s v="R.A. Madeira"/>
        <s v="R.A. Açores"/>
        <s v="Não especificado"/>
      </sharedItems>
    </cacheField>
    <cacheField name="NUTsII V00034" numFmtId="0">
      <sharedItems count="8">
        <s v="Centro"/>
        <s v="Norte"/>
        <s v="Alentejo"/>
        <s v="Algarve"/>
        <s v="Lisboa"/>
        <s v="R.A. Madeira"/>
        <s v="R.A. Açores"/>
        <s v="Não especificado"/>
      </sharedItems>
    </cacheField>
    <cacheField name="Distrito/Ilha" numFmtId="0">
      <sharedItems count="30">
        <s v=" Aveiro"/>
        <s v=" Beja"/>
        <s v=" Braga"/>
        <s v=" Bragança"/>
        <s v=" Castelo branco"/>
        <s v=" Coimbra"/>
        <s v=" Évora"/>
        <s v=" Faro"/>
        <s v=" Guarda"/>
        <s v=" Leiria"/>
        <s v=" Lisboa"/>
        <s v=" Portalegre"/>
        <s v=" Porto"/>
        <s v=" Santarém"/>
        <s v=" Setúbal"/>
        <s v=" Viana do castelo"/>
        <s v=" Vila real"/>
        <s v=" Viseu"/>
        <s v="Ilha da Madeira"/>
        <s v="Ilha de Porto Santo"/>
        <s v="Ilha de S. Jorge"/>
        <s v="Ilha de S. MIGUEL"/>
        <s v="Ilha de Sta Maria"/>
        <s v="Ilha do Corvo"/>
        <s v="Ilha do Faial"/>
        <s v="Ilha das Flores"/>
        <s v="Ilha do Pico"/>
        <s v="Ilha Graciosa"/>
        <s v="Ilha Terceira"/>
        <s v="Não especificado"/>
      </sharedItems>
    </cacheField>
    <cacheField name="Município" numFmtId="0">
      <sharedItems count="309">
        <s v="Águeda"/>
        <s v="Albergaria-a-Velha"/>
        <s v="Anadia"/>
        <s v="Arouca"/>
        <s v="Aveiro"/>
        <s v="Castelo de Paiva"/>
        <s v="Espinho"/>
        <s v="Estarreja"/>
        <s v="Feira"/>
        <s v="Ílhavo"/>
        <s v="Mealhada"/>
        <s v="Murtosa"/>
        <s v="Oliveira de Azeméis"/>
        <s v="Oliveira do Bairro"/>
        <s v="Ovar"/>
        <s v="São João da Madeira"/>
        <s v="Sever do Vouga"/>
        <s v="Vagos"/>
        <s v="Vale de Cambra"/>
        <s v="Aljustrel"/>
        <s v="Almodôvar"/>
        <s v="Alvito"/>
        <s v="Barrancos"/>
        <s v="Beja"/>
        <s v="Castro Verde"/>
        <s v="Cuba"/>
        <s v="Ferreira do Alentejo"/>
        <s v="Mértola"/>
        <s v="Moura"/>
        <s v="Odemira"/>
        <s v="Ourique"/>
        <s v="Serpa"/>
        <s v="Vidigueira"/>
        <s v="Amares"/>
        <s v="Barcelos"/>
        <s v="Braga"/>
        <s v="Cabeceiras de Basto"/>
        <s v="Celorico de Basto"/>
        <s v="Esposende"/>
        <s v="Fafe"/>
        <s v="Guimarães"/>
        <s v="Póvoa de Lanhoso"/>
        <s v="Terras do Bouro"/>
        <s v="Vieira do Minho"/>
        <s v="Vila Nova de Famalicão"/>
        <s v="Vila Verde"/>
        <s v="Vizela"/>
        <s v="Alfândega da Fé"/>
        <s v="Bragança"/>
        <s v="Carrazeda de Ansiães"/>
        <s v="Freixo de Espada à Cinta"/>
        <s v="Macedo de Cavaleiros"/>
        <s v="Miranda do Douro"/>
        <s v="Mirandela"/>
        <s v="Mogadouro"/>
        <s v="Torre de Moncorvo"/>
        <s v="Vila flor"/>
        <s v="Vimioso"/>
        <s v="Vinhais"/>
        <s v="Belmonte"/>
        <s v="Castelo Branco"/>
        <s v="Covilhã"/>
        <s v="Fundão"/>
        <s v="Idanha-a-Nova"/>
        <s v="Oleiros"/>
        <s v="Penamacor"/>
        <s v="Proença-a-Nova"/>
        <s v="Sertã"/>
        <s v="Vila de Rei"/>
        <s v="Vila Velha de Rodão"/>
        <s v="Arganil"/>
        <s v="Cantanhede"/>
        <s v="Coimbra"/>
        <s v="Condeixa-a-Nova"/>
        <s v="Figueira da Foz"/>
        <s v="Góis"/>
        <s v="Lousã"/>
        <s v="Mira"/>
        <s v="Miranda do Corvo"/>
        <s v="Montemor-o-Velho"/>
        <s v="Oliveira do Hospital"/>
        <s v="Pampilhosa da Serra"/>
        <s v="Penacova"/>
        <s v="Penela"/>
        <s v="Soure"/>
        <s v="Tábua"/>
        <s v="Vila Nova de Poiares"/>
        <s v="Alandroal"/>
        <s v="Arraiolos"/>
        <s v="Borba"/>
        <s v="Estremoz"/>
        <s v="Évora"/>
        <s v="Montemor-o-Novo"/>
        <s v="Mora"/>
        <s v="Mourão"/>
        <s v="Portel"/>
        <s v="Redondo"/>
        <s v="Reguengos de Monsaraz"/>
        <s v="Vendas Novas"/>
        <s v="Viana do Alentejo"/>
        <s v="Vila Viçosa"/>
        <s v="Albufeira"/>
        <s v="Alcoutim"/>
        <s v="Aljezur"/>
        <s v="Castro Marim"/>
        <s v="Faro"/>
        <s v="Lagoa (Algarve)"/>
        <s v="Lagos"/>
        <s v="Loulé"/>
        <s v="Monchique"/>
        <s v="Olhão"/>
        <s v="Portimão"/>
        <s v="São Brás de Alportel"/>
        <s v="Silves"/>
        <s v="Tavira"/>
        <s v="Vila do Bispo"/>
        <s v="Vila Real de Santo António"/>
        <s v="Aguiar da Beira"/>
        <s v="Almeida"/>
        <s v="Celorico da Beira"/>
        <s v="Figueira de Castelo Rodrigo"/>
        <s v="Fornos de Algodres"/>
        <s v="Gouveia"/>
        <s v="Guarda"/>
        <s v="Manteigas"/>
        <s v="Meda"/>
        <s v="Pinhel"/>
        <s v="Sabugal"/>
        <s v="Seia"/>
        <s v="Trancoso"/>
        <s v="Vila Nova de Foz Côa"/>
        <s v="Alcobaça"/>
        <s v="Alvaiázere"/>
        <s v="Ansião"/>
        <s v="Batalha"/>
        <s v="Bombarral"/>
        <s v="Caldas da Rainha"/>
        <s v="Castanheira de Pêra"/>
        <s v="Figueiró dos Vinhos"/>
        <s v="Leiria"/>
        <s v="Marinha Grande"/>
        <s v="Nazaré"/>
        <s v="Óbidos"/>
        <s v="Pedrogão Grande"/>
        <s v="Peniche"/>
        <s v="Pombal"/>
        <s v="Porto de Mós"/>
        <s v="Alenquer"/>
        <s v="Amadora"/>
        <s v="Arruda dos Vinhos"/>
        <s v="Azambuja"/>
        <s v="Cadaval"/>
        <s v="Cascais"/>
        <s v="Lisboa"/>
        <s v="Loures"/>
        <s v="Lourinhã"/>
        <s v="Mafra"/>
        <s v="Odivelas"/>
        <s v="Oeiras"/>
        <s v="Sintra"/>
        <s v="Sobral de Monte Agraço"/>
        <s v="Torres Vedras"/>
        <s v="Vila Franca de Xira"/>
        <s v="Alter do Chão"/>
        <s v="Arronches"/>
        <s v="Avis"/>
        <s v="Campo Maior"/>
        <s v="Castelo de Vide"/>
        <s v="Crato"/>
        <s v="Elvas"/>
        <s v="Fronteira"/>
        <s v="Gavião"/>
        <s v="Marvão"/>
        <s v="Monforte"/>
        <s v="Nisa"/>
        <s v="Ponte de Sôr"/>
        <s v="Portalegre"/>
        <s v="Sousel"/>
        <s v="Amarante"/>
        <s v="Baião"/>
        <s v="Felgueiras"/>
        <s v="Gondomar"/>
        <s v="Lousada"/>
        <s v="Maia"/>
        <s v="Marco de Canavezes"/>
        <s v="Matosinhos"/>
        <s v="Paços de Ferreira"/>
        <s v="Paredes"/>
        <s v="Penafiel"/>
        <s v="Porto"/>
        <s v="Póvoa de Varzim"/>
        <s v="Santo Tirso"/>
        <s v="Trofa"/>
        <s v="Valongo"/>
        <s v="Vila do Conde"/>
        <s v="Vila Nova de Gaia"/>
        <s v="Abrantes"/>
        <s v="Alcanena"/>
        <s v="Almeirim"/>
        <s v="Alpiarça"/>
        <s v="Benavente"/>
        <s v="Cartaxo"/>
        <s v="Chamusca"/>
        <s v="Constância"/>
        <s v="Coruche"/>
        <s v="Entroncamento"/>
        <s v="Ferreira do Zêzere"/>
        <s v="Golegã"/>
        <s v="Mação"/>
        <s v="Rio Maior"/>
        <s v="Salvaterra de Magos"/>
        <s v="Santarém"/>
        <s v="Sardoal"/>
        <s v="Tomar"/>
        <s v="Torres Novas"/>
        <s v="Vila Nova da Barquinha"/>
        <s v="Vila Nova de Ourém"/>
        <s v="Alcácer do Sal"/>
        <s v="Alcochete"/>
        <s v="Almada"/>
        <s v="Barreiro"/>
        <s v="Grândola"/>
        <s v="Moita"/>
        <s v="Montijo"/>
        <s v="Palmela"/>
        <s v="Santiago do Cacém"/>
        <s v="Seixal"/>
        <s v="Sesimbra"/>
        <s v="Setúbal"/>
        <s v="Sines"/>
        <s v="Arcos de Valdevez"/>
        <s v="Caminha"/>
        <s v="Melgaço"/>
        <s v="Monção"/>
        <s v="Paredes de Coura"/>
        <s v="Ponte da Barca"/>
        <s v="Ponte de Lima"/>
        <s v="Valença"/>
        <s v="Viana do Castelo"/>
        <s v="Vila Nova de Cerveira"/>
        <s v="Alijó"/>
        <s v="Boticas"/>
        <s v="Chaves"/>
        <s v="Mesão Frio"/>
        <s v="Mondim de Basto"/>
        <s v="Montalegre"/>
        <s v="Murça"/>
        <s v="Peso da Régua"/>
        <s v="Ribeira de Pena"/>
        <s v="Sabrosa"/>
        <s v="Santa Marta de Penaguião"/>
        <s v="Valpaços"/>
        <s v="Vila Pouca de Aguiar"/>
        <s v="Vila Real"/>
        <s v="Armamar"/>
        <s v="Carregal do Sal"/>
        <s v="Castro d’Aire"/>
        <s v="Cinfães"/>
        <s v="Lamego"/>
        <s v="Mangualde"/>
        <s v="Moimenta da Beira"/>
        <s v="Mortágua"/>
        <s v="Nelas"/>
        <s v="Oliveira de Frades"/>
        <s v="Penalva do Castelo"/>
        <s v="Penedono"/>
        <s v="Resende"/>
        <s v="Santa Comba Dão"/>
        <s v="São João da Pesqueira"/>
        <s v="São Pedro do Sul"/>
        <s v="Sátão"/>
        <s v="Sernancelhe"/>
        <s v="Tabuaço"/>
        <s v="Tarouca"/>
        <s v="Tondela"/>
        <s v="Vila Nova de Paiva"/>
        <s v="Viseu"/>
        <s v="Vouzela"/>
        <s v="Calheta (Madeira)"/>
        <s v="Câmara de Lobos"/>
        <s v="Funchal"/>
        <s v="Machico"/>
        <s v="Não especificado"/>
        <s v="Ponta do Sol"/>
        <s v="Porto Moniz"/>
        <s v="Ribeira Brava"/>
        <s v="Santa Cruz"/>
        <s v="Santana"/>
        <s v="São Vicente"/>
        <s v="Porto Santo"/>
        <s v="Calheta (Açores)"/>
        <s v="Velas"/>
        <s v="Lagoa (Açores)"/>
        <s v="Nordeste"/>
        <s v="Ponta Delgada"/>
        <s v="Povoação"/>
        <s v="Ribeira Grande"/>
        <s v="Vila Franca do Campo"/>
        <s v="Vila do Porto"/>
        <s v="Corvo"/>
        <s v="Horta"/>
        <s v="Lajes das Flores"/>
        <s v="Santa Cruz das Flores"/>
        <s v="Lajes do Pico"/>
        <s v="Madalena"/>
        <s v="São Roque do Pico"/>
        <s v="Santa Cruz da Graciosa"/>
        <s v="Angra do Heroismo"/>
        <s v="Vila Praia da Vitó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87">
  <r>
    <n v="101"/>
    <x v="0"/>
    <x v="0"/>
    <x v="0"/>
    <x v="0"/>
    <x v="0"/>
    <x v="0"/>
    <x v="0"/>
    <x v="0"/>
  </r>
  <r>
    <n v="101"/>
    <x v="1"/>
    <x v="1"/>
    <x v="0"/>
    <x v="0"/>
    <x v="0"/>
    <x v="0"/>
    <x v="0"/>
    <x v="0"/>
  </r>
  <r>
    <n v="101"/>
    <x v="1"/>
    <x v="2"/>
    <x v="1"/>
    <x v="0"/>
    <x v="0"/>
    <x v="0"/>
    <x v="0"/>
    <x v="0"/>
  </r>
  <r>
    <n v="101"/>
    <x v="1"/>
    <x v="3"/>
    <x v="2"/>
    <x v="0"/>
    <x v="0"/>
    <x v="0"/>
    <x v="0"/>
    <x v="0"/>
  </r>
  <r>
    <n v="101"/>
    <x v="1"/>
    <x v="4"/>
    <x v="3"/>
    <x v="0"/>
    <x v="0"/>
    <x v="0"/>
    <x v="0"/>
    <x v="0"/>
  </r>
  <r>
    <n v="101"/>
    <x v="1"/>
    <x v="5"/>
    <x v="4"/>
    <x v="0"/>
    <x v="0"/>
    <x v="0"/>
    <x v="0"/>
    <x v="0"/>
  </r>
  <r>
    <n v="101"/>
    <x v="1"/>
    <x v="6"/>
    <x v="4"/>
    <x v="0"/>
    <x v="0"/>
    <x v="0"/>
    <x v="0"/>
    <x v="0"/>
  </r>
  <r>
    <n v="101"/>
    <x v="0"/>
    <x v="7"/>
    <x v="5"/>
    <x v="0"/>
    <x v="0"/>
    <x v="0"/>
    <x v="0"/>
    <x v="0"/>
  </r>
  <r>
    <n v="101"/>
    <x v="1"/>
    <x v="8"/>
    <x v="5"/>
    <x v="0"/>
    <x v="0"/>
    <x v="0"/>
    <x v="0"/>
    <x v="0"/>
  </r>
  <r>
    <n v="101"/>
    <x v="1"/>
    <x v="9"/>
    <x v="6"/>
    <x v="0"/>
    <x v="0"/>
    <x v="0"/>
    <x v="0"/>
    <x v="0"/>
  </r>
  <r>
    <n v="101"/>
    <x v="0"/>
    <x v="10"/>
    <x v="7"/>
    <x v="0"/>
    <x v="0"/>
    <x v="0"/>
    <x v="0"/>
    <x v="0"/>
  </r>
  <r>
    <n v="101"/>
    <x v="1"/>
    <x v="11"/>
    <x v="7"/>
    <x v="0"/>
    <x v="0"/>
    <x v="0"/>
    <x v="0"/>
    <x v="0"/>
  </r>
  <r>
    <n v="101"/>
    <x v="2"/>
    <x v="12"/>
    <x v="7"/>
    <x v="0"/>
    <x v="0"/>
    <x v="0"/>
    <x v="0"/>
    <x v="0"/>
  </r>
  <r>
    <n v="101"/>
    <x v="1"/>
    <x v="13"/>
    <x v="8"/>
    <x v="0"/>
    <x v="0"/>
    <x v="0"/>
    <x v="0"/>
    <x v="0"/>
  </r>
  <r>
    <n v="101"/>
    <x v="0"/>
    <x v="14"/>
    <x v="9"/>
    <x v="0"/>
    <x v="0"/>
    <x v="0"/>
    <x v="0"/>
    <x v="0"/>
  </r>
  <r>
    <n v="101"/>
    <x v="1"/>
    <x v="15"/>
    <x v="9"/>
    <x v="0"/>
    <x v="0"/>
    <x v="0"/>
    <x v="0"/>
    <x v="0"/>
  </r>
  <r>
    <n v="101"/>
    <x v="2"/>
    <x v="16"/>
    <x v="9"/>
    <x v="0"/>
    <x v="0"/>
    <x v="0"/>
    <x v="0"/>
    <x v="0"/>
  </r>
  <r>
    <n v="102"/>
    <x v="0"/>
    <x v="17"/>
    <x v="0"/>
    <x v="0"/>
    <x v="0"/>
    <x v="0"/>
    <x v="0"/>
    <x v="1"/>
  </r>
  <r>
    <n v="102"/>
    <x v="1"/>
    <x v="18"/>
    <x v="0"/>
    <x v="0"/>
    <x v="0"/>
    <x v="0"/>
    <x v="0"/>
    <x v="1"/>
  </r>
  <r>
    <n v="102"/>
    <x v="1"/>
    <x v="19"/>
    <x v="4"/>
    <x v="0"/>
    <x v="0"/>
    <x v="0"/>
    <x v="0"/>
    <x v="1"/>
  </r>
  <r>
    <n v="102"/>
    <x v="0"/>
    <x v="20"/>
    <x v="5"/>
    <x v="0"/>
    <x v="0"/>
    <x v="0"/>
    <x v="0"/>
    <x v="1"/>
  </r>
  <r>
    <n v="102"/>
    <x v="1"/>
    <x v="21"/>
    <x v="5"/>
    <x v="0"/>
    <x v="0"/>
    <x v="0"/>
    <x v="0"/>
    <x v="1"/>
  </r>
  <r>
    <n v="102"/>
    <x v="1"/>
    <x v="22"/>
    <x v="6"/>
    <x v="0"/>
    <x v="0"/>
    <x v="0"/>
    <x v="0"/>
    <x v="1"/>
  </r>
  <r>
    <n v="102"/>
    <x v="0"/>
    <x v="23"/>
    <x v="7"/>
    <x v="0"/>
    <x v="0"/>
    <x v="0"/>
    <x v="0"/>
    <x v="1"/>
  </r>
  <r>
    <n v="102"/>
    <x v="1"/>
    <x v="24"/>
    <x v="7"/>
    <x v="0"/>
    <x v="0"/>
    <x v="0"/>
    <x v="0"/>
    <x v="1"/>
  </r>
  <r>
    <n v="102"/>
    <x v="0"/>
    <x v="25"/>
    <x v="9"/>
    <x v="0"/>
    <x v="0"/>
    <x v="0"/>
    <x v="0"/>
    <x v="1"/>
  </r>
  <r>
    <n v="102"/>
    <x v="1"/>
    <x v="26"/>
    <x v="9"/>
    <x v="0"/>
    <x v="0"/>
    <x v="0"/>
    <x v="0"/>
    <x v="1"/>
  </r>
  <r>
    <n v="103"/>
    <x v="0"/>
    <x v="27"/>
    <x v="0"/>
    <x v="0"/>
    <x v="0"/>
    <x v="0"/>
    <x v="0"/>
    <x v="2"/>
  </r>
  <r>
    <n v="103"/>
    <x v="1"/>
    <x v="28"/>
    <x v="0"/>
    <x v="0"/>
    <x v="0"/>
    <x v="0"/>
    <x v="0"/>
    <x v="2"/>
  </r>
  <r>
    <n v="103"/>
    <x v="0"/>
    <x v="29"/>
    <x v="4"/>
    <x v="0"/>
    <x v="0"/>
    <x v="0"/>
    <x v="0"/>
    <x v="2"/>
  </r>
  <r>
    <n v="103"/>
    <x v="1"/>
    <x v="30"/>
    <x v="4"/>
    <x v="0"/>
    <x v="0"/>
    <x v="0"/>
    <x v="0"/>
    <x v="2"/>
  </r>
  <r>
    <n v="103"/>
    <x v="0"/>
    <x v="31"/>
    <x v="5"/>
    <x v="0"/>
    <x v="0"/>
    <x v="0"/>
    <x v="0"/>
    <x v="2"/>
  </r>
  <r>
    <n v="103"/>
    <x v="1"/>
    <x v="32"/>
    <x v="5"/>
    <x v="0"/>
    <x v="0"/>
    <x v="0"/>
    <x v="0"/>
    <x v="2"/>
  </r>
  <r>
    <n v="103"/>
    <x v="1"/>
    <x v="33"/>
    <x v="6"/>
    <x v="0"/>
    <x v="0"/>
    <x v="0"/>
    <x v="0"/>
    <x v="2"/>
  </r>
  <r>
    <n v="103"/>
    <x v="0"/>
    <x v="34"/>
    <x v="7"/>
    <x v="0"/>
    <x v="0"/>
    <x v="0"/>
    <x v="0"/>
    <x v="2"/>
  </r>
  <r>
    <n v="103"/>
    <x v="1"/>
    <x v="35"/>
    <x v="7"/>
    <x v="0"/>
    <x v="0"/>
    <x v="0"/>
    <x v="0"/>
    <x v="2"/>
  </r>
  <r>
    <n v="103"/>
    <x v="2"/>
    <x v="36"/>
    <x v="7"/>
    <x v="0"/>
    <x v="0"/>
    <x v="0"/>
    <x v="0"/>
    <x v="2"/>
  </r>
  <r>
    <n v="103"/>
    <x v="2"/>
    <x v="37"/>
    <x v="7"/>
    <x v="0"/>
    <x v="0"/>
    <x v="0"/>
    <x v="0"/>
    <x v="2"/>
  </r>
  <r>
    <n v="103"/>
    <x v="2"/>
    <x v="38"/>
    <x v="7"/>
    <x v="0"/>
    <x v="0"/>
    <x v="0"/>
    <x v="0"/>
    <x v="2"/>
  </r>
  <r>
    <n v="103"/>
    <x v="2"/>
    <x v="39"/>
    <x v="7"/>
    <x v="0"/>
    <x v="0"/>
    <x v="0"/>
    <x v="0"/>
    <x v="2"/>
  </r>
  <r>
    <n v="103"/>
    <x v="1"/>
    <x v="40"/>
    <x v="8"/>
    <x v="0"/>
    <x v="0"/>
    <x v="0"/>
    <x v="0"/>
    <x v="2"/>
  </r>
  <r>
    <n v="103"/>
    <x v="0"/>
    <x v="41"/>
    <x v="9"/>
    <x v="0"/>
    <x v="0"/>
    <x v="0"/>
    <x v="0"/>
    <x v="2"/>
  </r>
  <r>
    <n v="103"/>
    <x v="1"/>
    <x v="42"/>
    <x v="9"/>
    <x v="0"/>
    <x v="0"/>
    <x v="0"/>
    <x v="0"/>
    <x v="2"/>
  </r>
  <r>
    <n v="103"/>
    <x v="2"/>
    <x v="43"/>
    <x v="9"/>
    <x v="0"/>
    <x v="0"/>
    <x v="0"/>
    <x v="0"/>
    <x v="2"/>
  </r>
  <r>
    <n v="104"/>
    <x v="0"/>
    <x v="44"/>
    <x v="0"/>
    <x v="0"/>
    <x v="1"/>
    <x v="1"/>
    <x v="0"/>
    <x v="3"/>
  </r>
  <r>
    <n v="104"/>
    <x v="1"/>
    <x v="45"/>
    <x v="0"/>
    <x v="0"/>
    <x v="1"/>
    <x v="1"/>
    <x v="0"/>
    <x v="3"/>
  </r>
  <r>
    <n v="104"/>
    <x v="1"/>
    <x v="46"/>
    <x v="4"/>
    <x v="0"/>
    <x v="1"/>
    <x v="1"/>
    <x v="0"/>
    <x v="3"/>
  </r>
  <r>
    <n v="104"/>
    <x v="0"/>
    <x v="47"/>
    <x v="5"/>
    <x v="0"/>
    <x v="1"/>
    <x v="1"/>
    <x v="0"/>
    <x v="3"/>
  </r>
  <r>
    <n v="104"/>
    <x v="1"/>
    <x v="48"/>
    <x v="5"/>
    <x v="0"/>
    <x v="1"/>
    <x v="1"/>
    <x v="0"/>
    <x v="3"/>
  </r>
  <r>
    <n v="104"/>
    <x v="1"/>
    <x v="49"/>
    <x v="6"/>
    <x v="0"/>
    <x v="1"/>
    <x v="1"/>
    <x v="0"/>
    <x v="3"/>
  </r>
  <r>
    <n v="104"/>
    <x v="0"/>
    <x v="50"/>
    <x v="7"/>
    <x v="0"/>
    <x v="1"/>
    <x v="1"/>
    <x v="0"/>
    <x v="3"/>
  </r>
  <r>
    <n v="104"/>
    <x v="1"/>
    <x v="51"/>
    <x v="7"/>
    <x v="0"/>
    <x v="1"/>
    <x v="1"/>
    <x v="0"/>
    <x v="3"/>
  </r>
  <r>
    <n v="104"/>
    <x v="2"/>
    <x v="52"/>
    <x v="7"/>
    <x v="0"/>
    <x v="1"/>
    <x v="1"/>
    <x v="0"/>
    <x v="3"/>
  </r>
  <r>
    <n v="104"/>
    <x v="0"/>
    <x v="53"/>
    <x v="9"/>
    <x v="0"/>
    <x v="1"/>
    <x v="1"/>
    <x v="0"/>
    <x v="3"/>
  </r>
  <r>
    <n v="104"/>
    <x v="1"/>
    <x v="54"/>
    <x v="9"/>
    <x v="0"/>
    <x v="1"/>
    <x v="1"/>
    <x v="0"/>
    <x v="3"/>
  </r>
  <r>
    <n v="105"/>
    <x v="0"/>
    <x v="55"/>
    <x v="0"/>
    <x v="0"/>
    <x v="0"/>
    <x v="0"/>
    <x v="0"/>
    <x v="4"/>
  </r>
  <r>
    <n v="105"/>
    <x v="1"/>
    <x v="56"/>
    <x v="0"/>
    <x v="0"/>
    <x v="0"/>
    <x v="0"/>
    <x v="0"/>
    <x v="4"/>
  </r>
  <r>
    <n v="105"/>
    <x v="1"/>
    <x v="57"/>
    <x v="4"/>
    <x v="0"/>
    <x v="0"/>
    <x v="0"/>
    <x v="0"/>
    <x v="4"/>
  </r>
  <r>
    <n v="105"/>
    <x v="0"/>
    <x v="58"/>
    <x v="5"/>
    <x v="0"/>
    <x v="0"/>
    <x v="0"/>
    <x v="0"/>
    <x v="4"/>
  </r>
  <r>
    <n v="105"/>
    <x v="1"/>
    <x v="59"/>
    <x v="5"/>
    <x v="0"/>
    <x v="0"/>
    <x v="0"/>
    <x v="0"/>
    <x v="4"/>
  </r>
  <r>
    <n v="105"/>
    <x v="1"/>
    <x v="60"/>
    <x v="6"/>
    <x v="0"/>
    <x v="0"/>
    <x v="0"/>
    <x v="0"/>
    <x v="4"/>
  </r>
  <r>
    <n v="105"/>
    <x v="0"/>
    <x v="61"/>
    <x v="7"/>
    <x v="0"/>
    <x v="0"/>
    <x v="0"/>
    <x v="0"/>
    <x v="4"/>
  </r>
  <r>
    <n v="105"/>
    <x v="1"/>
    <x v="62"/>
    <x v="7"/>
    <x v="0"/>
    <x v="0"/>
    <x v="0"/>
    <x v="0"/>
    <x v="4"/>
  </r>
  <r>
    <n v="105"/>
    <x v="2"/>
    <x v="63"/>
    <x v="7"/>
    <x v="0"/>
    <x v="0"/>
    <x v="0"/>
    <x v="0"/>
    <x v="4"/>
  </r>
  <r>
    <n v="105"/>
    <x v="2"/>
    <x v="64"/>
    <x v="7"/>
    <x v="0"/>
    <x v="0"/>
    <x v="0"/>
    <x v="0"/>
    <x v="4"/>
  </r>
  <r>
    <n v="105"/>
    <x v="2"/>
    <x v="65"/>
    <x v="7"/>
    <x v="0"/>
    <x v="0"/>
    <x v="0"/>
    <x v="0"/>
    <x v="4"/>
  </r>
  <r>
    <n v="105"/>
    <x v="2"/>
    <x v="66"/>
    <x v="7"/>
    <x v="0"/>
    <x v="0"/>
    <x v="0"/>
    <x v="0"/>
    <x v="4"/>
  </r>
  <r>
    <n v="105"/>
    <x v="2"/>
    <x v="67"/>
    <x v="7"/>
    <x v="0"/>
    <x v="0"/>
    <x v="0"/>
    <x v="0"/>
    <x v="4"/>
  </r>
  <r>
    <n v="105"/>
    <x v="0"/>
    <x v="68"/>
    <x v="9"/>
    <x v="0"/>
    <x v="0"/>
    <x v="0"/>
    <x v="0"/>
    <x v="4"/>
  </r>
  <r>
    <n v="105"/>
    <x v="1"/>
    <x v="69"/>
    <x v="9"/>
    <x v="0"/>
    <x v="0"/>
    <x v="0"/>
    <x v="0"/>
    <x v="4"/>
  </r>
  <r>
    <n v="105"/>
    <x v="2"/>
    <x v="70"/>
    <x v="9"/>
    <x v="0"/>
    <x v="0"/>
    <x v="0"/>
    <x v="0"/>
    <x v="4"/>
  </r>
  <r>
    <n v="105"/>
    <x v="2"/>
    <x v="71"/>
    <x v="9"/>
    <x v="0"/>
    <x v="0"/>
    <x v="0"/>
    <x v="0"/>
    <x v="4"/>
  </r>
  <r>
    <n v="105"/>
    <x v="2"/>
    <x v="66"/>
    <x v="9"/>
    <x v="0"/>
    <x v="0"/>
    <x v="0"/>
    <x v="0"/>
    <x v="4"/>
  </r>
  <r>
    <n v="105"/>
    <x v="2"/>
    <x v="72"/>
    <x v="9"/>
    <x v="0"/>
    <x v="0"/>
    <x v="0"/>
    <x v="0"/>
    <x v="4"/>
  </r>
  <r>
    <n v="105"/>
    <x v="2"/>
    <x v="73"/>
    <x v="9"/>
    <x v="0"/>
    <x v="0"/>
    <x v="0"/>
    <x v="0"/>
    <x v="4"/>
  </r>
  <r>
    <n v="106"/>
    <x v="1"/>
    <x v="74"/>
    <x v="0"/>
    <x v="0"/>
    <x v="1"/>
    <x v="1"/>
    <x v="0"/>
    <x v="5"/>
  </r>
  <r>
    <n v="106"/>
    <x v="1"/>
    <x v="75"/>
    <x v="4"/>
    <x v="0"/>
    <x v="1"/>
    <x v="1"/>
    <x v="0"/>
    <x v="5"/>
  </r>
  <r>
    <n v="106"/>
    <x v="1"/>
    <x v="76"/>
    <x v="5"/>
    <x v="0"/>
    <x v="1"/>
    <x v="1"/>
    <x v="0"/>
    <x v="5"/>
  </r>
  <r>
    <n v="106"/>
    <x v="1"/>
    <x v="77"/>
    <x v="6"/>
    <x v="0"/>
    <x v="1"/>
    <x v="1"/>
    <x v="0"/>
    <x v="5"/>
  </r>
  <r>
    <n v="106"/>
    <x v="0"/>
    <x v="78"/>
    <x v="7"/>
    <x v="0"/>
    <x v="1"/>
    <x v="1"/>
    <x v="0"/>
    <x v="5"/>
  </r>
  <r>
    <n v="106"/>
    <x v="1"/>
    <x v="79"/>
    <x v="7"/>
    <x v="0"/>
    <x v="1"/>
    <x v="1"/>
    <x v="0"/>
    <x v="5"/>
  </r>
  <r>
    <n v="106"/>
    <x v="0"/>
    <x v="80"/>
    <x v="9"/>
    <x v="0"/>
    <x v="1"/>
    <x v="1"/>
    <x v="0"/>
    <x v="5"/>
  </r>
  <r>
    <n v="106"/>
    <x v="1"/>
    <x v="81"/>
    <x v="9"/>
    <x v="0"/>
    <x v="1"/>
    <x v="1"/>
    <x v="0"/>
    <x v="5"/>
  </r>
  <r>
    <n v="106"/>
    <x v="2"/>
    <x v="82"/>
    <x v="9"/>
    <x v="0"/>
    <x v="1"/>
    <x v="1"/>
    <x v="0"/>
    <x v="5"/>
  </r>
  <r>
    <n v="107"/>
    <x v="1"/>
    <x v="83"/>
    <x v="0"/>
    <x v="0"/>
    <x v="1"/>
    <x v="1"/>
    <x v="0"/>
    <x v="6"/>
  </r>
  <r>
    <n v="107"/>
    <x v="1"/>
    <x v="84"/>
    <x v="4"/>
    <x v="0"/>
    <x v="1"/>
    <x v="1"/>
    <x v="0"/>
    <x v="6"/>
  </r>
  <r>
    <n v="107"/>
    <x v="0"/>
    <x v="85"/>
    <x v="5"/>
    <x v="0"/>
    <x v="1"/>
    <x v="1"/>
    <x v="0"/>
    <x v="6"/>
  </r>
  <r>
    <n v="107"/>
    <x v="1"/>
    <x v="86"/>
    <x v="5"/>
    <x v="0"/>
    <x v="1"/>
    <x v="1"/>
    <x v="0"/>
    <x v="6"/>
  </r>
  <r>
    <n v="107"/>
    <x v="1"/>
    <x v="87"/>
    <x v="6"/>
    <x v="0"/>
    <x v="1"/>
    <x v="1"/>
    <x v="0"/>
    <x v="6"/>
  </r>
  <r>
    <n v="107"/>
    <x v="0"/>
    <x v="88"/>
    <x v="7"/>
    <x v="0"/>
    <x v="1"/>
    <x v="1"/>
    <x v="0"/>
    <x v="6"/>
  </r>
  <r>
    <n v="107"/>
    <x v="1"/>
    <x v="89"/>
    <x v="7"/>
    <x v="0"/>
    <x v="1"/>
    <x v="1"/>
    <x v="0"/>
    <x v="6"/>
  </r>
  <r>
    <n v="107"/>
    <x v="0"/>
    <x v="90"/>
    <x v="9"/>
    <x v="0"/>
    <x v="1"/>
    <x v="1"/>
    <x v="0"/>
    <x v="6"/>
  </r>
  <r>
    <n v="107"/>
    <x v="1"/>
    <x v="91"/>
    <x v="9"/>
    <x v="0"/>
    <x v="1"/>
    <x v="1"/>
    <x v="0"/>
    <x v="6"/>
  </r>
  <r>
    <n v="107"/>
    <x v="2"/>
    <x v="92"/>
    <x v="9"/>
    <x v="0"/>
    <x v="1"/>
    <x v="1"/>
    <x v="0"/>
    <x v="6"/>
  </r>
  <r>
    <n v="108"/>
    <x v="0"/>
    <x v="93"/>
    <x v="0"/>
    <x v="0"/>
    <x v="0"/>
    <x v="0"/>
    <x v="0"/>
    <x v="7"/>
  </r>
  <r>
    <n v="108"/>
    <x v="1"/>
    <x v="94"/>
    <x v="0"/>
    <x v="0"/>
    <x v="0"/>
    <x v="0"/>
    <x v="0"/>
    <x v="7"/>
  </r>
  <r>
    <n v="108"/>
    <x v="1"/>
    <x v="95"/>
    <x v="4"/>
    <x v="0"/>
    <x v="0"/>
    <x v="0"/>
    <x v="0"/>
    <x v="7"/>
  </r>
  <r>
    <n v="108"/>
    <x v="0"/>
    <x v="96"/>
    <x v="5"/>
    <x v="0"/>
    <x v="0"/>
    <x v="0"/>
    <x v="0"/>
    <x v="7"/>
  </r>
  <r>
    <n v="108"/>
    <x v="1"/>
    <x v="97"/>
    <x v="5"/>
    <x v="0"/>
    <x v="0"/>
    <x v="0"/>
    <x v="0"/>
    <x v="7"/>
  </r>
  <r>
    <n v="108"/>
    <x v="1"/>
    <x v="98"/>
    <x v="6"/>
    <x v="0"/>
    <x v="0"/>
    <x v="0"/>
    <x v="0"/>
    <x v="7"/>
  </r>
  <r>
    <n v="108"/>
    <x v="0"/>
    <x v="99"/>
    <x v="7"/>
    <x v="0"/>
    <x v="0"/>
    <x v="0"/>
    <x v="0"/>
    <x v="7"/>
  </r>
  <r>
    <n v="108"/>
    <x v="1"/>
    <x v="100"/>
    <x v="7"/>
    <x v="0"/>
    <x v="0"/>
    <x v="0"/>
    <x v="0"/>
    <x v="7"/>
  </r>
  <r>
    <n v="108"/>
    <x v="2"/>
    <x v="101"/>
    <x v="7"/>
    <x v="0"/>
    <x v="0"/>
    <x v="0"/>
    <x v="0"/>
    <x v="7"/>
  </r>
  <r>
    <n v="108"/>
    <x v="2"/>
    <x v="102"/>
    <x v="7"/>
    <x v="0"/>
    <x v="0"/>
    <x v="0"/>
    <x v="0"/>
    <x v="7"/>
  </r>
  <r>
    <n v="108"/>
    <x v="2"/>
    <x v="103"/>
    <x v="7"/>
    <x v="0"/>
    <x v="0"/>
    <x v="0"/>
    <x v="0"/>
    <x v="7"/>
  </r>
  <r>
    <n v="108"/>
    <x v="2"/>
    <x v="104"/>
    <x v="7"/>
    <x v="0"/>
    <x v="0"/>
    <x v="0"/>
    <x v="0"/>
    <x v="7"/>
  </r>
  <r>
    <n v="108"/>
    <x v="2"/>
    <x v="105"/>
    <x v="7"/>
    <x v="0"/>
    <x v="0"/>
    <x v="0"/>
    <x v="0"/>
    <x v="7"/>
  </r>
  <r>
    <n v="108"/>
    <x v="1"/>
    <x v="106"/>
    <x v="8"/>
    <x v="0"/>
    <x v="0"/>
    <x v="0"/>
    <x v="0"/>
    <x v="7"/>
  </r>
  <r>
    <n v="108"/>
    <x v="0"/>
    <x v="107"/>
    <x v="9"/>
    <x v="0"/>
    <x v="0"/>
    <x v="0"/>
    <x v="0"/>
    <x v="7"/>
  </r>
  <r>
    <n v="108"/>
    <x v="1"/>
    <x v="108"/>
    <x v="9"/>
    <x v="0"/>
    <x v="0"/>
    <x v="0"/>
    <x v="0"/>
    <x v="7"/>
  </r>
  <r>
    <n v="108"/>
    <x v="0"/>
    <x v="109"/>
    <x v="10"/>
    <x v="0"/>
    <x v="0"/>
    <x v="0"/>
    <x v="0"/>
    <x v="7"/>
  </r>
  <r>
    <n v="109"/>
    <x v="0"/>
    <x v="110"/>
    <x v="0"/>
    <x v="0"/>
    <x v="1"/>
    <x v="1"/>
    <x v="0"/>
    <x v="8"/>
  </r>
  <r>
    <n v="109"/>
    <x v="1"/>
    <x v="111"/>
    <x v="0"/>
    <x v="0"/>
    <x v="1"/>
    <x v="1"/>
    <x v="0"/>
    <x v="8"/>
  </r>
  <r>
    <n v="109"/>
    <x v="1"/>
    <x v="112"/>
    <x v="2"/>
    <x v="0"/>
    <x v="1"/>
    <x v="1"/>
    <x v="0"/>
    <x v="8"/>
  </r>
  <r>
    <n v="109"/>
    <x v="0"/>
    <x v="113"/>
    <x v="4"/>
    <x v="0"/>
    <x v="1"/>
    <x v="1"/>
    <x v="0"/>
    <x v="8"/>
  </r>
  <r>
    <n v="109"/>
    <x v="1"/>
    <x v="114"/>
    <x v="4"/>
    <x v="0"/>
    <x v="1"/>
    <x v="1"/>
    <x v="0"/>
    <x v="8"/>
  </r>
  <r>
    <n v="109"/>
    <x v="0"/>
    <x v="115"/>
    <x v="5"/>
    <x v="0"/>
    <x v="1"/>
    <x v="1"/>
    <x v="0"/>
    <x v="8"/>
  </r>
  <r>
    <n v="109"/>
    <x v="1"/>
    <x v="116"/>
    <x v="5"/>
    <x v="0"/>
    <x v="1"/>
    <x v="1"/>
    <x v="0"/>
    <x v="8"/>
  </r>
  <r>
    <n v="109"/>
    <x v="1"/>
    <x v="117"/>
    <x v="6"/>
    <x v="0"/>
    <x v="1"/>
    <x v="1"/>
    <x v="0"/>
    <x v="8"/>
  </r>
  <r>
    <n v="109"/>
    <x v="0"/>
    <x v="118"/>
    <x v="7"/>
    <x v="0"/>
    <x v="1"/>
    <x v="1"/>
    <x v="0"/>
    <x v="8"/>
  </r>
  <r>
    <n v="109"/>
    <x v="1"/>
    <x v="119"/>
    <x v="7"/>
    <x v="0"/>
    <x v="1"/>
    <x v="1"/>
    <x v="0"/>
    <x v="8"/>
  </r>
  <r>
    <n v="109"/>
    <x v="2"/>
    <x v="120"/>
    <x v="7"/>
    <x v="0"/>
    <x v="1"/>
    <x v="1"/>
    <x v="0"/>
    <x v="8"/>
  </r>
  <r>
    <n v="109"/>
    <x v="2"/>
    <x v="121"/>
    <x v="7"/>
    <x v="0"/>
    <x v="1"/>
    <x v="1"/>
    <x v="0"/>
    <x v="8"/>
  </r>
  <r>
    <n v="109"/>
    <x v="2"/>
    <x v="103"/>
    <x v="7"/>
    <x v="0"/>
    <x v="1"/>
    <x v="1"/>
    <x v="0"/>
    <x v="8"/>
  </r>
  <r>
    <n v="109"/>
    <x v="1"/>
    <x v="122"/>
    <x v="8"/>
    <x v="0"/>
    <x v="1"/>
    <x v="1"/>
    <x v="0"/>
    <x v="8"/>
  </r>
  <r>
    <n v="109"/>
    <x v="0"/>
    <x v="123"/>
    <x v="9"/>
    <x v="0"/>
    <x v="1"/>
    <x v="1"/>
    <x v="0"/>
    <x v="8"/>
  </r>
  <r>
    <n v="109"/>
    <x v="1"/>
    <x v="124"/>
    <x v="9"/>
    <x v="0"/>
    <x v="1"/>
    <x v="1"/>
    <x v="0"/>
    <x v="8"/>
  </r>
  <r>
    <n v="109"/>
    <x v="2"/>
    <x v="125"/>
    <x v="9"/>
    <x v="0"/>
    <x v="1"/>
    <x v="1"/>
    <x v="0"/>
    <x v="8"/>
  </r>
  <r>
    <n v="109"/>
    <x v="2"/>
    <x v="126"/>
    <x v="9"/>
    <x v="0"/>
    <x v="1"/>
    <x v="1"/>
    <x v="0"/>
    <x v="8"/>
  </r>
  <r>
    <n v="109"/>
    <x v="2"/>
    <x v="127"/>
    <x v="9"/>
    <x v="0"/>
    <x v="1"/>
    <x v="1"/>
    <x v="0"/>
    <x v="8"/>
  </r>
  <r>
    <n v="110"/>
    <x v="0"/>
    <x v="128"/>
    <x v="0"/>
    <x v="0"/>
    <x v="0"/>
    <x v="0"/>
    <x v="0"/>
    <x v="9"/>
  </r>
  <r>
    <n v="110"/>
    <x v="1"/>
    <x v="129"/>
    <x v="0"/>
    <x v="0"/>
    <x v="0"/>
    <x v="0"/>
    <x v="0"/>
    <x v="9"/>
  </r>
  <r>
    <n v="110"/>
    <x v="0"/>
    <x v="130"/>
    <x v="4"/>
    <x v="0"/>
    <x v="0"/>
    <x v="0"/>
    <x v="0"/>
    <x v="9"/>
  </r>
  <r>
    <n v="110"/>
    <x v="1"/>
    <x v="131"/>
    <x v="4"/>
    <x v="0"/>
    <x v="0"/>
    <x v="0"/>
    <x v="0"/>
    <x v="9"/>
  </r>
  <r>
    <n v="110"/>
    <x v="0"/>
    <x v="132"/>
    <x v="5"/>
    <x v="0"/>
    <x v="0"/>
    <x v="0"/>
    <x v="0"/>
    <x v="9"/>
  </r>
  <r>
    <n v="110"/>
    <x v="1"/>
    <x v="133"/>
    <x v="5"/>
    <x v="0"/>
    <x v="0"/>
    <x v="0"/>
    <x v="0"/>
    <x v="9"/>
  </r>
  <r>
    <n v="110"/>
    <x v="1"/>
    <x v="134"/>
    <x v="6"/>
    <x v="0"/>
    <x v="0"/>
    <x v="0"/>
    <x v="0"/>
    <x v="9"/>
  </r>
  <r>
    <n v="110"/>
    <x v="0"/>
    <x v="135"/>
    <x v="7"/>
    <x v="0"/>
    <x v="0"/>
    <x v="0"/>
    <x v="0"/>
    <x v="9"/>
  </r>
  <r>
    <n v="110"/>
    <x v="1"/>
    <x v="136"/>
    <x v="7"/>
    <x v="0"/>
    <x v="0"/>
    <x v="0"/>
    <x v="0"/>
    <x v="9"/>
  </r>
  <r>
    <n v="110"/>
    <x v="2"/>
    <x v="137"/>
    <x v="7"/>
    <x v="0"/>
    <x v="0"/>
    <x v="0"/>
    <x v="0"/>
    <x v="9"/>
  </r>
  <r>
    <n v="110"/>
    <x v="2"/>
    <x v="138"/>
    <x v="7"/>
    <x v="0"/>
    <x v="0"/>
    <x v="0"/>
    <x v="0"/>
    <x v="9"/>
  </r>
  <r>
    <n v="110"/>
    <x v="0"/>
    <x v="139"/>
    <x v="9"/>
    <x v="0"/>
    <x v="0"/>
    <x v="0"/>
    <x v="0"/>
    <x v="9"/>
  </r>
  <r>
    <n v="110"/>
    <x v="1"/>
    <x v="140"/>
    <x v="9"/>
    <x v="0"/>
    <x v="0"/>
    <x v="0"/>
    <x v="0"/>
    <x v="9"/>
  </r>
  <r>
    <n v="111"/>
    <x v="0"/>
    <x v="141"/>
    <x v="0"/>
    <x v="0"/>
    <x v="0"/>
    <x v="0"/>
    <x v="0"/>
    <x v="10"/>
  </r>
  <r>
    <n v="111"/>
    <x v="1"/>
    <x v="142"/>
    <x v="0"/>
    <x v="0"/>
    <x v="0"/>
    <x v="0"/>
    <x v="0"/>
    <x v="10"/>
  </r>
  <r>
    <n v="111"/>
    <x v="1"/>
    <x v="143"/>
    <x v="4"/>
    <x v="0"/>
    <x v="0"/>
    <x v="0"/>
    <x v="0"/>
    <x v="10"/>
  </r>
  <r>
    <n v="111"/>
    <x v="0"/>
    <x v="144"/>
    <x v="5"/>
    <x v="0"/>
    <x v="0"/>
    <x v="0"/>
    <x v="0"/>
    <x v="10"/>
  </r>
  <r>
    <n v="111"/>
    <x v="1"/>
    <x v="145"/>
    <x v="5"/>
    <x v="0"/>
    <x v="0"/>
    <x v="0"/>
    <x v="0"/>
    <x v="10"/>
  </r>
  <r>
    <n v="111"/>
    <x v="1"/>
    <x v="146"/>
    <x v="6"/>
    <x v="0"/>
    <x v="0"/>
    <x v="0"/>
    <x v="0"/>
    <x v="10"/>
  </r>
  <r>
    <n v="111"/>
    <x v="0"/>
    <x v="147"/>
    <x v="7"/>
    <x v="0"/>
    <x v="0"/>
    <x v="0"/>
    <x v="0"/>
    <x v="10"/>
  </r>
  <r>
    <n v="111"/>
    <x v="1"/>
    <x v="148"/>
    <x v="7"/>
    <x v="0"/>
    <x v="0"/>
    <x v="0"/>
    <x v="0"/>
    <x v="10"/>
  </r>
  <r>
    <n v="111"/>
    <x v="0"/>
    <x v="149"/>
    <x v="9"/>
    <x v="0"/>
    <x v="0"/>
    <x v="0"/>
    <x v="0"/>
    <x v="10"/>
  </r>
  <r>
    <n v="111"/>
    <x v="1"/>
    <x v="150"/>
    <x v="9"/>
    <x v="0"/>
    <x v="0"/>
    <x v="0"/>
    <x v="0"/>
    <x v="10"/>
  </r>
  <r>
    <n v="112"/>
    <x v="0"/>
    <x v="151"/>
    <x v="0"/>
    <x v="0"/>
    <x v="0"/>
    <x v="0"/>
    <x v="0"/>
    <x v="11"/>
  </r>
  <r>
    <n v="112"/>
    <x v="1"/>
    <x v="152"/>
    <x v="0"/>
    <x v="0"/>
    <x v="0"/>
    <x v="0"/>
    <x v="0"/>
    <x v="11"/>
  </r>
  <r>
    <n v="112"/>
    <x v="1"/>
    <x v="153"/>
    <x v="2"/>
    <x v="0"/>
    <x v="0"/>
    <x v="0"/>
    <x v="0"/>
    <x v="11"/>
  </r>
  <r>
    <n v="112"/>
    <x v="1"/>
    <x v="154"/>
    <x v="4"/>
    <x v="0"/>
    <x v="0"/>
    <x v="0"/>
    <x v="0"/>
    <x v="11"/>
  </r>
  <r>
    <n v="112"/>
    <x v="0"/>
    <x v="155"/>
    <x v="5"/>
    <x v="0"/>
    <x v="0"/>
    <x v="0"/>
    <x v="0"/>
    <x v="11"/>
  </r>
  <r>
    <n v="112"/>
    <x v="1"/>
    <x v="156"/>
    <x v="5"/>
    <x v="0"/>
    <x v="0"/>
    <x v="0"/>
    <x v="0"/>
    <x v="11"/>
  </r>
  <r>
    <n v="112"/>
    <x v="1"/>
    <x v="157"/>
    <x v="6"/>
    <x v="0"/>
    <x v="0"/>
    <x v="0"/>
    <x v="0"/>
    <x v="11"/>
  </r>
  <r>
    <n v="112"/>
    <x v="0"/>
    <x v="158"/>
    <x v="7"/>
    <x v="0"/>
    <x v="0"/>
    <x v="0"/>
    <x v="0"/>
    <x v="11"/>
  </r>
  <r>
    <n v="112"/>
    <x v="1"/>
    <x v="159"/>
    <x v="7"/>
    <x v="0"/>
    <x v="0"/>
    <x v="0"/>
    <x v="0"/>
    <x v="11"/>
  </r>
  <r>
    <n v="112"/>
    <x v="0"/>
    <x v="160"/>
    <x v="9"/>
    <x v="0"/>
    <x v="0"/>
    <x v="0"/>
    <x v="0"/>
    <x v="11"/>
  </r>
  <r>
    <n v="112"/>
    <x v="1"/>
    <x v="161"/>
    <x v="9"/>
    <x v="0"/>
    <x v="0"/>
    <x v="0"/>
    <x v="0"/>
    <x v="11"/>
  </r>
  <r>
    <n v="113"/>
    <x v="0"/>
    <x v="162"/>
    <x v="0"/>
    <x v="0"/>
    <x v="1"/>
    <x v="1"/>
    <x v="0"/>
    <x v="12"/>
  </r>
  <r>
    <n v="113"/>
    <x v="1"/>
    <x v="163"/>
    <x v="0"/>
    <x v="0"/>
    <x v="1"/>
    <x v="1"/>
    <x v="0"/>
    <x v="12"/>
  </r>
  <r>
    <n v="113"/>
    <x v="1"/>
    <x v="164"/>
    <x v="1"/>
    <x v="0"/>
    <x v="1"/>
    <x v="1"/>
    <x v="0"/>
    <x v="12"/>
  </r>
  <r>
    <n v="113"/>
    <x v="1"/>
    <x v="165"/>
    <x v="2"/>
    <x v="0"/>
    <x v="1"/>
    <x v="1"/>
    <x v="0"/>
    <x v="12"/>
  </r>
  <r>
    <n v="113"/>
    <x v="1"/>
    <x v="166"/>
    <x v="3"/>
    <x v="0"/>
    <x v="1"/>
    <x v="1"/>
    <x v="0"/>
    <x v="12"/>
  </r>
  <r>
    <n v="113"/>
    <x v="0"/>
    <x v="167"/>
    <x v="4"/>
    <x v="0"/>
    <x v="1"/>
    <x v="1"/>
    <x v="0"/>
    <x v="12"/>
  </r>
  <r>
    <n v="113"/>
    <x v="1"/>
    <x v="168"/>
    <x v="4"/>
    <x v="0"/>
    <x v="1"/>
    <x v="1"/>
    <x v="0"/>
    <x v="12"/>
  </r>
  <r>
    <n v="113"/>
    <x v="0"/>
    <x v="169"/>
    <x v="5"/>
    <x v="0"/>
    <x v="1"/>
    <x v="1"/>
    <x v="0"/>
    <x v="12"/>
  </r>
  <r>
    <n v="113"/>
    <x v="1"/>
    <x v="170"/>
    <x v="5"/>
    <x v="0"/>
    <x v="1"/>
    <x v="1"/>
    <x v="0"/>
    <x v="12"/>
  </r>
  <r>
    <n v="113"/>
    <x v="1"/>
    <x v="171"/>
    <x v="6"/>
    <x v="0"/>
    <x v="1"/>
    <x v="1"/>
    <x v="0"/>
    <x v="12"/>
  </r>
  <r>
    <n v="113"/>
    <x v="0"/>
    <x v="172"/>
    <x v="7"/>
    <x v="0"/>
    <x v="1"/>
    <x v="1"/>
    <x v="0"/>
    <x v="12"/>
  </r>
  <r>
    <n v="113"/>
    <x v="1"/>
    <x v="173"/>
    <x v="7"/>
    <x v="0"/>
    <x v="1"/>
    <x v="1"/>
    <x v="0"/>
    <x v="12"/>
  </r>
  <r>
    <n v="113"/>
    <x v="2"/>
    <x v="174"/>
    <x v="7"/>
    <x v="0"/>
    <x v="1"/>
    <x v="1"/>
    <x v="0"/>
    <x v="12"/>
  </r>
  <r>
    <n v="113"/>
    <x v="0"/>
    <x v="175"/>
    <x v="9"/>
    <x v="0"/>
    <x v="1"/>
    <x v="1"/>
    <x v="0"/>
    <x v="12"/>
  </r>
  <r>
    <n v="113"/>
    <x v="1"/>
    <x v="176"/>
    <x v="9"/>
    <x v="0"/>
    <x v="1"/>
    <x v="1"/>
    <x v="0"/>
    <x v="12"/>
  </r>
  <r>
    <n v="113"/>
    <x v="2"/>
    <x v="66"/>
    <x v="9"/>
    <x v="0"/>
    <x v="1"/>
    <x v="1"/>
    <x v="0"/>
    <x v="12"/>
  </r>
  <r>
    <n v="114"/>
    <x v="0"/>
    <x v="177"/>
    <x v="0"/>
    <x v="0"/>
    <x v="0"/>
    <x v="0"/>
    <x v="0"/>
    <x v="13"/>
  </r>
  <r>
    <n v="114"/>
    <x v="1"/>
    <x v="178"/>
    <x v="0"/>
    <x v="0"/>
    <x v="0"/>
    <x v="0"/>
    <x v="0"/>
    <x v="13"/>
  </r>
  <r>
    <n v="114"/>
    <x v="1"/>
    <x v="179"/>
    <x v="2"/>
    <x v="0"/>
    <x v="0"/>
    <x v="0"/>
    <x v="0"/>
    <x v="13"/>
  </r>
  <r>
    <n v="114"/>
    <x v="0"/>
    <x v="180"/>
    <x v="4"/>
    <x v="0"/>
    <x v="0"/>
    <x v="0"/>
    <x v="0"/>
    <x v="13"/>
  </r>
  <r>
    <n v="114"/>
    <x v="1"/>
    <x v="181"/>
    <x v="4"/>
    <x v="0"/>
    <x v="0"/>
    <x v="0"/>
    <x v="0"/>
    <x v="13"/>
  </r>
  <r>
    <n v="114"/>
    <x v="0"/>
    <x v="182"/>
    <x v="5"/>
    <x v="0"/>
    <x v="0"/>
    <x v="0"/>
    <x v="0"/>
    <x v="13"/>
  </r>
  <r>
    <n v="114"/>
    <x v="1"/>
    <x v="183"/>
    <x v="5"/>
    <x v="0"/>
    <x v="0"/>
    <x v="0"/>
    <x v="0"/>
    <x v="13"/>
  </r>
  <r>
    <n v="114"/>
    <x v="1"/>
    <x v="184"/>
    <x v="6"/>
    <x v="0"/>
    <x v="0"/>
    <x v="0"/>
    <x v="0"/>
    <x v="13"/>
  </r>
  <r>
    <n v="114"/>
    <x v="0"/>
    <x v="185"/>
    <x v="7"/>
    <x v="0"/>
    <x v="0"/>
    <x v="0"/>
    <x v="0"/>
    <x v="13"/>
  </r>
  <r>
    <n v="114"/>
    <x v="1"/>
    <x v="186"/>
    <x v="7"/>
    <x v="0"/>
    <x v="0"/>
    <x v="0"/>
    <x v="0"/>
    <x v="13"/>
  </r>
  <r>
    <n v="114"/>
    <x v="2"/>
    <x v="187"/>
    <x v="7"/>
    <x v="0"/>
    <x v="0"/>
    <x v="0"/>
    <x v="0"/>
    <x v="13"/>
  </r>
  <r>
    <n v="114"/>
    <x v="0"/>
    <x v="188"/>
    <x v="9"/>
    <x v="0"/>
    <x v="0"/>
    <x v="0"/>
    <x v="0"/>
    <x v="13"/>
  </r>
  <r>
    <n v="114"/>
    <x v="1"/>
    <x v="189"/>
    <x v="9"/>
    <x v="0"/>
    <x v="0"/>
    <x v="0"/>
    <x v="0"/>
    <x v="13"/>
  </r>
  <r>
    <n v="115"/>
    <x v="0"/>
    <x v="190"/>
    <x v="0"/>
    <x v="0"/>
    <x v="0"/>
    <x v="0"/>
    <x v="0"/>
    <x v="14"/>
  </r>
  <r>
    <n v="115"/>
    <x v="1"/>
    <x v="191"/>
    <x v="0"/>
    <x v="0"/>
    <x v="0"/>
    <x v="0"/>
    <x v="0"/>
    <x v="14"/>
  </r>
  <r>
    <n v="115"/>
    <x v="1"/>
    <x v="192"/>
    <x v="4"/>
    <x v="0"/>
    <x v="0"/>
    <x v="0"/>
    <x v="0"/>
    <x v="14"/>
  </r>
  <r>
    <n v="115"/>
    <x v="0"/>
    <x v="193"/>
    <x v="5"/>
    <x v="0"/>
    <x v="0"/>
    <x v="0"/>
    <x v="0"/>
    <x v="14"/>
  </r>
  <r>
    <n v="115"/>
    <x v="1"/>
    <x v="194"/>
    <x v="5"/>
    <x v="0"/>
    <x v="0"/>
    <x v="0"/>
    <x v="0"/>
    <x v="14"/>
  </r>
  <r>
    <n v="115"/>
    <x v="1"/>
    <x v="195"/>
    <x v="6"/>
    <x v="0"/>
    <x v="0"/>
    <x v="0"/>
    <x v="0"/>
    <x v="14"/>
  </r>
  <r>
    <n v="115"/>
    <x v="0"/>
    <x v="196"/>
    <x v="7"/>
    <x v="0"/>
    <x v="0"/>
    <x v="0"/>
    <x v="0"/>
    <x v="14"/>
  </r>
  <r>
    <n v="115"/>
    <x v="1"/>
    <x v="197"/>
    <x v="7"/>
    <x v="0"/>
    <x v="0"/>
    <x v="0"/>
    <x v="0"/>
    <x v="14"/>
  </r>
  <r>
    <n v="115"/>
    <x v="2"/>
    <x v="198"/>
    <x v="7"/>
    <x v="0"/>
    <x v="0"/>
    <x v="0"/>
    <x v="0"/>
    <x v="14"/>
  </r>
  <r>
    <n v="115"/>
    <x v="0"/>
    <x v="199"/>
    <x v="9"/>
    <x v="0"/>
    <x v="0"/>
    <x v="0"/>
    <x v="0"/>
    <x v="14"/>
  </r>
  <r>
    <n v="115"/>
    <x v="1"/>
    <x v="200"/>
    <x v="9"/>
    <x v="0"/>
    <x v="0"/>
    <x v="0"/>
    <x v="0"/>
    <x v="14"/>
  </r>
  <r>
    <n v="115"/>
    <x v="2"/>
    <x v="201"/>
    <x v="9"/>
    <x v="0"/>
    <x v="0"/>
    <x v="0"/>
    <x v="0"/>
    <x v="14"/>
  </r>
  <r>
    <n v="115"/>
    <x v="2"/>
    <x v="202"/>
    <x v="9"/>
    <x v="0"/>
    <x v="0"/>
    <x v="0"/>
    <x v="0"/>
    <x v="14"/>
  </r>
  <r>
    <n v="116"/>
    <x v="1"/>
    <x v="203"/>
    <x v="0"/>
    <x v="0"/>
    <x v="1"/>
    <x v="1"/>
    <x v="0"/>
    <x v="15"/>
  </r>
  <r>
    <n v="116"/>
    <x v="1"/>
    <x v="204"/>
    <x v="2"/>
    <x v="0"/>
    <x v="1"/>
    <x v="1"/>
    <x v="0"/>
    <x v="15"/>
  </r>
  <r>
    <n v="116"/>
    <x v="1"/>
    <x v="205"/>
    <x v="4"/>
    <x v="0"/>
    <x v="1"/>
    <x v="1"/>
    <x v="0"/>
    <x v="15"/>
  </r>
  <r>
    <n v="116"/>
    <x v="0"/>
    <x v="206"/>
    <x v="5"/>
    <x v="0"/>
    <x v="1"/>
    <x v="1"/>
    <x v="0"/>
    <x v="15"/>
  </r>
  <r>
    <n v="116"/>
    <x v="1"/>
    <x v="207"/>
    <x v="5"/>
    <x v="0"/>
    <x v="1"/>
    <x v="1"/>
    <x v="0"/>
    <x v="15"/>
  </r>
  <r>
    <n v="116"/>
    <x v="1"/>
    <x v="208"/>
    <x v="6"/>
    <x v="0"/>
    <x v="1"/>
    <x v="1"/>
    <x v="0"/>
    <x v="15"/>
  </r>
  <r>
    <n v="116"/>
    <x v="0"/>
    <x v="209"/>
    <x v="7"/>
    <x v="0"/>
    <x v="1"/>
    <x v="1"/>
    <x v="0"/>
    <x v="15"/>
  </r>
  <r>
    <n v="116"/>
    <x v="1"/>
    <x v="210"/>
    <x v="7"/>
    <x v="0"/>
    <x v="1"/>
    <x v="1"/>
    <x v="0"/>
    <x v="15"/>
  </r>
  <r>
    <n v="116"/>
    <x v="0"/>
    <x v="211"/>
    <x v="9"/>
    <x v="0"/>
    <x v="1"/>
    <x v="1"/>
    <x v="0"/>
    <x v="15"/>
  </r>
  <r>
    <n v="116"/>
    <x v="1"/>
    <x v="212"/>
    <x v="9"/>
    <x v="0"/>
    <x v="1"/>
    <x v="1"/>
    <x v="0"/>
    <x v="15"/>
  </r>
  <r>
    <n v="116"/>
    <x v="2"/>
    <x v="213"/>
    <x v="9"/>
    <x v="0"/>
    <x v="1"/>
    <x v="1"/>
    <x v="0"/>
    <x v="15"/>
  </r>
  <r>
    <n v="116"/>
    <x v="2"/>
    <x v="214"/>
    <x v="9"/>
    <x v="0"/>
    <x v="1"/>
    <x v="1"/>
    <x v="0"/>
    <x v="15"/>
  </r>
  <r>
    <n v="117"/>
    <x v="0"/>
    <x v="215"/>
    <x v="0"/>
    <x v="0"/>
    <x v="0"/>
    <x v="0"/>
    <x v="0"/>
    <x v="16"/>
  </r>
  <r>
    <n v="117"/>
    <x v="1"/>
    <x v="216"/>
    <x v="0"/>
    <x v="0"/>
    <x v="0"/>
    <x v="0"/>
    <x v="0"/>
    <x v="16"/>
  </r>
  <r>
    <n v="117"/>
    <x v="1"/>
    <x v="217"/>
    <x v="4"/>
    <x v="0"/>
    <x v="0"/>
    <x v="0"/>
    <x v="0"/>
    <x v="16"/>
  </r>
  <r>
    <n v="117"/>
    <x v="0"/>
    <x v="218"/>
    <x v="5"/>
    <x v="0"/>
    <x v="0"/>
    <x v="0"/>
    <x v="0"/>
    <x v="16"/>
  </r>
  <r>
    <n v="117"/>
    <x v="1"/>
    <x v="219"/>
    <x v="5"/>
    <x v="0"/>
    <x v="0"/>
    <x v="0"/>
    <x v="0"/>
    <x v="16"/>
  </r>
  <r>
    <n v="117"/>
    <x v="1"/>
    <x v="220"/>
    <x v="6"/>
    <x v="0"/>
    <x v="0"/>
    <x v="0"/>
    <x v="0"/>
    <x v="16"/>
  </r>
  <r>
    <n v="117"/>
    <x v="0"/>
    <x v="221"/>
    <x v="7"/>
    <x v="0"/>
    <x v="0"/>
    <x v="0"/>
    <x v="0"/>
    <x v="16"/>
  </r>
  <r>
    <n v="117"/>
    <x v="1"/>
    <x v="222"/>
    <x v="7"/>
    <x v="0"/>
    <x v="0"/>
    <x v="0"/>
    <x v="0"/>
    <x v="16"/>
  </r>
  <r>
    <n v="117"/>
    <x v="0"/>
    <x v="223"/>
    <x v="9"/>
    <x v="0"/>
    <x v="0"/>
    <x v="0"/>
    <x v="0"/>
    <x v="16"/>
  </r>
  <r>
    <n v="117"/>
    <x v="1"/>
    <x v="224"/>
    <x v="9"/>
    <x v="0"/>
    <x v="0"/>
    <x v="0"/>
    <x v="0"/>
    <x v="16"/>
  </r>
  <r>
    <n v="118"/>
    <x v="0"/>
    <x v="225"/>
    <x v="0"/>
    <x v="0"/>
    <x v="0"/>
    <x v="0"/>
    <x v="0"/>
    <x v="17"/>
  </r>
  <r>
    <n v="118"/>
    <x v="1"/>
    <x v="226"/>
    <x v="0"/>
    <x v="0"/>
    <x v="0"/>
    <x v="0"/>
    <x v="0"/>
    <x v="17"/>
  </r>
  <r>
    <n v="118"/>
    <x v="1"/>
    <x v="227"/>
    <x v="2"/>
    <x v="0"/>
    <x v="0"/>
    <x v="0"/>
    <x v="0"/>
    <x v="17"/>
  </r>
  <r>
    <n v="118"/>
    <x v="1"/>
    <x v="228"/>
    <x v="4"/>
    <x v="0"/>
    <x v="0"/>
    <x v="0"/>
    <x v="0"/>
    <x v="17"/>
  </r>
  <r>
    <n v="118"/>
    <x v="0"/>
    <x v="229"/>
    <x v="5"/>
    <x v="0"/>
    <x v="0"/>
    <x v="0"/>
    <x v="0"/>
    <x v="17"/>
  </r>
  <r>
    <n v="118"/>
    <x v="1"/>
    <x v="230"/>
    <x v="5"/>
    <x v="0"/>
    <x v="0"/>
    <x v="0"/>
    <x v="0"/>
    <x v="17"/>
  </r>
  <r>
    <n v="118"/>
    <x v="1"/>
    <x v="231"/>
    <x v="6"/>
    <x v="0"/>
    <x v="0"/>
    <x v="0"/>
    <x v="0"/>
    <x v="17"/>
  </r>
  <r>
    <n v="118"/>
    <x v="0"/>
    <x v="232"/>
    <x v="7"/>
    <x v="0"/>
    <x v="0"/>
    <x v="0"/>
    <x v="0"/>
    <x v="17"/>
  </r>
  <r>
    <n v="118"/>
    <x v="1"/>
    <x v="233"/>
    <x v="7"/>
    <x v="0"/>
    <x v="0"/>
    <x v="0"/>
    <x v="0"/>
    <x v="17"/>
  </r>
  <r>
    <n v="118"/>
    <x v="0"/>
    <x v="234"/>
    <x v="9"/>
    <x v="0"/>
    <x v="0"/>
    <x v="0"/>
    <x v="0"/>
    <x v="17"/>
  </r>
  <r>
    <n v="118"/>
    <x v="1"/>
    <x v="235"/>
    <x v="9"/>
    <x v="0"/>
    <x v="0"/>
    <x v="0"/>
    <x v="0"/>
    <x v="17"/>
  </r>
  <r>
    <n v="119"/>
    <x v="0"/>
    <x v="236"/>
    <x v="0"/>
    <x v="0"/>
    <x v="1"/>
    <x v="1"/>
    <x v="0"/>
    <x v="18"/>
  </r>
  <r>
    <n v="119"/>
    <x v="1"/>
    <x v="237"/>
    <x v="0"/>
    <x v="0"/>
    <x v="1"/>
    <x v="1"/>
    <x v="0"/>
    <x v="18"/>
  </r>
  <r>
    <n v="119"/>
    <x v="0"/>
    <x v="238"/>
    <x v="4"/>
    <x v="0"/>
    <x v="1"/>
    <x v="1"/>
    <x v="0"/>
    <x v="18"/>
  </r>
  <r>
    <n v="119"/>
    <x v="1"/>
    <x v="239"/>
    <x v="4"/>
    <x v="0"/>
    <x v="1"/>
    <x v="1"/>
    <x v="0"/>
    <x v="18"/>
  </r>
  <r>
    <n v="119"/>
    <x v="0"/>
    <x v="240"/>
    <x v="5"/>
    <x v="0"/>
    <x v="1"/>
    <x v="1"/>
    <x v="0"/>
    <x v="18"/>
  </r>
  <r>
    <n v="119"/>
    <x v="1"/>
    <x v="241"/>
    <x v="5"/>
    <x v="0"/>
    <x v="1"/>
    <x v="1"/>
    <x v="0"/>
    <x v="18"/>
  </r>
  <r>
    <n v="119"/>
    <x v="1"/>
    <x v="242"/>
    <x v="6"/>
    <x v="0"/>
    <x v="1"/>
    <x v="1"/>
    <x v="0"/>
    <x v="18"/>
  </r>
  <r>
    <n v="119"/>
    <x v="0"/>
    <x v="243"/>
    <x v="7"/>
    <x v="0"/>
    <x v="1"/>
    <x v="1"/>
    <x v="0"/>
    <x v="18"/>
  </r>
  <r>
    <n v="119"/>
    <x v="1"/>
    <x v="244"/>
    <x v="7"/>
    <x v="0"/>
    <x v="1"/>
    <x v="1"/>
    <x v="0"/>
    <x v="18"/>
  </r>
  <r>
    <n v="119"/>
    <x v="2"/>
    <x v="66"/>
    <x v="7"/>
    <x v="0"/>
    <x v="1"/>
    <x v="1"/>
    <x v="0"/>
    <x v="18"/>
  </r>
  <r>
    <n v="119"/>
    <x v="0"/>
    <x v="245"/>
    <x v="9"/>
    <x v="0"/>
    <x v="1"/>
    <x v="1"/>
    <x v="0"/>
    <x v="18"/>
  </r>
  <r>
    <n v="119"/>
    <x v="1"/>
    <x v="246"/>
    <x v="9"/>
    <x v="0"/>
    <x v="1"/>
    <x v="1"/>
    <x v="0"/>
    <x v="18"/>
  </r>
  <r>
    <n v="201"/>
    <x v="0"/>
    <x v="247"/>
    <x v="0"/>
    <x v="0"/>
    <x v="2"/>
    <x v="2"/>
    <x v="1"/>
    <x v="19"/>
  </r>
  <r>
    <n v="201"/>
    <x v="1"/>
    <x v="248"/>
    <x v="0"/>
    <x v="0"/>
    <x v="2"/>
    <x v="2"/>
    <x v="1"/>
    <x v="19"/>
  </r>
  <r>
    <n v="201"/>
    <x v="0"/>
    <x v="249"/>
    <x v="4"/>
    <x v="0"/>
    <x v="2"/>
    <x v="2"/>
    <x v="1"/>
    <x v="19"/>
  </r>
  <r>
    <n v="201"/>
    <x v="1"/>
    <x v="250"/>
    <x v="4"/>
    <x v="0"/>
    <x v="2"/>
    <x v="2"/>
    <x v="1"/>
    <x v="19"/>
  </r>
  <r>
    <n v="201"/>
    <x v="0"/>
    <x v="251"/>
    <x v="5"/>
    <x v="0"/>
    <x v="2"/>
    <x v="2"/>
    <x v="1"/>
    <x v="19"/>
  </r>
  <r>
    <n v="201"/>
    <x v="1"/>
    <x v="252"/>
    <x v="5"/>
    <x v="0"/>
    <x v="2"/>
    <x v="2"/>
    <x v="1"/>
    <x v="19"/>
  </r>
  <r>
    <n v="201"/>
    <x v="1"/>
    <x v="253"/>
    <x v="6"/>
    <x v="0"/>
    <x v="2"/>
    <x v="2"/>
    <x v="1"/>
    <x v="19"/>
  </r>
  <r>
    <n v="201"/>
    <x v="0"/>
    <x v="254"/>
    <x v="7"/>
    <x v="0"/>
    <x v="2"/>
    <x v="2"/>
    <x v="1"/>
    <x v="19"/>
  </r>
  <r>
    <n v="201"/>
    <x v="1"/>
    <x v="255"/>
    <x v="7"/>
    <x v="0"/>
    <x v="2"/>
    <x v="2"/>
    <x v="1"/>
    <x v="19"/>
  </r>
  <r>
    <n v="201"/>
    <x v="0"/>
    <x v="256"/>
    <x v="9"/>
    <x v="0"/>
    <x v="2"/>
    <x v="2"/>
    <x v="1"/>
    <x v="19"/>
  </r>
  <r>
    <n v="201"/>
    <x v="1"/>
    <x v="257"/>
    <x v="9"/>
    <x v="0"/>
    <x v="2"/>
    <x v="2"/>
    <x v="1"/>
    <x v="19"/>
  </r>
  <r>
    <n v="202"/>
    <x v="0"/>
    <x v="258"/>
    <x v="0"/>
    <x v="0"/>
    <x v="2"/>
    <x v="2"/>
    <x v="1"/>
    <x v="20"/>
  </r>
  <r>
    <n v="202"/>
    <x v="1"/>
    <x v="259"/>
    <x v="0"/>
    <x v="0"/>
    <x v="2"/>
    <x v="2"/>
    <x v="1"/>
    <x v="20"/>
  </r>
  <r>
    <n v="202"/>
    <x v="1"/>
    <x v="260"/>
    <x v="4"/>
    <x v="0"/>
    <x v="2"/>
    <x v="2"/>
    <x v="1"/>
    <x v="20"/>
  </r>
  <r>
    <n v="202"/>
    <x v="1"/>
    <x v="261"/>
    <x v="5"/>
    <x v="0"/>
    <x v="2"/>
    <x v="2"/>
    <x v="1"/>
    <x v="20"/>
  </r>
  <r>
    <n v="202"/>
    <x v="1"/>
    <x v="262"/>
    <x v="6"/>
    <x v="0"/>
    <x v="2"/>
    <x v="2"/>
    <x v="1"/>
    <x v="20"/>
  </r>
  <r>
    <n v="202"/>
    <x v="0"/>
    <x v="263"/>
    <x v="7"/>
    <x v="0"/>
    <x v="2"/>
    <x v="2"/>
    <x v="1"/>
    <x v="20"/>
  </r>
  <r>
    <n v="202"/>
    <x v="1"/>
    <x v="264"/>
    <x v="7"/>
    <x v="0"/>
    <x v="2"/>
    <x v="2"/>
    <x v="1"/>
    <x v="20"/>
  </r>
  <r>
    <n v="202"/>
    <x v="0"/>
    <x v="265"/>
    <x v="9"/>
    <x v="0"/>
    <x v="2"/>
    <x v="2"/>
    <x v="1"/>
    <x v="20"/>
  </r>
  <r>
    <n v="202"/>
    <x v="1"/>
    <x v="266"/>
    <x v="9"/>
    <x v="0"/>
    <x v="2"/>
    <x v="2"/>
    <x v="1"/>
    <x v="20"/>
  </r>
  <r>
    <n v="203"/>
    <x v="0"/>
    <x v="267"/>
    <x v="0"/>
    <x v="0"/>
    <x v="2"/>
    <x v="2"/>
    <x v="1"/>
    <x v="21"/>
  </r>
  <r>
    <n v="203"/>
    <x v="1"/>
    <x v="268"/>
    <x v="0"/>
    <x v="0"/>
    <x v="2"/>
    <x v="2"/>
    <x v="1"/>
    <x v="21"/>
  </r>
  <r>
    <n v="203"/>
    <x v="0"/>
    <x v="269"/>
    <x v="4"/>
    <x v="0"/>
    <x v="2"/>
    <x v="2"/>
    <x v="1"/>
    <x v="21"/>
  </r>
  <r>
    <n v="203"/>
    <x v="1"/>
    <x v="270"/>
    <x v="4"/>
    <x v="0"/>
    <x v="2"/>
    <x v="2"/>
    <x v="1"/>
    <x v="21"/>
  </r>
  <r>
    <n v="203"/>
    <x v="0"/>
    <x v="271"/>
    <x v="5"/>
    <x v="0"/>
    <x v="2"/>
    <x v="2"/>
    <x v="1"/>
    <x v="21"/>
  </r>
  <r>
    <n v="203"/>
    <x v="1"/>
    <x v="272"/>
    <x v="5"/>
    <x v="0"/>
    <x v="2"/>
    <x v="2"/>
    <x v="1"/>
    <x v="21"/>
  </r>
  <r>
    <n v="203"/>
    <x v="1"/>
    <x v="273"/>
    <x v="6"/>
    <x v="0"/>
    <x v="2"/>
    <x v="2"/>
    <x v="1"/>
    <x v="21"/>
  </r>
  <r>
    <n v="203"/>
    <x v="0"/>
    <x v="274"/>
    <x v="7"/>
    <x v="0"/>
    <x v="2"/>
    <x v="2"/>
    <x v="1"/>
    <x v="21"/>
  </r>
  <r>
    <n v="203"/>
    <x v="1"/>
    <x v="275"/>
    <x v="7"/>
    <x v="0"/>
    <x v="2"/>
    <x v="2"/>
    <x v="1"/>
    <x v="21"/>
  </r>
  <r>
    <n v="203"/>
    <x v="0"/>
    <x v="276"/>
    <x v="9"/>
    <x v="0"/>
    <x v="2"/>
    <x v="2"/>
    <x v="1"/>
    <x v="21"/>
  </r>
  <r>
    <n v="203"/>
    <x v="1"/>
    <x v="277"/>
    <x v="9"/>
    <x v="0"/>
    <x v="2"/>
    <x v="2"/>
    <x v="1"/>
    <x v="21"/>
  </r>
  <r>
    <n v="204"/>
    <x v="0"/>
    <x v="278"/>
    <x v="0"/>
    <x v="0"/>
    <x v="2"/>
    <x v="2"/>
    <x v="1"/>
    <x v="22"/>
  </r>
  <r>
    <n v="204"/>
    <x v="1"/>
    <x v="279"/>
    <x v="0"/>
    <x v="0"/>
    <x v="2"/>
    <x v="2"/>
    <x v="1"/>
    <x v="22"/>
  </r>
  <r>
    <n v="204"/>
    <x v="1"/>
    <x v="280"/>
    <x v="4"/>
    <x v="0"/>
    <x v="2"/>
    <x v="2"/>
    <x v="1"/>
    <x v="22"/>
  </r>
  <r>
    <n v="204"/>
    <x v="0"/>
    <x v="281"/>
    <x v="5"/>
    <x v="0"/>
    <x v="2"/>
    <x v="2"/>
    <x v="1"/>
    <x v="22"/>
  </r>
  <r>
    <n v="204"/>
    <x v="1"/>
    <x v="282"/>
    <x v="5"/>
    <x v="0"/>
    <x v="2"/>
    <x v="2"/>
    <x v="1"/>
    <x v="22"/>
  </r>
  <r>
    <n v="204"/>
    <x v="1"/>
    <x v="283"/>
    <x v="6"/>
    <x v="0"/>
    <x v="2"/>
    <x v="2"/>
    <x v="1"/>
    <x v="22"/>
  </r>
  <r>
    <n v="204"/>
    <x v="0"/>
    <x v="284"/>
    <x v="7"/>
    <x v="0"/>
    <x v="2"/>
    <x v="2"/>
    <x v="1"/>
    <x v="22"/>
  </r>
  <r>
    <n v="204"/>
    <x v="1"/>
    <x v="285"/>
    <x v="7"/>
    <x v="0"/>
    <x v="2"/>
    <x v="2"/>
    <x v="1"/>
    <x v="22"/>
  </r>
  <r>
    <n v="204"/>
    <x v="0"/>
    <x v="286"/>
    <x v="9"/>
    <x v="0"/>
    <x v="2"/>
    <x v="2"/>
    <x v="1"/>
    <x v="22"/>
  </r>
  <r>
    <n v="204"/>
    <x v="1"/>
    <x v="287"/>
    <x v="9"/>
    <x v="0"/>
    <x v="2"/>
    <x v="2"/>
    <x v="1"/>
    <x v="22"/>
  </r>
  <r>
    <n v="205"/>
    <x v="0"/>
    <x v="288"/>
    <x v="0"/>
    <x v="0"/>
    <x v="2"/>
    <x v="2"/>
    <x v="1"/>
    <x v="23"/>
  </r>
  <r>
    <n v="205"/>
    <x v="1"/>
    <x v="289"/>
    <x v="0"/>
    <x v="0"/>
    <x v="2"/>
    <x v="2"/>
    <x v="1"/>
    <x v="23"/>
  </r>
  <r>
    <n v="205"/>
    <x v="0"/>
    <x v="290"/>
    <x v="4"/>
    <x v="0"/>
    <x v="2"/>
    <x v="2"/>
    <x v="1"/>
    <x v="23"/>
  </r>
  <r>
    <n v="205"/>
    <x v="1"/>
    <x v="291"/>
    <x v="4"/>
    <x v="0"/>
    <x v="2"/>
    <x v="2"/>
    <x v="1"/>
    <x v="23"/>
  </r>
  <r>
    <n v="205"/>
    <x v="0"/>
    <x v="292"/>
    <x v="5"/>
    <x v="0"/>
    <x v="2"/>
    <x v="2"/>
    <x v="1"/>
    <x v="23"/>
  </r>
  <r>
    <n v="205"/>
    <x v="1"/>
    <x v="293"/>
    <x v="5"/>
    <x v="0"/>
    <x v="2"/>
    <x v="2"/>
    <x v="1"/>
    <x v="23"/>
  </r>
  <r>
    <n v="205"/>
    <x v="1"/>
    <x v="294"/>
    <x v="6"/>
    <x v="0"/>
    <x v="2"/>
    <x v="2"/>
    <x v="1"/>
    <x v="23"/>
  </r>
  <r>
    <n v="205"/>
    <x v="0"/>
    <x v="295"/>
    <x v="7"/>
    <x v="0"/>
    <x v="2"/>
    <x v="2"/>
    <x v="1"/>
    <x v="23"/>
  </r>
  <r>
    <n v="205"/>
    <x v="1"/>
    <x v="296"/>
    <x v="7"/>
    <x v="0"/>
    <x v="2"/>
    <x v="2"/>
    <x v="1"/>
    <x v="23"/>
  </r>
  <r>
    <n v="205"/>
    <x v="0"/>
    <x v="297"/>
    <x v="9"/>
    <x v="0"/>
    <x v="2"/>
    <x v="2"/>
    <x v="1"/>
    <x v="23"/>
  </r>
  <r>
    <n v="205"/>
    <x v="1"/>
    <x v="298"/>
    <x v="9"/>
    <x v="0"/>
    <x v="2"/>
    <x v="2"/>
    <x v="1"/>
    <x v="23"/>
  </r>
  <r>
    <n v="205"/>
    <x v="2"/>
    <x v="299"/>
    <x v="9"/>
    <x v="0"/>
    <x v="2"/>
    <x v="2"/>
    <x v="1"/>
    <x v="23"/>
  </r>
  <r>
    <n v="205"/>
    <x v="2"/>
    <x v="300"/>
    <x v="9"/>
    <x v="0"/>
    <x v="2"/>
    <x v="2"/>
    <x v="1"/>
    <x v="23"/>
  </r>
  <r>
    <n v="205"/>
    <x v="2"/>
    <x v="301"/>
    <x v="9"/>
    <x v="0"/>
    <x v="2"/>
    <x v="2"/>
    <x v="1"/>
    <x v="23"/>
  </r>
  <r>
    <n v="206"/>
    <x v="0"/>
    <x v="302"/>
    <x v="0"/>
    <x v="0"/>
    <x v="2"/>
    <x v="2"/>
    <x v="1"/>
    <x v="24"/>
  </r>
  <r>
    <n v="206"/>
    <x v="1"/>
    <x v="303"/>
    <x v="0"/>
    <x v="0"/>
    <x v="2"/>
    <x v="2"/>
    <x v="1"/>
    <x v="24"/>
  </r>
  <r>
    <n v="206"/>
    <x v="0"/>
    <x v="304"/>
    <x v="4"/>
    <x v="0"/>
    <x v="2"/>
    <x v="2"/>
    <x v="1"/>
    <x v="24"/>
  </r>
  <r>
    <n v="206"/>
    <x v="1"/>
    <x v="305"/>
    <x v="4"/>
    <x v="0"/>
    <x v="2"/>
    <x v="2"/>
    <x v="1"/>
    <x v="24"/>
  </r>
  <r>
    <n v="206"/>
    <x v="0"/>
    <x v="306"/>
    <x v="5"/>
    <x v="0"/>
    <x v="2"/>
    <x v="2"/>
    <x v="1"/>
    <x v="24"/>
  </r>
  <r>
    <n v="206"/>
    <x v="1"/>
    <x v="307"/>
    <x v="5"/>
    <x v="0"/>
    <x v="2"/>
    <x v="2"/>
    <x v="1"/>
    <x v="24"/>
  </r>
  <r>
    <n v="206"/>
    <x v="1"/>
    <x v="308"/>
    <x v="6"/>
    <x v="0"/>
    <x v="2"/>
    <x v="2"/>
    <x v="1"/>
    <x v="24"/>
  </r>
  <r>
    <n v="206"/>
    <x v="0"/>
    <x v="309"/>
    <x v="7"/>
    <x v="0"/>
    <x v="2"/>
    <x v="2"/>
    <x v="1"/>
    <x v="24"/>
  </r>
  <r>
    <n v="206"/>
    <x v="1"/>
    <x v="310"/>
    <x v="7"/>
    <x v="0"/>
    <x v="2"/>
    <x v="2"/>
    <x v="1"/>
    <x v="24"/>
  </r>
  <r>
    <n v="206"/>
    <x v="2"/>
    <x v="311"/>
    <x v="7"/>
    <x v="0"/>
    <x v="2"/>
    <x v="2"/>
    <x v="1"/>
    <x v="24"/>
  </r>
  <r>
    <n v="206"/>
    <x v="2"/>
    <x v="312"/>
    <x v="7"/>
    <x v="0"/>
    <x v="2"/>
    <x v="2"/>
    <x v="1"/>
    <x v="24"/>
  </r>
  <r>
    <n v="206"/>
    <x v="0"/>
    <x v="313"/>
    <x v="9"/>
    <x v="0"/>
    <x v="2"/>
    <x v="2"/>
    <x v="1"/>
    <x v="24"/>
  </r>
  <r>
    <n v="206"/>
    <x v="1"/>
    <x v="314"/>
    <x v="9"/>
    <x v="0"/>
    <x v="2"/>
    <x v="2"/>
    <x v="1"/>
    <x v="24"/>
  </r>
  <r>
    <n v="207"/>
    <x v="0"/>
    <x v="315"/>
    <x v="0"/>
    <x v="0"/>
    <x v="2"/>
    <x v="2"/>
    <x v="1"/>
    <x v="25"/>
  </r>
  <r>
    <n v="207"/>
    <x v="1"/>
    <x v="316"/>
    <x v="0"/>
    <x v="0"/>
    <x v="2"/>
    <x v="2"/>
    <x v="1"/>
    <x v="25"/>
  </r>
  <r>
    <n v="207"/>
    <x v="1"/>
    <x v="317"/>
    <x v="4"/>
    <x v="0"/>
    <x v="2"/>
    <x v="2"/>
    <x v="1"/>
    <x v="25"/>
  </r>
  <r>
    <n v="207"/>
    <x v="0"/>
    <x v="318"/>
    <x v="5"/>
    <x v="0"/>
    <x v="2"/>
    <x v="2"/>
    <x v="1"/>
    <x v="25"/>
  </r>
  <r>
    <n v="207"/>
    <x v="1"/>
    <x v="319"/>
    <x v="5"/>
    <x v="0"/>
    <x v="2"/>
    <x v="2"/>
    <x v="1"/>
    <x v="25"/>
  </r>
  <r>
    <n v="207"/>
    <x v="1"/>
    <x v="320"/>
    <x v="6"/>
    <x v="0"/>
    <x v="2"/>
    <x v="2"/>
    <x v="1"/>
    <x v="25"/>
  </r>
  <r>
    <n v="207"/>
    <x v="0"/>
    <x v="321"/>
    <x v="7"/>
    <x v="0"/>
    <x v="2"/>
    <x v="2"/>
    <x v="1"/>
    <x v="25"/>
  </r>
  <r>
    <n v="207"/>
    <x v="1"/>
    <x v="322"/>
    <x v="7"/>
    <x v="0"/>
    <x v="2"/>
    <x v="2"/>
    <x v="1"/>
    <x v="25"/>
  </r>
  <r>
    <n v="207"/>
    <x v="0"/>
    <x v="323"/>
    <x v="9"/>
    <x v="0"/>
    <x v="2"/>
    <x v="2"/>
    <x v="1"/>
    <x v="25"/>
  </r>
  <r>
    <n v="207"/>
    <x v="1"/>
    <x v="324"/>
    <x v="9"/>
    <x v="0"/>
    <x v="2"/>
    <x v="2"/>
    <x v="1"/>
    <x v="25"/>
  </r>
  <r>
    <n v="208"/>
    <x v="0"/>
    <x v="325"/>
    <x v="0"/>
    <x v="0"/>
    <x v="2"/>
    <x v="2"/>
    <x v="1"/>
    <x v="26"/>
  </r>
  <r>
    <n v="208"/>
    <x v="1"/>
    <x v="326"/>
    <x v="0"/>
    <x v="0"/>
    <x v="2"/>
    <x v="2"/>
    <x v="1"/>
    <x v="26"/>
  </r>
  <r>
    <n v="208"/>
    <x v="0"/>
    <x v="327"/>
    <x v="4"/>
    <x v="0"/>
    <x v="2"/>
    <x v="2"/>
    <x v="1"/>
    <x v="26"/>
  </r>
  <r>
    <n v="208"/>
    <x v="1"/>
    <x v="328"/>
    <x v="4"/>
    <x v="0"/>
    <x v="2"/>
    <x v="2"/>
    <x v="1"/>
    <x v="26"/>
  </r>
  <r>
    <n v="208"/>
    <x v="0"/>
    <x v="329"/>
    <x v="5"/>
    <x v="0"/>
    <x v="2"/>
    <x v="2"/>
    <x v="1"/>
    <x v="26"/>
  </r>
  <r>
    <n v="208"/>
    <x v="1"/>
    <x v="330"/>
    <x v="5"/>
    <x v="0"/>
    <x v="2"/>
    <x v="2"/>
    <x v="1"/>
    <x v="26"/>
  </r>
  <r>
    <n v="208"/>
    <x v="1"/>
    <x v="331"/>
    <x v="6"/>
    <x v="0"/>
    <x v="2"/>
    <x v="2"/>
    <x v="1"/>
    <x v="26"/>
  </r>
  <r>
    <n v="208"/>
    <x v="0"/>
    <x v="332"/>
    <x v="7"/>
    <x v="0"/>
    <x v="2"/>
    <x v="2"/>
    <x v="1"/>
    <x v="26"/>
  </r>
  <r>
    <n v="208"/>
    <x v="1"/>
    <x v="333"/>
    <x v="7"/>
    <x v="0"/>
    <x v="2"/>
    <x v="2"/>
    <x v="1"/>
    <x v="26"/>
  </r>
  <r>
    <n v="208"/>
    <x v="2"/>
    <x v="66"/>
    <x v="7"/>
    <x v="0"/>
    <x v="2"/>
    <x v="2"/>
    <x v="1"/>
    <x v="26"/>
  </r>
  <r>
    <n v="208"/>
    <x v="1"/>
    <x v="334"/>
    <x v="8"/>
    <x v="0"/>
    <x v="2"/>
    <x v="2"/>
    <x v="1"/>
    <x v="26"/>
  </r>
  <r>
    <n v="208"/>
    <x v="0"/>
    <x v="335"/>
    <x v="9"/>
    <x v="0"/>
    <x v="2"/>
    <x v="2"/>
    <x v="1"/>
    <x v="26"/>
  </r>
  <r>
    <n v="208"/>
    <x v="1"/>
    <x v="336"/>
    <x v="9"/>
    <x v="0"/>
    <x v="2"/>
    <x v="2"/>
    <x v="1"/>
    <x v="26"/>
  </r>
  <r>
    <n v="209"/>
    <x v="0"/>
    <x v="337"/>
    <x v="0"/>
    <x v="0"/>
    <x v="2"/>
    <x v="2"/>
    <x v="1"/>
    <x v="27"/>
  </r>
  <r>
    <n v="209"/>
    <x v="1"/>
    <x v="338"/>
    <x v="0"/>
    <x v="0"/>
    <x v="2"/>
    <x v="2"/>
    <x v="1"/>
    <x v="27"/>
  </r>
  <r>
    <n v="209"/>
    <x v="0"/>
    <x v="339"/>
    <x v="4"/>
    <x v="0"/>
    <x v="2"/>
    <x v="2"/>
    <x v="1"/>
    <x v="27"/>
  </r>
  <r>
    <n v="209"/>
    <x v="1"/>
    <x v="340"/>
    <x v="4"/>
    <x v="0"/>
    <x v="2"/>
    <x v="2"/>
    <x v="1"/>
    <x v="27"/>
  </r>
  <r>
    <n v="209"/>
    <x v="0"/>
    <x v="341"/>
    <x v="5"/>
    <x v="0"/>
    <x v="2"/>
    <x v="2"/>
    <x v="1"/>
    <x v="27"/>
  </r>
  <r>
    <n v="209"/>
    <x v="1"/>
    <x v="342"/>
    <x v="5"/>
    <x v="0"/>
    <x v="2"/>
    <x v="2"/>
    <x v="1"/>
    <x v="27"/>
  </r>
  <r>
    <n v="209"/>
    <x v="1"/>
    <x v="343"/>
    <x v="6"/>
    <x v="0"/>
    <x v="2"/>
    <x v="2"/>
    <x v="1"/>
    <x v="27"/>
  </r>
  <r>
    <n v="209"/>
    <x v="0"/>
    <x v="344"/>
    <x v="7"/>
    <x v="0"/>
    <x v="2"/>
    <x v="2"/>
    <x v="1"/>
    <x v="27"/>
  </r>
  <r>
    <n v="209"/>
    <x v="1"/>
    <x v="345"/>
    <x v="7"/>
    <x v="0"/>
    <x v="2"/>
    <x v="2"/>
    <x v="1"/>
    <x v="27"/>
  </r>
  <r>
    <n v="209"/>
    <x v="0"/>
    <x v="346"/>
    <x v="9"/>
    <x v="0"/>
    <x v="2"/>
    <x v="2"/>
    <x v="1"/>
    <x v="27"/>
  </r>
  <r>
    <n v="209"/>
    <x v="1"/>
    <x v="347"/>
    <x v="9"/>
    <x v="0"/>
    <x v="2"/>
    <x v="2"/>
    <x v="1"/>
    <x v="27"/>
  </r>
  <r>
    <n v="210"/>
    <x v="0"/>
    <x v="348"/>
    <x v="0"/>
    <x v="0"/>
    <x v="2"/>
    <x v="2"/>
    <x v="1"/>
    <x v="28"/>
  </r>
  <r>
    <n v="210"/>
    <x v="1"/>
    <x v="349"/>
    <x v="0"/>
    <x v="0"/>
    <x v="2"/>
    <x v="2"/>
    <x v="1"/>
    <x v="28"/>
  </r>
  <r>
    <n v="210"/>
    <x v="1"/>
    <x v="350"/>
    <x v="2"/>
    <x v="0"/>
    <x v="2"/>
    <x v="2"/>
    <x v="1"/>
    <x v="28"/>
  </r>
  <r>
    <n v="210"/>
    <x v="1"/>
    <x v="351"/>
    <x v="4"/>
    <x v="0"/>
    <x v="2"/>
    <x v="2"/>
    <x v="1"/>
    <x v="28"/>
  </r>
  <r>
    <n v="210"/>
    <x v="0"/>
    <x v="352"/>
    <x v="5"/>
    <x v="0"/>
    <x v="2"/>
    <x v="2"/>
    <x v="1"/>
    <x v="28"/>
  </r>
  <r>
    <n v="210"/>
    <x v="1"/>
    <x v="353"/>
    <x v="5"/>
    <x v="0"/>
    <x v="2"/>
    <x v="2"/>
    <x v="1"/>
    <x v="28"/>
  </r>
  <r>
    <n v="210"/>
    <x v="1"/>
    <x v="354"/>
    <x v="6"/>
    <x v="0"/>
    <x v="2"/>
    <x v="2"/>
    <x v="1"/>
    <x v="28"/>
  </r>
  <r>
    <n v="210"/>
    <x v="0"/>
    <x v="355"/>
    <x v="7"/>
    <x v="0"/>
    <x v="2"/>
    <x v="2"/>
    <x v="1"/>
    <x v="28"/>
  </r>
  <r>
    <n v="210"/>
    <x v="1"/>
    <x v="356"/>
    <x v="7"/>
    <x v="0"/>
    <x v="2"/>
    <x v="2"/>
    <x v="1"/>
    <x v="28"/>
  </r>
  <r>
    <n v="210"/>
    <x v="2"/>
    <x v="357"/>
    <x v="7"/>
    <x v="0"/>
    <x v="2"/>
    <x v="2"/>
    <x v="1"/>
    <x v="28"/>
  </r>
  <r>
    <n v="210"/>
    <x v="1"/>
    <x v="358"/>
    <x v="8"/>
    <x v="0"/>
    <x v="2"/>
    <x v="2"/>
    <x v="1"/>
    <x v="28"/>
  </r>
  <r>
    <n v="210"/>
    <x v="0"/>
    <x v="359"/>
    <x v="9"/>
    <x v="0"/>
    <x v="2"/>
    <x v="2"/>
    <x v="1"/>
    <x v="28"/>
  </r>
  <r>
    <n v="210"/>
    <x v="1"/>
    <x v="360"/>
    <x v="9"/>
    <x v="0"/>
    <x v="2"/>
    <x v="2"/>
    <x v="1"/>
    <x v="28"/>
  </r>
  <r>
    <n v="211"/>
    <x v="0"/>
    <x v="361"/>
    <x v="0"/>
    <x v="0"/>
    <x v="2"/>
    <x v="2"/>
    <x v="1"/>
    <x v="29"/>
  </r>
  <r>
    <n v="211"/>
    <x v="1"/>
    <x v="362"/>
    <x v="0"/>
    <x v="0"/>
    <x v="2"/>
    <x v="2"/>
    <x v="1"/>
    <x v="29"/>
  </r>
  <r>
    <n v="211"/>
    <x v="2"/>
    <x v="363"/>
    <x v="0"/>
    <x v="0"/>
    <x v="2"/>
    <x v="2"/>
    <x v="1"/>
    <x v="29"/>
  </r>
  <r>
    <n v="211"/>
    <x v="2"/>
    <x v="364"/>
    <x v="0"/>
    <x v="0"/>
    <x v="2"/>
    <x v="2"/>
    <x v="1"/>
    <x v="29"/>
  </r>
  <r>
    <n v="211"/>
    <x v="1"/>
    <x v="365"/>
    <x v="2"/>
    <x v="0"/>
    <x v="2"/>
    <x v="2"/>
    <x v="1"/>
    <x v="29"/>
  </r>
  <r>
    <n v="211"/>
    <x v="0"/>
    <x v="366"/>
    <x v="4"/>
    <x v="0"/>
    <x v="2"/>
    <x v="2"/>
    <x v="1"/>
    <x v="29"/>
  </r>
  <r>
    <n v="211"/>
    <x v="1"/>
    <x v="367"/>
    <x v="4"/>
    <x v="0"/>
    <x v="2"/>
    <x v="2"/>
    <x v="1"/>
    <x v="29"/>
  </r>
  <r>
    <n v="211"/>
    <x v="0"/>
    <x v="368"/>
    <x v="5"/>
    <x v="0"/>
    <x v="2"/>
    <x v="2"/>
    <x v="1"/>
    <x v="29"/>
  </r>
  <r>
    <n v="211"/>
    <x v="1"/>
    <x v="369"/>
    <x v="5"/>
    <x v="0"/>
    <x v="2"/>
    <x v="2"/>
    <x v="1"/>
    <x v="29"/>
  </r>
  <r>
    <n v="211"/>
    <x v="1"/>
    <x v="370"/>
    <x v="6"/>
    <x v="0"/>
    <x v="2"/>
    <x v="2"/>
    <x v="1"/>
    <x v="29"/>
  </r>
  <r>
    <n v="211"/>
    <x v="0"/>
    <x v="371"/>
    <x v="7"/>
    <x v="0"/>
    <x v="2"/>
    <x v="2"/>
    <x v="1"/>
    <x v="29"/>
  </r>
  <r>
    <n v="211"/>
    <x v="1"/>
    <x v="372"/>
    <x v="7"/>
    <x v="0"/>
    <x v="2"/>
    <x v="2"/>
    <x v="1"/>
    <x v="29"/>
  </r>
  <r>
    <n v="211"/>
    <x v="2"/>
    <x v="363"/>
    <x v="7"/>
    <x v="0"/>
    <x v="2"/>
    <x v="2"/>
    <x v="1"/>
    <x v="29"/>
  </r>
  <r>
    <n v="211"/>
    <x v="0"/>
    <x v="373"/>
    <x v="9"/>
    <x v="0"/>
    <x v="2"/>
    <x v="2"/>
    <x v="1"/>
    <x v="29"/>
  </r>
  <r>
    <n v="211"/>
    <x v="1"/>
    <x v="374"/>
    <x v="9"/>
    <x v="0"/>
    <x v="2"/>
    <x v="2"/>
    <x v="1"/>
    <x v="29"/>
  </r>
  <r>
    <n v="211"/>
    <x v="2"/>
    <x v="375"/>
    <x v="9"/>
    <x v="0"/>
    <x v="2"/>
    <x v="2"/>
    <x v="1"/>
    <x v="29"/>
  </r>
  <r>
    <n v="212"/>
    <x v="0"/>
    <x v="376"/>
    <x v="0"/>
    <x v="0"/>
    <x v="2"/>
    <x v="2"/>
    <x v="1"/>
    <x v="30"/>
  </r>
  <r>
    <n v="212"/>
    <x v="1"/>
    <x v="377"/>
    <x v="0"/>
    <x v="0"/>
    <x v="2"/>
    <x v="2"/>
    <x v="1"/>
    <x v="30"/>
  </r>
  <r>
    <n v="212"/>
    <x v="1"/>
    <x v="378"/>
    <x v="4"/>
    <x v="0"/>
    <x v="2"/>
    <x v="2"/>
    <x v="1"/>
    <x v="30"/>
  </r>
  <r>
    <n v="212"/>
    <x v="0"/>
    <x v="379"/>
    <x v="5"/>
    <x v="0"/>
    <x v="2"/>
    <x v="2"/>
    <x v="1"/>
    <x v="30"/>
  </r>
  <r>
    <n v="212"/>
    <x v="1"/>
    <x v="380"/>
    <x v="5"/>
    <x v="0"/>
    <x v="2"/>
    <x v="2"/>
    <x v="1"/>
    <x v="30"/>
  </r>
  <r>
    <n v="212"/>
    <x v="1"/>
    <x v="381"/>
    <x v="6"/>
    <x v="0"/>
    <x v="2"/>
    <x v="2"/>
    <x v="1"/>
    <x v="30"/>
  </r>
  <r>
    <n v="212"/>
    <x v="0"/>
    <x v="382"/>
    <x v="7"/>
    <x v="0"/>
    <x v="2"/>
    <x v="2"/>
    <x v="1"/>
    <x v="30"/>
  </r>
  <r>
    <n v="212"/>
    <x v="1"/>
    <x v="383"/>
    <x v="7"/>
    <x v="0"/>
    <x v="2"/>
    <x v="2"/>
    <x v="1"/>
    <x v="30"/>
  </r>
  <r>
    <n v="212"/>
    <x v="2"/>
    <x v="384"/>
    <x v="7"/>
    <x v="0"/>
    <x v="2"/>
    <x v="2"/>
    <x v="1"/>
    <x v="30"/>
  </r>
  <r>
    <n v="212"/>
    <x v="1"/>
    <x v="385"/>
    <x v="8"/>
    <x v="0"/>
    <x v="2"/>
    <x v="2"/>
    <x v="1"/>
    <x v="30"/>
  </r>
  <r>
    <n v="212"/>
    <x v="0"/>
    <x v="386"/>
    <x v="9"/>
    <x v="0"/>
    <x v="2"/>
    <x v="2"/>
    <x v="1"/>
    <x v="30"/>
  </r>
  <r>
    <n v="212"/>
    <x v="1"/>
    <x v="387"/>
    <x v="9"/>
    <x v="0"/>
    <x v="2"/>
    <x v="2"/>
    <x v="1"/>
    <x v="30"/>
  </r>
  <r>
    <n v="213"/>
    <x v="0"/>
    <x v="388"/>
    <x v="0"/>
    <x v="0"/>
    <x v="2"/>
    <x v="2"/>
    <x v="1"/>
    <x v="31"/>
  </r>
  <r>
    <n v="213"/>
    <x v="1"/>
    <x v="389"/>
    <x v="0"/>
    <x v="0"/>
    <x v="2"/>
    <x v="2"/>
    <x v="1"/>
    <x v="31"/>
  </r>
  <r>
    <n v="213"/>
    <x v="0"/>
    <x v="390"/>
    <x v="4"/>
    <x v="0"/>
    <x v="2"/>
    <x v="2"/>
    <x v="1"/>
    <x v="31"/>
  </r>
  <r>
    <n v="213"/>
    <x v="1"/>
    <x v="391"/>
    <x v="4"/>
    <x v="0"/>
    <x v="2"/>
    <x v="2"/>
    <x v="1"/>
    <x v="31"/>
  </r>
  <r>
    <n v="213"/>
    <x v="0"/>
    <x v="392"/>
    <x v="5"/>
    <x v="0"/>
    <x v="2"/>
    <x v="2"/>
    <x v="1"/>
    <x v="31"/>
  </r>
  <r>
    <n v="213"/>
    <x v="1"/>
    <x v="393"/>
    <x v="5"/>
    <x v="0"/>
    <x v="2"/>
    <x v="2"/>
    <x v="1"/>
    <x v="31"/>
  </r>
  <r>
    <n v="213"/>
    <x v="1"/>
    <x v="394"/>
    <x v="6"/>
    <x v="0"/>
    <x v="2"/>
    <x v="2"/>
    <x v="1"/>
    <x v="31"/>
  </r>
  <r>
    <n v="213"/>
    <x v="0"/>
    <x v="395"/>
    <x v="7"/>
    <x v="0"/>
    <x v="2"/>
    <x v="2"/>
    <x v="1"/>
    <x v="31"/>
  </r>
  <r>
    <n v="213"/>
    <x v="1"/>
    <x v="396"/>
    <x v="7"/>
    <x v="0"/>
    <x v="2"/>
    <x v="2"/>
    <x v="1"/>
    <x v="31"/>
  </r>
  <r>
    <n v="213"/>
    <x v="0"/>
    <x v="397"/>
    <x v="9"/>
    <x v="0"/>
    <x v="2"/>
    <x v="2"/>
    <x v="1"/>
    <x v="31"/>
  </r>
  <r>
    <n v="213"/>
    <x v="1"/>
    <x v="398"/>
    <x v="9"/>
    <x v="0"/>
    <x v="2"/>
    <x v="2"/>
    <x v="1"/>
    <x v="31"/>
  </r>
  <r>
    <n v="213"/>
    <x v="2"/>
    <x v="363"/>
    <x v="9"/>
    <x v="0"/>
    <x v="2"/>
    <x v="2"/>
    <x v="1"/>
    <x v="31"/>
  </r>
  <r>
    <n v="214"/>
    <x v="0"/>
    <x v="399"/>
    <x v="0"/>
    <x v="0"/>
    <x v="2"/>
    <x v="2"/>
    <x v="1"/>
    <x v="32"/>
  </r>
  <r>
    <n v="214"/>
    <x v="1"/>
    <x v="400"/>
    <x v="0"/>
    <x v="0"/>
    <x v="2"/>
    <x v="2"/>
    <x v="1"/>
    <x v="32"/>
  </r>
  <r>
    <n v="214"/>
    <x v="1"/>
    <x v="401"/>
    <x v="4"/>
    <x v="0"/>
    <x v="2"/>
    <x v="2"/>
    <x v="1"/>
    <x v="32"/>
  </r>
  <r>
    <n v="214"/>
    <x v="0"/>
    <x v="402"/>
    <x v="5"/>
    <x v="0"/>
    <x v="2"/>
    <x v="2"/>
    <x v="1"/>
    <x v="32"/>
  </r>
  <r>
    <n v="214"/>
    <x v="1"/>
    <x v="403"/>
    <x v="5"/>
    <x v="0"/>
    <x v="2"/>
    <x v="2"/>
    <x v="1"/>
    <x v="32"/>
  </r>
  <r>
    <n v="214"/>
    <x v="1"/>
    <x v="404"/>
    <x v="6"/>
    <x v="0"/>
    <x v="2"/>
    <x v="2"/>
    <x v="1"/>
    <x v="32"/>
  </r>
  <r>
    <n v="214"/>
    <x v="0"/>
    <x v="405"/>
    <x v="7"/>
    <x v="0"/>
    <x v="2"/>
    <x v="2"/>
    <x v="1"/>
    <x v="32"/>
  </r>
  <r>
    <n v="214"/>
    <x v="1"/>
    <x v="406"/>
    <x v="7"/>
    <x v="0"/>
    <x v="2"/>
    <x v="2"/>
    <x v="1"/>
    <x v="32"/>
  </r>
  <r>
    <n v="214"/>
    <x v="0"/>
    <x v="407"/>
    <x v="9"/>
    <x v="0"/>
    <x v="2"/>
    <x v="2"/>
    <x v="1"/>
    <x v="32"/>
  </r>
  <r>
    <n v="214"/>
    <x v="1"/>
    <x v="408"/>
    <x v="9"/>
    <x v="0"/>
    <x v="2"/>
    <x v="2"/>
    <x v="1"/>
    <x v="32"/>
  </r>
  <r>
    <n v="214"/>
    <x v="2"/>
    <x v="202"/>
    <x v="9"/>
    <x v="0"/>
    <x v="2"/>
    <x v="2"/>
    <x v="1"/>
    <x v="32"/>
  </r>
  <r>
    <n v="301"/>
    <x v="0"/>
    <x v="409"/>
    <x v="0"/>
    <x v="0"/>
    <x v="1"/>
    <x v="1"/>
    <x v="2"/>
    <x v="33"/>
  </r>
  <r>
    <n v="301"/>
    <x v="1"/>
    <x v="410"/>
    <x v="0"/>
    <x v="0"/>
    <x v="1"/>
    <x v="1"/>
    <x v="2"/>
    <x v="33"/>
  </r>
  <r>
    <n v="301"/>
    <x v="1"/>
    <x v="411"/>
    <x v="4"/>
    <x v="0"/>
    <x v="1"/>
    <x v="1"/>
    <x v="2"/>
    <x v="33"/>
  </r>
  <r>
    <n v="301"/>
    <x v="0"/>
    <x v="412"/>
    <x v="5"/>
    <x v="0"/>
    <x v="1"/>
    <x v="1"/>
    <x v="2"/>
    <x v="33"/>
  </r>
  <r>
    <n v="301"/>
    <x v="1"/>
    <x v="413"/>
    <x v="5"/>
    <x v="0"/>
    <x v="1"/>
    <x v="1"/>
    <x v="2"/>
    <x v="33"/>
  </r>
  <r>
    <n v="301"/>
    <x v="1"/>
    <x v="414"/>
    <x v="6"/>
    <x v="0"/>
    <x v="1"/>
    <x v="1"/>
    <x v="2"/>
    <x v="33"/>
  </r>
  <r>
    <n v="301"/>
    <x v="0"/>
    <x v="415"/>
    <x v="7"/>
    <x v="0"/>
    <x v="1"/>
    <x v="1"/>
    <x v="2"/>
    <x v="33"/>
  </r>
  <r>
    <n v="301"/>
    <x v="1"/>
    <x v="416"/>
    <x v="7"/>
    <x v="0"/>
    <x v="1"/>
    <x v="1"/>
    <x v="2"/>
    <x v="33"/>
  </r>
  <r>
    <n v="301"/>
    <x v="0"/>
    <x v="417"/>
    <x v="9"/>
    <x v="0"/>
    <x v="1"/>
    <x v="1"/>
    <x v="2"/>
    <x v="33"/>
  </r>
  <r>
    <n v="301"/>
    <x v="1"/>
    <x v="418"/>
    <x v="9"/>
    <x v="0"/>
    <x v="1"/>
    <x v="1"/>
    <x v="2"/>
    <x v="33"/>
  </r>
  <r>
    <n v="302"/>
    <x v="0"/>
    <x v="419"/>
    <x v="0"/>
    <x v="0"/>
    <x v="1"/>
    <x v="1"/>
    <x v="2"/>
    <x v="34"/>
  </r>
  <r>
    <n v="302"/>
    <x v="1"/>
    <x v="420"/>
    <x v="0"/>
    <x v="0"/>
    <x v="1"/>
    <x v="1"/>
    <x v="2"/>
    <x v="34"/>
  </r>
  <r>
    <n v="302"/>
    <x v="1"/>
    <x v="421"/>
    <x v="1"/>
    <x v="0"/>
    <x v="1"/>
    <x v="1"/>
    <x v="2"/>
    <x v="34"/>
  </r>
  <r>
    <n v="302"/>
    <x v="1"/>
    <x v="422"/>
    <x v="2"/>
    <x v="0"/>
    <x v="1"/>
    <x v="1"/>
    <x v="2"/>
    <x v="34"/>
  </r>
  <r>
    <n v="302"/>
    <x v="0"/>
    <x v="423"/>
    <x v="4"/>
    <x v="0"/>
    <x v="1"/>
    <x v="1"/>
    <x v="2"/>
    <x v="34"/>
  </r>
  <r>
    <n v="302"/>
    <x v="1"/>
    <x v="424"/>
    <x v="4"/>
    <x v="0"/>
    <x v="1"/>
    <x v="1"/>
    <x v="2"/>
    <x v="34"/>
  </r>
  <r>
    <n v="302"/>
    <x v="0"/>
    <x v="425"/>
    <x v="5"/>
    <x v="0"/>
    <x v="1"/>
    <x v="1"/>
    <x v="2"/>
    <x v="34"/>
  </r>
  <r>
    <n v="302"/>
    <x v="1"/>
    <x v="426"/>
    <x v="5"/>
    <x v="0"/>
    <x v="1"/>
    <x v="1"/>
    <x v="2"/>
    <x v="34"/>
  </r>
  <r>
    <n v="302"/>
    <x v="1"/>
    <x v="427"/>
    <x v="6"/>
    <x v="0"/>
    <x v="1"/>
    <x v="1"/>
    <x v="2"/>
    <x v="34"/>
  </r>
  <r>
    <n v="302"/>
    <x v="0"/>
    <x v="428"/>
    <x v="7"/>
    <x v="0"/>
    <x v="1"/>
    <x v="1"/>
    <x v="2"/>
    <x v="34"/>
  </r>
  <r>
    <n v="302"/>
    <x v="1"/>
    <x v="429"/>
    <x v="7"/>
    <x v="0"/>
    <x v="1"/>
    <x v="1"/>
    <x v="2"/>
    <x v="34"/>
  </r>
  <r>
    <n v="302"/>
    <x v="2"/>
    <x v="430"/>
    <x v="7"/>
    <x v="0"/>
    <x v="1"/>
    <x v="1"/>
    <x v="2"/>
    <x v="34"/>
  </r>
  <r>
    <n v="302"/>
    <x v="2"/>
    <x v="431"/>
    <x v="7"/>
    <x v="0"/>
    <x v="1"/>
    <x v="1"/>
    <x v="2"/>
    <x v="34"/>
  </r>
  <r>
    <n v="302"/>
    <x v="2"/>
    <x v="432"/>
    <x v="7"/>
    <x v="0"/>
    <x v="1"/>
    <x v="1"/>
    <x v="2"/>
    <x v="34"/>
  </r>
  <r>
    <n v="302"/>
    <x v="2"/>
    <x v="433"/>
    <x v="7"/>
    <x v="0"/>
    <x v="1"/>
    <x v="1"/>
    <x v="2"/>
    <x v="34"/>
  </r>
  <r>
    <n v="302"/>
    <x v="2"/>
    <x v="434"/>
    <x v="7"/>
    <x v="0"/>
    <x v="1"/>
    <x v="1"/>
    <x v="2"/>
    <x v="34"/>
  </r>
  <r>
    <n v="302"/>
    <x v="1"/>
    <x v="435"/>
    <x v="8"/>
    <x v="0"/>
    <x v="1"/>
    <x v="1"/>
    <x v="2"/>
    <x v="34"/>
  </r>
  <r>
    <n v="302"/>
    <x v="0"/>
    <x v="436"/>
    <x v="9"/>
    <x v="0"/>
    <x v="1"/>
    <x v="1"/>
    <x v="2"/>
    <x v="34"/>
  </r>
  <r>
    <n v="302"/>
    <x v="1"/>
    <x v="437"/>
    <x v="9"/>
    <x v="0"/>
    <x v="1"/>
    <x v="1"/>
    <x v="2"/>
    <x v="34"/>
  </r>
  <r>
    <n v="302"/>
    <x v="2"/>
    <x v="438"/>
    <x v="9"/>
    <x v="0"/>
    <x v="1"/>
    <x v="1"/>
    <x v="2"/>
    <x v="34"/>
  </r>
  <r>
    <n v="303"/>
    <x v="0"/>
    <x v="439"/>
    <x v="0"/>
    <x v="0"/>
    <x v="1"/>
    <x v="1"/>
    <x v="2"/>
    <x v="35"/>
  </r>
  <r>
    <n v="303"/>
    <x v="1"/>
    <x v="440"/>
    <x v="0"/>
    <x v="0"/>
    <x v="1"/>
    <x v="1"/>
    <x v="2"/>
    <x v="35"/>
  </r>
  <r>
    <n v="303"/>
    <x v="1"/>
    <x v="441"/>
    <x v="2"/>
    <x v="0"/>
    <x v="1"/>
    <x v="1"/>
    <x v="2"/>
    <x v="35"/>
  </r>
  <r>
    <n v="303"/>
    <x v="0"/>
    <x v="442"/>
    <x v="4"/>
    <x v="0"/>
    <x v="1"/>
    <x v="1"/>
    <x v="2"/>
    <x v="35"/>
  </r>
  <r>
    <n v="303"/>
    <x v="1"/>
    <x v="443"/>
    <x v="4"/>
    <x v="0"/>
    <x v="1"/>
    <x v="1"/>
    <x v="2"/>
    <x v="35"/>
  </r>
  <r>
    <n v="303"/>
    <x v="0"/>
    <x v="444"/>
    <x v="5"/>
    <x v="0"/>
    <x v="1"/>
    <x v="1"/>
    <x v="2"/>
    <x v="35"/>
  </r>
  <r>
    <n v="303"/>
    <x v="1"/>
    <x v="445"/>
    <x v="5"/>
    <x v="0"/>
    <x v="1"/>
    <x v="1"/>
    <x v="2"/>
    <x v="35"/>
  </r>
  <r>
    <n v="303"/>
    <x v="1"/>
    <x v="446"/>
    <x v="6"/>
    <x v="0"/>
    <x v="1"/>
    <x v="1"/>
    <x v="2"/>
    <x v="35"/>
  </r>
  <r>
    <n v="303"/>
    <x v="0"/>
    <x v="447"/>
    <x v="7"/>
    <x v="0"/>
    <x v="1"/>
    <x v="1"/>
    <x v="2"/>
    <x v="35"/>
  </r>
  <r>
    <n v="303"/>
    <x v="1"/>
    <x v="448"/>
    <x v="7"/>
    <x v="0"/>
    <x v="1"/>
    <x v="1"/>
    <x v="2"/>
    <x v="35"/>
  </r>
  <r>
    <n v="303"/>
    <x v="2"/>
    <x v="214"/>
    <x v="7"/>
    <x v="0"/>
    <x v="1"/>
    <x v="1"/>
    <x v="2"/>
    <x v="35"/>
  </r>
  <r>
    <n v="303"/>
    <x v="2"/>
    <x v="449"/>
    <x v="7"/>
    <x v="0"/>
    <x v="1"/>
    <x v="1"/>
    <x v="2"/>
    <x v="35"/>
  </r>
  <r>
    <n v="303"/>
    <x v="1"/>
    <x v="450"/>
    <x v="8"/>
    <x v="0"/>
    <x v="1"/>
    <x v="1"/>
    <x v="2"/>
    <x v="35"/>
  </r>
  <r>
    <n v="303"/>
    <x v="0"/>
    <x v="451"/>
    <x v="9"/>
    <x v="0"/>
    <x v="1"/>
    <x v="1"/>
    <x v="2"/>
    <x v="35"/>
  </r>
  <r>
    <n v="303"/>
    <x v="1"/>
    <x v="452"/>
    <x v="9"/>
    <x v="0"/>
    <x v="1"/>
    <x v="1"/>
    <x v="2"/>
    <x v="35"/>
  </r>
  <r>
    <n v="303"/>
    <x v="2"/>
    <x v="453"/>
    <x v="9"/>
    <x v="0"/>
    <x v="1"/>
    <x v="1"/>
    <x v="2"/>
    <x v="35"/>
  </r>
  <r>
    <n v="303"/>
    <x v="2"/>
    <x v="454"/>
    <x v="9"/>
    <x v="0"/>
    <x v="1"/>
    <x v="1"/>
    <x v="2"/>
    <x v="35"/>
  </r>
  <r>
    <n v="303"/>
    <x v="2"/>
    <x v="455"/>
    <x v="9"/>
    <x v="0"/>
    <x v="1"/>
    <x v="1"/>
    <x v="2"/>
    <x v="35"/>
  </r>
  <r>
    <n v="304"/>
    <x v="0"/>
    <x v="456"/>
    <x v="0"/>
    <x v="0"/>
    <x v="1"/>
    <x v="1"/>
    <x v="2"/>
    <x v="36"/>
  </r>
  <r>
    <n v="304"/>
    <x v="1"/>
    <x v="457"/>
    <x v="0"/>
    <x v="0"/>
    <x v="1"/>
    <x v="1"/>
    <x v="2"/>
    <x v="36"/>
  </r>
  <r>
    <n v="304"/>
    <x v="1"/>
    <x v="458"/>
    <x v="2"/>
    <x v="0"/>
    <x v="1"/>
    <x v="1"/>
    <x v="2"/>
    <x v="36"/>
  </r>
  <r>
    <n v="304"/>
    <x v="1"/>
    <x v="459"/>
    <x v="4"/>
    <x v="0"/>
    <x v="1"/>
    <x v="1"/>
    <x v="2"/>
    <x v="36"/>
  </r>
  <r>
    <n v="304"/>
    <x v="0"/>
    <x v="460"/>
    <x v="5"/>
    <x v="0"/>
    <x v="1"/>
    <x v="1"/>
    <x v="2"/>
    <x v="36"/>
  </r>
  <r>
    <n v="304"/>
    <x v="1"/>
    <x v="461"/>
    <x v="5"/>
    <x v="0"/>
    <x v="1"/>
    <x v="1"/>
    <x v="2"/>
    <x v="36"/>
  </r>
  <r>
    <n v="304"/>
    <x v="1"/>
    <x v="462"/>
    <x v="6"/>
    <x v="0"/>
    <x v="1"/>
    <x v="1"/>
    <x v="2"/>
    <x v="36"/>
  </r>
  <r>
    <n v="304"/>
    <x v="0"/>
    <x v="463"/>
    <x v="7"/>
    <x v="0"/>
    <x v="1"/>
    <x v="1"/>
    <x v="2"/>
    <x v="36"/>
  </r>
  <r>
    <n v="304"/>
    <x v="1"/>
    <x v="464"/>
    <x v="7"/>
    <x v="0"/>
    <x v="1"/>
    <x v="1"/>
    <x v="2"/>
    <x v="36"/>
  </r>
  <r>
    <n v="304"/>
    <x v="0"/>
    <x v="465"/>
    <x v="9"/>
    <x v="0"/>
    <x v="1"/>
    <x v="1"/>
    <x v="2"/>
    <x v="36"/>
  </r>
  <r>
    <n v="304"/>
    <x v="1"/>
    <x v="466"/>
    <x v="9"/>
    <x v="0"/>
    <x v="1"/>
    <x v="1"/>
    <x v="2"/>
    <x v="36"/>
  </r>
  <r>
    <n v="305"/>
    <x v="0"/>
    <x v="467"/>
    <x v="0"/>
    <x v="0"/>
    <x v="1"/>
    <x v="1"/>
    <x v="2"/>
    <x v="37"/>
  </r>
  <r>
    <n v="305"/>
    <x v="1"/>
    <x v="468"/>
    <x v="0"/>
    <x v="0"/>
    <x v="1"/>
    <x v="1"/>
    <x v="2"/>
    <x v="37"/>
  </r>
  <r>
    <n v="305"/>
    <x v="1"/>
    <x v="469"/>
    <x v="4"/>
    <x v="0"/>
    <x v="1"/>
    <x v="1"/>
    <x v="2"/>
    <x v="37"/>
  </r>
  <r>
    <n v="305"/>
    <x v="0"/>
    <x v="470"/>
    <x v="5"/>
    <x v="0"/>
    <x v="1"/>
    <x v="1"/>
    <x v="2"/>
    <x v="37"/>
  </r>
  <r>
    <n v="305"/>
    <x v="1"/>
    <x v="471"/>
    <x v="5"/>
    <x v="0"/>
    <x v="1"/>
    <x v="1"/>
    <x v="2"/>
    <x v="37"/>
  </r>
  <r>
    <n v="305"/>
    <x v="1"/>
    <x v="472"/>
    <x v="6"/>
    <x v="0"/>
    <x v="1"/>
    <x v="1"/>
    <x v="2"/>
    <x v="37"/>
  </r>
  <r>
    <n v="305"/>
    <x v="0"/>
    <x v="473"/>
    <x v="7"/>
    <x v="0"/>
    <x v="1"/>
    <x v="1"/>
    <x v="2"/>
    <x v="37"/>
  </r>
  <r>
    <n v="305"/>
    <x v="1"/>
    <x v="474"/>
    <x v="7"/>
    <x v="0"/>
    <x v="1"/>
    <x v="1"/>
    <x v="2"/>
    <x v="37"/>
  </r>
  <r>
    <n v="305"/>
    <x v="2"/>
    <x v="475"/>
    <x v="7"/>
    <x v="0"/>
    <x v="1"/>
    <x v="1"/>
    <x v="2"/>
    <x v="37"/>
  </r>
  <r>
    <n v="305"/>
    <x v="0"/>
    <x v="476"/>
    <x v="9"/>
    <x v="0"/>
    <x v="1"/>
    <x v="1"/>
    <x v="2"/>
    <x v="37"/>
  </r>
  <r>
    <n v="305"/>
    <x v="1"/>
    <x v="477"/>
    <x v="9"/>
    <x v="0"/>
    <x v="1"/>
    <x v="1"/>
    <x v="2"/>
    <x v="37"/>
  </r>
  <r>
    <n v="306"/>
    <x v="0"/>
    <x v="478"/>
    <x v="0"/>
    <x v="0"/>
    <x v="1"/>
    <x v="1"/>
    <x v="2"/>
    <x v="38"/>
  </r>
  <r>
    <n v="306"/>
    <x v="1"/>
    <x v="479"/>
    <x v="0"/>
    <x v="0"/>
    <x v="1"/>
    <x v="1"/>
    <x v="2"/>
    <x v="38"/>
  </r>
  <r>
    <n v="306"/>
    <x v="0"/>
    <x v="480"/>
    <x v="4"/>
    <x v="0"/>
    <x v="1"/>
    <x v="1"/>
    <x v="2"/>
    <x v="38"/>
  </r>
  <r>
    <n v="306"/>
    <x v="1"/>
    <x v="481"/>
    <x v="4"/>
    <x v="0"/>
    <x v="1"/>
    <x v="1"/>
    <x v="2"/>
    <x v="38"/>
  </r>
  <r>
    <n v="306"/>
    <x v="0"/>
    <x v="482"/>
    <x v="5"/>
    <x v="0"/>
    <x v="1"/>
    <x v="1"/>
    <x v="2"/>
    <x v="38"/>
  </r>
  <r>
    <n v="306"/>
    <x v="1"/>
    <x v="483"/>
    <x v="5"/>
    <x v="0"/>
    <x v="1"/>
    <x v="1"/>
    <x v="2"/>
    <x v="38"/>
  </r>
  <r>
    <n v="306"/>
    <x v="1"/>
    <x v="484"/>
    <x v="6"/>
    <x v="0"/>
    <x v="1"/>
    <x v="1"/>
    <x v="2"/>
    <x v="38"/>
  </r>
  <r>
    <n v="306"/>
    <x v="0"/>
    <x v="485"/>
    <x v="7"/>
    <x v="0"/>
    <x v="1"/>
    <x v="1"/>
    <x v="2"/>
    <x v="38"/>
  </r>
  <r>
    <n v="306"/>
    <x v="1"/>
    <x v="486"/>
    <x v="7"/>
    <x v="0"/>
    <x v="1"/>
    <x v="1"/>
    <x v="2"/>
    <x v="38"/>
  </r>
  <r>
    <n v="306"/>
    <x v="0"/>
    <x v="487"/>
    <x v="9"/>
    <x v="0"/>
    <x v="1"/>
    <x v="1"/>
    <x v="2"/>
    <x v="38"/>
  </r>
  <r>
    <n v="306"/>
    <x v="1"/>
    <x v="488"/>
    <x v="9"/>
    <x v="0"/>
    <x v="1"/>
    <x v="1"/>
    <x v="2"/>
    <x v="38"/>
  </r>
  <r>
    <n v="307"/>
    <x v="0"/>
    <x v="489"/>
    <x v="0"/>
    <x v="0"/>
    <x v="1"/>
    <x v="1"/>
    <x v="2"/>
    <x v="39"/>
  </r>
  <r>
    <n v="307"/>
    <x v="1"/>
    <x v="490"/>
    <x v="0"/>
    <x v="0"/>
    <x v="1"/>
    <x v="1"/>
    <x v="2"/>
    <x v="39"/>
  </r>
  <r>
    <n v="307"/>
    <x v="1"/>
    <x v="491"/>
    <x v="2"/>
    <x v="0"/>
    <x v="1"/>
    <x v="1"/>
    <x v="2"/>
    <x v="39"/>
  </r>
  <r>
    <n v="307"/>
    <x v="1"/>
    <x v="492"/>
    <x v="4"/>
    <x v="0"/>
    <x v="1"/>
    <x v="1"/>
    <x v="2"/>
    <x v="39"/>
  </r>
  <r>
    <n v="307"/>
    <x v="0"/>
    <x v="493"/>
    <x v="5"/>
    <x v="0"/>
    <x v="1"/>
    <x v="1"/>
    <x v="2"/>
    <x v="39"/>
  </r>
  <r>
    <n v="307"/>
    <x v="1"/>
    <x v="494"/>
    <x v="5"/>
    <x v="0"/>
    <x v="1"/>
    <x v="1"/>
    <x v="2"/>
    <x v="39"/>
  </r>
  <r>
    <n v="307"/>
    <x v="1"/>
    <x v="495"/>
    <x v="6"/>
    <x v="0"/>
    <x v="1"/>
    <x v="1"/>
    <x v="2"/>
    <x v="39"/>
  </r>
  <r>
    <n v="307"/>
    <x v="0"/>
    <x v="496"/>
    <x v="7"/>
    <x v="0"/>
    <x v="1"/>
    <x v="1"/>
    <x v="2"/>
    <x v="39"/>
  </r>
  <r>
    <n v="307"/>
    <x v="1"/>
    <x v="497"/>
    <x v="7"/>
    <x v="0"/>
    <x v="1"/>
    <x v="1"/>
    <x v="2"/>
    <x v="39"/>
  </r>
  <r>
    <n v="307"/>
    <x v="0"/>
    <x v="498"/>
    <x v="9"/>
    <x v="0"/>
    <x v="1"/>
    <x v="1"/>
    <x v="2"/>
    <x v="39"/>
  </r>
  <r>
    <n v="307"/>
    <x v="1"/>
    <x v="499"/>
    <x v="9"/>
    <x v="0"/>
    <x v="1"/>
    <x v="1"/>
    <x v="2"/>
    <x v="39"/>
  </r>
  <r>
    <n v="307"/>
    <x v="2"/>
    <x v="500"/>
    <x v="9"/>
    <x v="0"/>
    <x v="1"/>
    <x v="1"/>
    <x v="2"/>
    <x v="39"/>
  </r>
  <r>
    <n v="308"/>
    <x v="0"/>
    <x v="501"/>
    <x v="0"/>
    <x v="0"/>
    <x v="1"/>
    <x v="1"/>
    <x v="2"/>
    <x v="40"/>
  </r>
  <r>
    <n v="308"/>
    <x v="1"/>
    <x v="502"/>
    <x v="0"/>
    <x v="0"/>
    <x v="1"/>
    <x v="1"/>
    <x v="2"/>
    <x v="40"/>
  </r>
  <r>
    <n v="308"/>
    <x v="1"/>
    <x v="503"/>
    <x v="2"/>
    <x v="0"/>
    <x v="1"/>
    <x v="1"/>
    <x v="2"/>
    <x v="40"/>
  </r>
  <r>
    <n v="308"/>
    <x v="1"/>
    <x v="504"/>
    <x v="3"/>
    <x v="0"/>
    <x v="1"/>
    <x v="1"/>
    <x v="2"/>
    <x v="40"/>
  </r>
  <r>
    <n v="308"/>
    <x v="0"/>
    <x v="505"/>
    <x v="4"/>
    <x v="0"/>
    <x v="1"/>
    <x v="1"/>
    <x v="2"/>
    <x v="40"/>
  </r>
  <r>
    <n v="308"/>
    <x v="1"/>
    <x v="506"/>
    <x v="4"/>
    <x v="0"/>
    <x v="1"/>
    <x v="1"/>
    <x v="2"/>
    <x v="40"/>
  </r>
  <r>
    <n v="308"/>
    <x v="0"/>
    <x v="507"/>
    <x v="5"/>
    <x v="0"/>
    <x v="1"/>
    <x v="1"/>
    <x v="2"/>
    <x v="40"/>
  </r>
  <r>
    <n v="308"/>
    <x v="1"/>
    <x v="508"/>
    <x v="5"/>
    <x v="0"/>
    <x v="1"/>
    <x v="1"/>
    <x v="2"/>
    <x v="40"/>
  </r>
  <r>
    <n v="308"/>
    <x v="1"/>
    <x v="509"/>
    <x v="6"/>
    <x v="0"/>
    <x v="1"/>
    <x v="1"/>
    <x v="2"/>
    <x v="40"/>
  </r>
  <r>
    <n v="308"/>
    <x v="0"/>
    <x v="510"/>
    <x v="7"/>
    <x v="0"/>
    <x v="1"/>
    <x v="1"/>
    <x v="2"/>
    <x v="40"/>
  </r>
  <r>
    <n v="308"/>
    <x v="1"/>
    <x v="511"/>
    <x v="7"/>
    <x v="0"/>
    <x v="1"/>
    <x v="1"/>
    <x v="2"/>
    <x v="40"/>
  </r>
  <r>
    <n v="308"/>
    <x v="2"/>
    <x v="512"/>
    <x v="7"/>
    <x v="0"/>
    <x v="1"/>
    <x v="1"/>
    <x v="2"/>
    <x v="40"/>
  </r>
  <r>
    <n v="308"/>
    <x v="2"/>
    <x v="513"/>
    <x v="7"/>
    <x v="0"/>
    <x v="1"/>
    <x v="1"/>
    <x v="2"/>
    <x v="40"/>
  </r>
  <r>
    <n v="308"/>
    <x v="2"/>
    <x v="514"/>
    <x v="7"/>
    <x v="0"/>
    <x v="1"/>
    <x v="1"/>
    <x v="2"/>
    <x v="40"/>
  </r>
  <r>
    <n v="308"/>
    <x v="2"/>
    <x v="515"/>
    <x v="7"/>
    <x v="0"/>
    <x v="1"/>
    <x v="1"/>
    <x v="2"/>
    <x v="40"/>
  </r>
  <r>
    <n v="308"/>
    <x v="2"/>
    <x v="516"/>
    <x v="7"/>
    <x v="0"/>
    <x v="1"/>
    <x v="1"/>
    <x v="2"/>
    <x v="40"/>
  </r>
  <r>
    <n v="308"/>
    <x v="2"/>
    <x v="517"/>
    <x v="7"/>
    <x v="0"/>
    <x v="1"/>
    <x v="1"/>
    <x v="2"/>
    <x v="40"/>
  </r>
  <r>
    <n v="308"/>
    <x v="0"/>
    <x v="518"/>
    <x v="9"/>
    <x v="0"/>
    <x v="1"/>
    <x v="1"/>
    <x v="2"/>
    <x v="40"/>
  </r>
  <r>
    <n v="308"/>
    <x v="1"/>
    <x v="519"/>
    <x v="9"/>
    <x v="0"/>
    <x v="1"/>
    <x v="1"/>
    <x v="2"/>
    <x v="40"/>
  </r>
  <r>
    <n v="308"/>
    <x v="2"/>
    <x v="520"/>
    <x v="9"/>
    <x v="0"/>
    <x v="1"/>
    <x v="1"/>
    <x v="2"/>
    <x v="40"/>
  </r>
  <r>
    <n v="308"/>
    <x v="2"/>
    <x v="521"/>
    <x v="9"/>
    <x v="0"/>
    <x v="1"/>
    <x v="1"/>
    <x v="2"/>
    <x v="40"/>
  </r>
  <r>
    <n v="308"/>
    <x v="2"/>
    <x v="455"/>
    <x v="9"/>
    <x v="0"/>
    <x v="1"/>
    <x v="1"/>
    <x v="2"/>
    <x v="40"/>
  </r>
  <r>
    <n v="309"/>
    <x v="0"/>
    <x v="522"/>
    <x v="0"/>
    <x v="0"/>
    <x v="1"/>
    <x v="1"/>
    <x v="2"/>
    <x v="41"/>
  </r>
  <r>
    <n v="309"/>
    <x v="1"/>
    <x v="523"/>
    <x v="0"/>
    <x v="0"/>
    <x v="1"/>
    <x v="1"/>
    <x v="2"/>
    <x v="41"/>
  </r>
  <r>
    <n v="309"/>
    <x v="1"/>
    <x v="524"/>
    <x v="4"/>
    <x v="0"/>
    <x v="1"/>
    <x v="1"/>
    <x v="2"/>
    <x v="41"/>
  </r>
  <r>
    <n v="309"/>
    <x v="0"/>
    <x v="525"/>
    <x v="5"/>
    <x v="0"/>
    <x v="1"/>
    <x v="1"/>
    <x v="2"/>
    <x v="41"/>
  </r>
  <r>
    <n v="309"/>
    <x v="1"/>
    <x v="526"/>
    <x v="5"/>
    <x v="0"/>
    <x v="1"/>
    <x v="1"/>
    <x v="2"/>
    <x v="41"/>
  </r>
  <r>
    <n v="309"/>
    <x v="1"/>
    <x v="527"/>
    <x v="6"/>
    <x v="0"/>
    <x v="1"/>
    <x v="1"/>
    <x v="2"/>
    <x v="41"/>
  </r>
  <r>
    <n v="309"/>
    <x v="0"/>
    <x v="528"/>
    <x v="7"/>
    <x v="0"/>
    <x v="1"/>
    <x v="1"/>
    <x v="2"/>
    <x v="41"/>
  </r>
  <r>
    <n v="309"/>
    <x v="1"/>
    <x v="529"/>
    <x v="7"/>
    <x v="0"/>
    <x v="1"/>
    <x v="1"/>
    <x v="2"/>
    <x v="41"/>
  </r>
  <r>
    <n v="309"/>
    <x v="2"/>
    <x v="530"/>
    <x v="7"/>
    <x v="0"/>
    <x v="1"/>
    <x v="1"/>
    <x v="2"/>
    <x v="41"/>
  </r>
  <r>
    <n v="309"/>
    <x v="0"/>
    <x v="531"/>
    <x v="9"/>
    <x v="0"/>
    <x v="1"/>
    <x v="1"/>
    <x v="2"/>
    <x v="41"/>
  </r>
  <r>
    <n v="309"/>
    <x v="1"/>
    <x v="532"/>
    <x v="9"/>
    <x v="0"/>
    <x v="1"/>
    <x v="1"/>
    <x v="2"/>
    <x v="41"/>
  </r>
  <r>
    <n v="310"/>
    <x v="0"/>
    <x v="533"/>
    <x v="0"/>
    <x v="0"/>
    <x v="1"/>
    <x v="1"/>
    <x v="2"/>
    <x v="42"/>
  </r>
  <r>
    <n v="310"/>
    <x v="1"/>
    <x v="534"/>
    <x v="0"/>
    <x v="0"/>
    <x v="1"/>
    <x v="1"/>
    <x v="2"/>
    <x v="42"/>
  </r>
  <r>
    <n v="310"/>
    <x v="1"/>
    <x v="535"/>
    <x v="4"/>
    <x v="0"/>
    <x v="1"/>
    <x v="1"/>
    <x v="2"/>
    <x v="42"/>
  </r>
  <r>
    <n v="310"/>
    <x v="0"/>
    <x v="536"/>
    <x v="5"/>
    <x v="0"/>
    <x v="1"/>
    <x v="1"/>
    <x v="2"/>
    <x v="42"/>
  </r>
  <r>
    <n v="310"/>
    <x v="1"/>
    <x v="537"/>
    <x v="5"/>
    <x v="0"/>
    <x v="1"/>
    <x v="1"/>
    <x v="2"/>
    <x v="42"/>
  </r>
  <r>
    <n v="310"/>
    <x v="1"/>
    <x v="538"/>
    <x v="6"/>
    <x v="0"/>
    <x v="1"/>
    <x v="1"/>
    <x v="2"/>
    <x v="42"/>
  </r>
  <r>
    <n v="310"/>
    <x v="0"/>
    <x v="539"/>
    <x v="7"/>
    <x v="0"/>
    <x v="1"/>
    <x v="1"/>
    <x v="2"/>
    <x v="42"/>
  </r>
  <r>
    <n v="310"/>
    <x v="1"/>
    <x v="540"/>
    <x v="7"/>
    <x v="0"/>
    <x v="1"/>
    <x v="1"/>
    <x v="2"/>
    <x v="42"/>
  </r>
  <r>
    <n v="310"/>
    <x v="2"/>
    <x v="357"/>
    <x v="7"/>
    <x v="0"/>
    <x v="1"/>
    <x v="1"/>
    <x v="2"/>
    <x v="42"/>
  </r>
  <r>
    <n v="310"/>
    <x v="0"/>
    <x v="541"/>
    <x v="9"/>
    <x v="0"/>
    <x v="1"/>
    <x v="1"/>
    <x v="2"/>
    <x v="42"/>
  </r>
  <r>
    <n v="310"/>
    <x v="1"/>
    <x v="542"/>
    <x v="9"/>
    <x v="0"/>
    <x v="1"/>
    <x v="1"/>
    <x v="2"/>
    <x v="42"/>
  </r>
  <r>
    <n v="311"/>
    <x v="0"/>
    <x v="543"/>
    <x v="0"/>
    <x v="0"/>
    <x v="1"/>
    <x v="1"/>
    <x v="2"/>
    <x v="43"/>
  </r>
  <r>
    <n v="311"/>
    <x v="1"/>
    <x v="544"/>
    <x v="0"/>
    <x v="0"/>
    <x v="1"/>
    <x v="1"/>
    <x v="2"/>
    <x v="43"/>
  </r>
  <r>
    <n v="311"/>
    <x v="1"/>
    <x v="545"/>
    <x v="4"/>
    <x v="0"/>
    <x v="1"/>
    <x v="1"/>
    <x v="2"/>
    <x v="43"/>
  </r>
  <r>
    <n v="311"/>
    <x v="0"/>
    <x v="546"/>
    <x v="5"/>
    <x v="0"/>
    <x v="1"/>
    <x v="1"/>
    <x v="2"/>
    <x v="43"/>
  </r>
  <r>
    <n v="311"/>
    <x v="1"/>
    <x v="547"/>
    <x v="5"/>
    <x v="0"/>
    <x v="1"/>
    <x v="1"/>
    <x v="2"/>
    <x v="43"/>
  </r>
  <r>
    <n v="311"/>
    <x v="1"/>
    <x v="548"/>
    <x v="6"/>
    <x v="0"/>
    <x v="1"/>
    <x v="1"/>
    <x v="2"/>
    <x v="43"/>
  </r>
  <r>
    <n v="311"/>
    <x v="0"/>
    <x v="549"/>
    <x v="7"/>
    <x v="0"/>
    <x v="1"/>
    <x v="1"/>
    <x v="2"/>
    <x v="43"/>
  </r>
  <r>
    <n v="311"/>
    <x v="1"/>
    <x v="550"/>
    <x v="7"/>
    <x v="0"/>
    <x v="1"/>
    <x v="1"/>
    <x v="2"/>
    <x v="43"/>
  </r>
  <r>
    <n v="311"/>
    <x v="2"/>
    <x v="214"/>
    <x v="7"/>
    <x v="0"/>
    <x v="1"/>
    <x v="1"/>
    <x v="2"/>
    <x v="43"/>
  </r>
  <r>
    <n v="311"/>
    <x v="2"/>
    <x v="214"/>
    <x v="7"/>
    <x v="0"/>
    <x v="1"/>
    <x v="1"/>
    <x v="2"/>
    <x v="43"/>
  </r>
  <r>
    <n v="311"/>
    <x v="1"/>
    <x v="551"/>
    <x v="8"/>
    <x v="0"/>
    <x v="1"/>
    <x v="1"/>
    <x v="2"/>
    <x v="43"/>
  </r>
  <r>
    <n v="311"/>
    <x v="0"/>
    <x v="552"/>
    <x v="9"/>
    <x v="0"/>
    <x v="1"/>
    <x v="1"/>
    <x v="2"/>
    <x v="43"/>
  </r>
  <r>
    <n v="311"/>
    <x v="1"/>
    <x v="553"/>
    <x v="9"/>
    <x v="0"/>
    <x v="1"/>
    <x v="1"/>
    <x v="2"/>
    <x v="43"/>
  </r>
  <r>
    <n v="312"/>
    <x v="0"/>
    <x v="554"/>
    <x v="0"/>
    <x v="0"/>
    <x v="1"/>
    <x v="1"/>
    <x v="2"/>
    <x v="44"/>
  </r>
  <r>
    <n v="312"/>
    <x v="1"/>
    <x v="555"/>
    <x v="0"/>
    <x v="0"/>
    <x v="1"/>
    <x v="1"/>
    <x v="2"/>
    <x v="44"/>
  </r>
  <r>
    <n v="312"/>
    <x v="1"/>
    <x v="556"/>
    <x v="1"/>
    <x v="0"/>
    <x v="1"/>
    <x v="1"/>
    <x v="2"/>
    <x v="44"/>
  </r>
  <r>
    <n v="312"/>
    <x v="1"/>
    <x v="557"/>
    <x v="2"/>
    <x v="0"/>
    <x v="1"/>
    <x v="1"/>
    <x v="2"/>
    <x v="44"/>
  </r>
  <r>
    <n v="312"/>
    <x v="1"/>
    <x v="558"/>
    <x v="3"/>
    <x v="0"/>
    <x v="1"/>
    <x v="1"/>
    <x v="2"/>
    <x v="44"/>
  </r>
  <r>
    <n v="312"/>
    <x v="0"/>
    <x v="559"/>
    <x v="4"/>
    <x v="0"/>
    <x v="1"/>
    <x v="1"/>
    <x v="2"/>
    <x v="44"/>
  </r>
  <r>
    <n v="312"/>
    <x v="1"/>
    <x v="560"/>
    <x v="4"/>
    <x v="0"/>
    <x v="1"/>
    <x v="1"/>
    <x v="2"/>
    <x v="44"/>
  </r>
  <r>
    <n v="312"/>
    <x v="0"/>
    <x v="561"/>
    <x v="5"/>
    <x v="0"/>
    <x v="1"/>
    <x v="1"/>
    <x v="2"/>
    <x v="44"/>
  </r>
  <r>
    <n v="312"/>
    <x v="1"/>
    <x v="562"/>
    <x v="5"/>
    <x v="0"/>
    <x v="1"/>
    <x v="1"/>
    <x v="2"/>
    <x v="44"/>
  </r>
  <r>
    <n v="312"/>
    <x v="1"/>
    <x v="563"/>
    <x v="6"/>
    <x v="0"/>
    <x v="1"/>
    <x v="1"/>
    <x v="2"/>
    <x v="44"/>
  </r>
  <r>
    <n v="312"/>
    <x v="0"/>
    <x v="564"/>
    <x v="7"/>
    <x v="0"/>
    <x v="1"/>
    <x v="1"/>
    <x v="2"/>
    <x v="44"/>
  </r>
  <r>
    <n v="312"/>
    <x v="1"/>
    <x v="565"/>
    <x v="7"/>
    <x v="0"/>
    <x v="1"/>
    <x v="1"/>
    <x v="2"/>
    <x v="44"/>
  </r>
  <r>
    <n v="312"/>
    <x v="2"/>
    <x v="566"/>
    <x v="7"/>
    <x v="0"/>
    <x v="1"/>
    <x v="1"/>
    <x v="2"/>
    <x v="44"/>
  </r>
  <r>
    <n v="312"/>
    <x v="2"/>
    <x v="567"/>
    <x v="7"/>
    <x v="0"/>
    <x v="1"/>
    <x v="1"/>
    <x v="2"/>
    <x v="44"/>
  </r>
  <r>
    <n v="312"/>
    <x v="2"/>
    <x v="568"/>
    <x v="7"/>
    <x v="0"/>
    <x v="1"/>
    <x v="1"/>
    <x v="2"/>
    <x v="44"/>
  </r>
  <r>
    <n v="312"/>
    <x v="2"/>
    <x v="202"/>
    <x v="7"/>
    <x v="0"/>
    <x v="1"/>
    <x v="1"/>
    <x v="2"/>
    <x v="44"/>
  </r>
  <r>
    <n v="312"/>
    <x v="2"/>
    <x v="569"/>
    <x v="7"/>
    <x v="0"/>
    <x v="1"/>
    <x v="1"/>
    <x v="2"/>
    <x v="44"/>
  </r>
  <r>
    <n v="312"/>
    <x v="2"/>
    <x v="570"/>
    <x v="7"/>
    <x v="0"/>
    <x v="1"/>
    <x v="1"/>
    <x v="2"/>
    <x v="44"/>
  </r>
  <r>
    <n v="312"/>
    <x v="2"/>
    <x v="571"/>
    <x v="7"/>
    <x v="0"/>
    <x v="1"/>
    <x v="1"/>
    <x v="2"/>
    <x v="44"/>
  </r>
  <r>
    <n v="312"/>
    <x v="2"/>
    <x v="572"/>
    <x v="7"/>
    <x v="0"/>
    <x v="1"/>
    <x v="1"/>
    <x v="2"/>
    <x v="44"/>
  </r>
  <r>
    <n v="312"/>
    <x v="1"/>
    <x v="573"/>
    <x v="8"/>
    <x v="0"/>
    <x v="1"/>
    <x v="1"/>
    <x v="2"/>
    <x v="44"/>
  </r>
  <r>
    <n v="312"/>
    <x v="0"/>
    <x v="574"/>
    <x v="9"/>
    <x v="0"/>
    <x v="1"/>
    <x v="1"/>
    <x v="2"/>
    <x v="44"/>
  </r>
  <r>
    <n v="312"/>
    <x v="1"/>
    <x v="575"/>
    <x v="9"/>
    <x v="0"/>
    <x v="1"/>
    <x v="1"/>
    <x v="2"/>
    <x v="44"/>
  </r>
  <r>
    <n v="312"/>
    <x v="2"/>
    <x v="576"/>
    <x v="9"/>
    <x v="0"/>
    <x v="1"/>
    <x v="1"/>
    <x v="2"/>
    <x v="44"/>
  </r>
  <r>
    <n v="313"/>
    <x v="0"/>
    <x v="577"/>
    <x v="0"/>
    <x v="0"/>
    <x v="1"/>
    <x v="1"/>
    <x v="2"/>
    <x v="45"/>
  </r>
  <r>
    <n v="313"/>
    <x v="1"/>
    <x v="578"/>
    <x v="0"/>
    <x v="0"/>
    <x v="1"/>
    <x v="1"/>
    <x v="2"/>
    <x v="45"/>
  </r>
  <r>
    <n v="313"/>
    <x v="1"/>
    <x v="579"/>
    <x v="4"/>
    <x v="0"/>
    <x v="1"/>
    <x v="1"/>
    <x v="2"/>
    <x v="45"/>
  </r>
  <r>
    <n v="313"/>
    <x v="0"/>
    <x v="580"/>
    <x v="5"/>
    <x v="0"/>
    <x v="1"/>
    <x v="1"/>
    <x v="2"/>
    <x v="45"/>
  </r>
  <r>
    <n v="313"/>
    <x v="1"/>
    <x v="581"/>
    <x v="5"/>
    <x v="0"/>
    <x v="1"/>
    <x v="1"/>
    <x v="2"/>
    <x v="45"/>
  </r>
  <r>
    <n v="313"/>
    <x v="1"/>
    <x v="582"/>
    <x v="6"/>
    <x v="0"/>
    <x v="1"/>
    <x v="1"/>
    <x v="2"/>
    <x v="45"/>
  </r>
  <r>
    <n v="313"/>
    <x v="0"/>
    <x v="583"/>
    <x v="7"/>
    <x v="0"/>
    <x v="1"/>
    <x v="1"/>
    <x v="2"/>
    <x v="45"/>
  </r>
  <r>
    <n v="313"/>
    <x v="1"/>
    <x v="584"/>
    <x v="7"/>
    <x v="0"/>
    <x v="1"/>
    <x v="1"/>
    <x v="2"/>
    <x v="45"/>
  </r>
  <r>
    <n v="313"/>
    <x v="2"/>
    <x v="357"/>
    <x v="7"/>
    <x v="0"/>
    <x v="1"/>
    <x v="1"/>
    <x v="2"/>
    <x v="45"/>
  </r>
  <r>
    <n v="313"/>
    <x v="1"/>
    <x v="585"/>
    <x v="8"/>
    <x v="0"/>
    <x v="1"/>
    <x v="1"/>
    <x v="2"/>
    <x v="45"/>
  </r>
  <r>
    <n v="313"/>
    <x v="0"/>
    <x v="586"/>
    <x v="9"/>
    <x v="0"/>
    <x v="1"/>
    <x v="1"/>
    <x v="2"/>
    <x v="45"/>
  </r>
  <r>
    <n v="313"/>
    <x v="1"/>
    <x v="587"/>
    <x v="9"/>
    <x v="0"/>
    <x v="1"/>
    <x v="1"/>
    <x v="2"/>
    <x v="45"/>
  </r>
  <r>
    <n v="314"/>
    <x v="0"/>
    <x v="588"/>
    <x v="0"/>
    <x v="0"/>
    <x v="1"/>
    <x v="1"/>
    <x v="2"/>
    <x v="46"/>
  </r>
  <r>
    <n v="314"/>
    <x v="1"/>
    <x v="589"/>
    <x v="0"/>
    <x v="0"/>
    <x v="1"/>
    <x v="1"/>
    <x v="2"/>
    <x v="46"/>
  </r>
  <r>
    <n v="314"/>
    <x v="1"/>
    <x v="590"/>
    <x v="2"/>
    <x v="0"/>
    <x v="1"/>
    <x v="1"/>
    <x v="2"/>
    <x v="46"/>
  </r>
  <r>
    <n v="314"/>
    <x v="0"/>
    <x v="591"/>
    <x v="4"/>
    <x v="0"/>
    <x v="1"/>
    <x v="1"/>
    <x v="2"/>
    <x v="46"/>
  </r>
  <r>
    <n v="314"/>
    <x v="1"/>
    <x v="592"/>
    <x v="4"/>
    <x v="0"/>
    <x v="1"/>
    <x v="1"/>
    <x v="2"/>
    <x v="46"/>
  </r>
  <r>
    <n v="314"/>
    <x v="0"/>
    <x v="593"/>
    <x v="5"/>
    <x v="0"/>
    <x v="1"/>
    <x v="1"/>
    <x v="2"/>
    <x v="46"/>
  </r>
  <r>
    <n v="314"/>
    <x v="1"/>
    <x v="594"/>
    <x v="5"/>
    <x v="0"/>
    <x v="1"/>
    <x v="1"/>
    <x v="2"/>
    <x v="46"/>
  </r>
  <r>
    <n v="314"/>
    <x v="1"/>
    <x v="595"/>
    <x v="6"/>
    <x v="0"/>
    <x v="1"/>
    <x v="1"/>
    <x v="2"/>
    <x v="46"/>
  </r>
  <r>
    <n v="314"/>
    <x v="0"/>
    <x v="596"/>
    <x v="7"/>
    <x v="0"/>
    <x v="1"/>
    <x v="1"/>
    <x v="2"/>
    <x v="46"/>
  </r>
  <r>
    <n v="314"/>
    <x v="1"/>
    <x v="597"/>
    <x v="7"/>
    <x v="0"/>
    <x v="1"/>
    <x v="1"/>
    <x v="2"/>
    <x v="46"/>
  </r>
  <r>
    <n v="314"/>
    <x v="2"/>
    <x v="598"/>
    <x v="7"/>
    <x v="0"/>
    <x v="1"/>
    <x v="1"/>
    <x v="2"/>
    <x v="46"/>
  </r>
  <r>
    <n v="314"/>
    <x v="2"/>
    <x v="599"/>
    <x v="7"/>
    <x v="0"/>
    <x v="1"/>
    <x v="1"/>
    <x v="2"/>
    <x v="46"/>
  </r>
  <r>
    <n v="314"/>
    <x v="2"/>
    <x v="600"/>
    <x v="7"/>
    <x v="0"/>
    <x v="1"/>
    <x v="1"/>
    <x v="2"/>
    <x v="46"/>
  </r>
  <r>
    <n v="314"/>
    <x v="0"/>
    <x v="601"/>
    <x v="9"/>
    <x v="0"/>
    <x v="1"/>
    <x v="1"/>
    <x v="2"/>
    <x v="46"/>
  </r>
  <r>
    <n v="314"/>
    <x v="1"/>
    <x v="602"/>
    <x v="9"/>
    <x v="0"/>
    <x v="1"/>
    <x v="1"/>
    <x v="2"/>
    <x v="46"/>
  </r>
  <r>
    <n v="401"/>
    <x v="0"/>
    <x v="603"/>
    <x v="0"/>
    <x v="0"/>
    <x v="1"/>
    <x v="1"/>
    <x v="3"/>
    <x v="47"/>
  </r>
  <r>
    <n v="401"/>
    <x v="1"/>
    <x v="604"/>
    <x v="0"/>
    <x v="0"/>
    <x v="1"/>
    <x v="1"/>
    <x v="3"/>
    <x v="47"/>
  </r>
  <r>
    <n v="401"/>
    <x v="1"/>
    <x v="605"/>
    <x v="4"/>
    <x v="0"/>
    <x v="1"/>
    <x v="1"/>
    <x v="3"/>
    <x v="47"/>
  </r>
  <r>
    <n v="401"/>
    <x v="1"/>
    <x v="606"/>
    <x v="5"/>
    <x v="0"/>
    <x v="1"/>
    <x v="1"/>
    <x v="3"/>
    <x v="47"/>
  </r>
  <r>
    <n v="401"/>
    <x v="1"/>
    <x v="607"/>
    <x v="6"/>
    <x v="0"/>
    <x v="1"/>
    <x v="1"/>
    <x v="3"/>
    <x v="47"/>
  </r>
  <r>
    <n v="401"/>
    <x v="0"/>
    <x v="608"/>
    <x v="7"/>
    <x v="0"/>
    <x v="1"/>
    <x v="1"/>
    <x v="3"/>
    <x v="47"/>
  </r>
  <r>
    <n v="401"/>
    <x v="1"/>
    <x v="609"/>
    <x v="7"/>
    <x v="0"/>
    <x v="1"/>
    <x v="1"/>
    <x v="3"/>
    <x v="47"/>
  </r>
  <r>
    <n v="401"/>
    <x v="0"/>
    <x v="610"/>
    <x v="9"/>
    <x v="0"/>
    <x v="1"/>
    <x v="1"/>
    <x v="3"/>
    <x v="47"/>
  </r>
  <r>
    <n v="401"/>
    <x v="1"/>
    <x v="611"/>
    <x v="9"/>
    <x v="0"/>
    <x v="1"/>
    <x v="1"/>
    <x v="3"/>
    <x v="47"/>
  </r>
  <r>
    <n v="402"/>
    <x v="0"/>
    <x v="612"/>
    <x v="0"/>
    <x v="0"/>
    <x v="1"/>
    <x v="1"/>
    <x v="3"/>
    <x v="48"/>
  </r>
  <r>
    <n v="402"/>
    <x v="1"/>
    <x v="613"/>
    <x v="0"/>
    <x v="0"/>
    <x v="1"/>
    <x v="1"/>
    <x v="3"/>
    <x v="48"/>
  </r>
  <r>
    <n v="402"/>
    <x v="1"/>
    <x v="614"/>
    <x v="2"/>
    <x v="0"/>
    <x v="1"/>
    <x v="1"/>
    <x v="3"/>
    <x v="48"/>
  </r>
  <r>
    <n v="402"/>
    <x v="0"/>
    <x v="615"/>
    <x v="4"/>
    <x v="0"/>
    <x v="1"/>
    <x v="1"/>
    <x v="3"/>
    <x v="48"/>
  </r>
  <r>
    <n v="402"/>
    <x v="1"/>
    <x v="616"/>
    <x v="4"/>
    <x v="0"/>
    <x v="1"/>
    <x v="1"/>
    <x v="3"/>
    <x v="48"/>
  </r>
  <r>
    <n v="402"/>
    <x v="0"/>
    <x v="617"/>
    <x v="5"/>
    <x v="0"/>
    <x v="1"/>
    <x v="1"/>
    <x v="3"/>
    <x v="48"/>
  </r>
  <r>
    <n v="402"/>
    <x v="1"/>
    <x v="618"/>
    <x v="5"/>
    <x v="0"/>
    <x v="1"/>
    <x v="1"/>
    <x v="3"/>
    <x v="48"/>
  </r>
  <r>
    <n v="402"/>
    <x v="1"/>
    <x v="619"/>
    <x v="6"/>
    <x v="0"/>
    <x v="1"/>
    <x v="1"/>
    <x v="3"/>
    <x v="48"/>
  </r>
  <r>
    <n v="402"/>
    <x v="0"/>
    <x v="620"/>
    <x v="7"/>
    <x v="0"/>
    <x v="1"/>
    <x v="1"/>
    <x v="3"/>
    <x v="48"/>
  </r>
  <r>
    <n v="402"/>
    <x v="1"/>
    <x v="621"/>
    <x v="7"/>
    <x v="0"/>
    <x v="1"/>
    <x v="1"/>
    <x v="3"/>
    <x v="48"/>
  </r>
  <r>
    <n v="402"/>
    <x v="2"/>
    <x v="214"/>
    <x v="7"/>
    <x v="0"/>
    <x v="1"/>
    <x v="1"/>
    <x v="3"/>
    <x v="48"/>
  </r>
  <r>
    <n v="402"/>
    <x v="2"/>
    <x v="622"/>
    <x v="7"/>
    <x v="0"/>
    <x v="1"/>
    <x v="1"/>
    <x v="3"/>
    <x v="48"/>
  </r>
  <r>
    <n v="402"/>
    <x v="0"/>
    <x v="623"/>
    <x v="9"/>
    <x v="0"/>
    <x v="1"/>
    <x v="1"/>
    <x v="3"/>
    <x v="48"/>
  </r>
  <r>
    <n v="402"/>
    <x v="1"/>
    <x v="624"/>
    <x v="9"/>
    <x v="0"/>
    <x v="1"/>
    <x v="1"/>
    <x v="3"/>
    <x v="48"/>
  </r>
  <r>
    <n v="402"/>
    <x v="2"/>
    <x v="625"/>
    <x v="9"/>
    <x v="0"/>
    <x v="1"/>
    <x v="1"/>
    <x v="3"/>
    <x v="48"/>
  </r>
  <r>
    <n v="403"/>
    <x v="0"/>
    <x v="626"/>
    <x v="0"/>
    <x v="0"/>
    <x v="1"/>
    <x v="1"/>
    <x v="3"/>
    <x v="49"/>
  </r>
  <r>
    <n v="403"/>
    <x v="1"/>
    <x v="627"/>
    <x v="0"/>
    <x v="0"/>
    <x v="1"/>
    <x v="1"/>
    <x v="3"/>
    <x v="49"/>
  </r>
  <r>
    <n v="403"/>
    <x v="1"/>
    <x v="628"/>
    <x v="4"/>
    <x v="0"/>
    <x v="1"/>
    <x v="1"/>
    <x v="3"/>
    <x v="49"/>
  </r>
  <r>
    <n v="403"/>
    <x v="0"/>
    <x v="629"/>
    <x v="5"/>
    <x v="0"/>
    <x v="1"/>
    <x v="1"/>
    <x v="3"/>
    <x v="49"/>
  </r>
  <r>
    <n v="403"/>
    <x v="1"/>
    <x v="630"/>
    <x v="5"/>
    <x v="0"/>
    <x v="1"/>
    <x v="1"/>
    <x v="3"/>
    <x v="49"/>
  </r>
  <r>
    <n v="403"/>
    <x v="1"/>
    <x v="631"/>
    <x v="6"/>
    <x v="0"/>
    <x v="1"/>
    <x v="1"/>
    <x v="3"/>
    <x v="49"/>
  </r>
  <r>
    <n v="403"/>
    <x v="0"/>
    <x v="632"/>
    <x v="7"/>
    <x v="0"/>
    <x v="1"/>
    <x v="1"/>
    <x v="3"/>
    <x v="49"/>
  </r>
  <r>
    <n v="403"/>
    <x v="1"/>
    <x v="633"/>
    <x v="7"/>
    <x v="0"/>
    <x v="1"/>
    <x v="1"/>
    <x v="3"/>
    <x v="49"/>
  </r>
  <r>
    <n v="403"/>
    <x v="0"/>
    <x v="634"/>
    <x v="9"/>
    <x v="0"/>
    <x v="1"/>
    <x v="1"/>
    <x v="3"/>
    <x v="49"/>
  </r>
  <r>
    <n v="403"/>
    <x v="1"/>
    <x v="635"/>
    <x v="9"/>
    <x v="0"/>
    <x v="1"/>
    <x v="1"/>
    <x v="3"/>
    <x v="49"/>
  </r>
  <r>
    <n v="404"/>
    <x v="0"/>
    <x v="636"/>
    <x v="0"/>
    <x v="0"/>
    <x v="1"/>
    <x v="1"/>
    <x v="3"/>
    <x v="50"/>
  </r>
  <r>
    <n v="404"/>
    <x v="1"/>
    <x v="637"/>
    <x v="0"/>
    <x v="0"/>
    <x v="1"/>
    <x v="1"/>
    <x v="3"/>
    <x v="50"/>
  </r>
  <r>
    <n v="404"/>
    <x v="1"/>
    <x v="638"/>
    <x v="4"/>
    <x v="0"/>
    <x v="1"/>
    <x v="1"/>
    <x v="3"/>
    <x v="50"/>
  </r>
  <r>
    <n v="404"/>
    <x v="1"/>
    <x v="639"/>
    <x v="5"/>
    <x v="0"/>
    <x v="1"/>
    <x v="1"/>
    <x v="3"/>
    <x v="50"/>
  </r>
  <r>
    <n v="404"/>
    <x v="1"/>
    <x v="640"/>
    <x v="6"/>
    <x v="0"/>
    <x v="1"/>
    <x v="1"/>
    <x v="3"/>
    <x v="50"/>
  </r>
  <r>
    <n v="404"/>
    <x v="0"/>
    <x v="641"/>
    <x v="7"/>
    <x v="0"/>
    <x v="1"/>
    <x v="1"/>
    <x v="3"/>
    <x v="50"/>
  </r>
  <r>
    <n v="404"/>
    <x v="1"/>
    <x v="642"/>
    <x v="7"/>
    <x v="0"/>
    <x v="1"/>
    <x v="1"/>
    <x v="3"/>
    <x v="50"/>
  </r>
  <r>
    <n v="404"/>
    <x v="2"/>
    <x v="312"/>
    <x v="7"/>
    <x v="0"/>
    <x v="1"/>
    <x v="1"/>
    <x v="3"/>
    <x v="50"/>
  </r>
  <r>
    <n v="404"/>
    <x v="0"/>
    <x v="643"/>
    <x v="9"/>
    <x v="0"/>
    <x v="1"/>
    <x v="1"/>
    <x v="3"/>
    <x v="50"/>
  </r>
  <r>
    <n v="404"/>
    <x v="1"/>
    <x v="644"/>
    <x v="9"/>
    <x v="0"/>
    <x v="1"/>
    <x v="1"/>
    <x v="3"/>
    <x v="50"/>
  </r>
  <r>
    <n v="405"/>
    <x v="0"/>
    <x v="645"/>
    <x v="0"/>
    <x v="0"/>
    <x v="1"/>
    <x v="1"/>
    <x v="3"/>
    <x v="51"/>
  </r>
  <r>
    <n v="405"/>
    <x v="1"/>
    <x v="646"/>
    <x v="0"/>
    <x v="0"/>
    <x v="1"/>
    <x v="1"/>
    <x v="3"/>
    <x v="51"/>
  </r>
  <r>
    <n v="405"/>
    <x v="1"/>
    <x v="647"/>
    <x v="4"/>
    <x v="0"/>
    <x v="1"/>
    <x v="1"/>
    <x v="3"/>
    <x v="51"/>
  </r>
  <r>
    <n v="405"/>
    <x v="0"/>
    <x v="648"/>
    <x v="5"/>
    <x v="0"/>
    <x v="1"/>
    <x v="1"/>
    <x v="3"/>
    <x v="51"/>
  </r>
  <r>
    <n v="405"/>
    <x v="1"/>
    <x v="649"/>
    <x v="5"/>
    <x v="0"/>
    <x v="1"/>
    <x v="1"/>
    <x v="3"/>
    <x v="51"/>
  </r>
  <r>
    <n v="405"/>
    <x v="1"/>
    <x v="650"/>
    <x v="6"/>
    <x v="0"/>
    <x v="1"/>
    <x v="1"/>
    <x v="3"/>
    <x v="51"/>
  </r>
  <r>
    <n v="405"/>
    <x v="0"/>
    <x v="651"/>
    <x v="7"/>
    <x v="0"/>
    <x v="1"/>
    <x v="1"/>
    <x v="3"/>
    <x v="51"/>
  </r>
  <r>
    <n v="405"/>
    <x v="1"/>
    <x v="652"/>
    <x v="7"/>
    <x v="0"/>
    <x v="1"/>
    <x v="1"/>
    <x v="3"/>
    <x v="51"/>
  </r>
  <r>
    <n v="405"/>
    <x v="2"/>
    <x v="653"/>
    <x v="7"/>
    <x v="0"/>
    <x v="1"/>
    <x v="1"/>
    <x v="3"/>
    <x v="51"/>
  </r>
  <r>
    <n v="405"/>
    <x v="2"/>
    <x v="214"/>
    <x v="7"/>
    <x v="0"/>
    <x v="1"/>
    <x v="1"/>
    <x v="3"/>
    <x v="51"/>
  </r>
  <r>
    <n v="405"/>
    <x v="1"/>
    <x v="654"/>
    <x v="8"/>
    <x v="0"/>
    <x v="1"/>
    <x v="1"/>
    <x v="3"/>
    <x v="51"/>
  </r>
  <r>
    <n v="405"/>
    <x v="0"/>
    <x v="655"/>
    <x v="9"/>
    <x v="0"/>
    <x v="1"/>
    <x v="1"/>
    <x v="3"/>
    <x v="51"/>
  </r>
  <r>
    <n v="405"/>
    <x v="1"/>
    <x v="656"/>
    <x v="9"/>
    <x v="0"/>
    <x v="1"/>
    <x v="1"/>
    <x v="3"/>
    <x v="51"/>
  </r>
  <r>
    <n v="405"/>
    <x v="2"/>
    <x v="657"/>
    <x v="9"/>
    <x v="0"/>
    <x v="1"/>
    <x v="1"/>
    <x v="3"/>
    <x v="51"/>
  </r>
  <r>
    <n v="405"/>
    <x v="2"/>
    <x v="658"/>
    <x v="9"/>
    <x v="0"/>
    <x v="1"/>
    <x v="1"/>
    <x v="3"/>
    <x v="51"/>
  </r>
  <r>
    <n v="406"/>
    <x v="0"/>
    <x v="659"/>
    <x v="0"/>
    <x v="0"/>
    <x v="1"/>
    <x v="1"/>
    <x v="3"/>
    <x v="52"/>
  </r>
  <r>
    <n v="406"/>
    <x v="1"/>
    <x v="660"/>
    <x v="0"/>
    <x v="0"/>
    <x v="1"/>
    <x v="1"/>
    <x v="3"/>
    <x v="52"/>
  </r>
  <r>
    <n v="406"/>
    <x v="1"/>
    <x v="661"/>
    <x v="4"/>
    <x v="0"/>
    <x v="1"/>
    <x v="1"/>
    <x v="3"/>
    <x v="52"/>
  </r>
  <r>
    <n v="406"/>
    <x v="0"/>
    <x v="662"/>
    <x v="5"/>
    <x v="0"/>
    <x v="1"/>
    <x v="1"/>
    <x v="3"/>
    <x v="52"/>
  </r>
  <r>
    <n v="406"/>
    <x v="1"/>
    <x v="663"/>
    <x v="5"/>
    <x v="0"/>
    <x v="1"/>
    <x v="1"/>
    <x v="3"/>
    <x v="52"/>
  </r>
  <r>
    <n v="406"/>
    <x v="1"/>
    <x v="664"/>
    <x v="6"/>
    <x v="0"/>
    <x v="1"/>
    <x v="1"/>
    <x v="3"/>
    <x v="52"/>
  </r>
  <r>
    <n v="406"/>
    <x v="0"/>
    <x v="665"/>
    <x v="7"/>
    <x v="0"/>
    <x v="1"/>
    <x v="1"/>
    <x v="3"/>
    <x v="52"/>
  </r>
  <r>
    <n v="406"/>
    <x v="1"/>
    <x v="666"/>
    <x v="7"/>
    <x v="0"/>
    <x v="1"/>
    <x v="1"/>
    <x v="3"/>
    <x v="52"/>
  </r>
  <r>
    <n v="406"/>
    <x v="1"/>
    <x v="667"/>
    <x v="8"/>
    <x v="0"/>
    <x v="1"/>
    <x v="1"/>
    <x v="3"/>
    <x v="52"/>
  </r>
  <r>
    <n v="406"/>
    <x v="0"/>
    <x v="668"/>
    <x v="9"/>
    <x v="0"/>
    <x v="1"/>
    <x v="1"/>
    <x v="3"/>
    <x v="52"/>
  </r>
  <r>
    <n v="406"/>
    <x v="1"/>
    <x v="669"/>
    <x v="9"/>
    <x v="0"/>
    <x v="1"/>
    <x v="1"/>
    <x v="3"/>
    <x v="52"/>
  </r>
  <r>
    <n v="407"/>
    <x v="0"/>
    <x v="670"/>
    <x v="0"/>
    <x v="0"/>
    <x v="1"/>
    <x v="1"/>
    <x v="3"/>
    <x v="53"/>
  </r>
  <r>
    <n v="407"/>
    <x v="1"/>
    <x v="671"/>
    <x v="0"/>
    <x v="0"/>
    <x v="1"/>
    <x v="1"/>
    <x v="3"/>
    <x v="53"/>
  </r>
  <r>
    <n v="407"/>
    <x v="1"/>
    <x v="672"/>
    <x v="2"/>
    <x v="0"/>
    <x v="1"/>
    <x v="1"/>
    <x v="3"/>
    <x v="53"/>
  </r>
  <r>
    <n v="407"/>
    <x v="0"/>
    <x v="673"/>
    <x v="4"/>
    <x v="0"/>
    <x v="1"/>
    <x v="1"/>
    <x v="3"/>
    <x v="53"/>
  </r>
  <r>
    <n v="407"/>
    <x v="1"/>
    <x v="674"/>
    <x v="4"/>
    <x v="0"/>
    <x v="1"/>
    <x v="1"/>
    <x v="3"/>
    <x v="53"/>
  </r>
  <r>
    <n v="407"/>
    <x v="0"/>
    <x v="675"/>
    <x v="5"/>
    <x v="0"/>
    <x v="1"/>
    <x v="1"/>
    <x v="3"/>
    <x v="53"/>
  </r>
  <r>
    <n v="407"/>
    <x v="1"/>
    <x v="676"/>
    <x v="5"/>
    <x v="0"/>
    <x v="1"/>
    <x v="1"/>
    <x v="3"/>
    <x v="53"/>
  </r>
  <r>
    <n v="407"/>
    <x v="1"/>
    <x v="677"/>
    <x v="6"/>
    <x v="0"/>
    <x v="1"/>
    <x v="1"/>
    <x v="3"/>
    <x v="53"/>
  </r>
  <r>
    <n v="407"/>
    <x v="0"/>
    <x v="678"/>
    <x v="7"/>
    <x v="0"/>
    <x v="1"/>
    <x v="1"/>
    <x v="3"/>
    <x v="53"/>
  </r>
  <r>
    <n v="407"/>
    <x v="1"/>
    <x v="679"/>
    <x v="7"/>
    <x v="0"/>
    <x v="1"/>
    <x v="1"/>
    <x v="3"/>
    <x v="53"/>
  </r>
  <r>
    <n v="407"/>
    <x v="0"/>
    <x v="680"/>
    <x v="9"/>
    <x v="0"/>
    <x v="1"/>
    <x v="1"/>
    <x v="3"/>
    <x v="53"/>
  </r>
  <r>
    <n v="407"/>
    <x v="1"/>
    <x v="681"/>
    <x v="9"/>
    <x v="0"/>
    <x v="1"/>
    <x v="1"/>
    <x v="3"/>
    <x v="53"/>
  </r>
  <r>
    <n v="407"/>
    <x v="2"/>
    <x v="682"/>
    <x v="9"/>
    <x v="0"/>
    <x v="1"/>
    <x v="1"/>
    <x v="3"/>
    <x v="53"/>
  </r>
  <r>
    <n v="407"/>
    <x v="2"/>
    <x v="43"/>
    <x v="9"/>
    <x v="0"/>
    <x v="1"/>
    <x v="1"/>
    <x v="3"/>
    <x v="53"/>
  </r>
  <r>
    <n v="408"/>
    <x v="0"/>
    <x v="683"/>
    <x v="0"/>
    <x v="0"/>
    <x v="1"/>
    <x v="1"/>
    <x v="3"/>
    <x v="54"/>
  </r>
  <r>
    <n v="408"/>
    <x v="1"/>
    <x v="684"/>
    <x v="0"/>
    <x v="0"/>
    <x v="1"/>
    <x v="1"/>
    <x v="3"/>
    <x v="54"/>
  </r>
  <r>
    <n v="408"/>
    <x v="1"/>
    <x v="685"/>
    <x v="4"/>
    <x v="0"/>
    <x v="1"/>
    <x v="1"/>
    <x v="3"/>
    <x v="54"/>
  </r>
  <r>
    <n v="408"/>
    <x v="0"/>
    <x v="686"/>
    <x v="5"/>
    <x v="0"/>
    <x v="1"/>
    <x v="1"/>
    <x v="3"/>
    <x v="54"/>
  </r>
  <r>
    <n v="408"/>
    <x v="1"/>
    <x v="687"/>
    <x v="5"/>
    <x v="0"/>
    <x v="1"/>
    <x v="1"/>
    <x v="3"/>
    <x v="54"/>
  </r>
  <r>
    <n v="408"/>
    <x v="1"/>
    <x v="688"/>
    <x v="6"/>
    <x v="0"/>
    <x v="1"/>
    <x v="1"/>
    <x v="3"/>
    <x v="54"/>
  </r>
  <r>
    <n v="408"/>
    <x v="0"/>
    <x v="689"/>
    <x v="7"/>
    <x v="0"/>
    <x v="1"/>
    <x v="1"/>
    <x v="3"/>
    <x v="54"/>
  </r>
  <r>
    <n v="408"/>
    <x v="1"/>
    <x v="690"/>
    <x v="7"/>
    <x v="0"/>
    <x v="1"/>
    <x v="1"/>
    <x v="3"/>
    <x v="54"/>
  </r>
  <r>
    <n v="408"/>
    <x v="1"/>
    <x v="691"/>
    <x v="8"/>
    <x v="0"/>
    <x v="1"/>
    <x v="1"/>
    <x v="3"/>
    <x v="54"/>
  </r>
  <r>
    <n v="408"/>
    <x v="0"/>
    <x v="692"/>
    <x v="9"/>
    <x v="0"/>
    <x v="1"/>
    <x v="1"/>
    <x v="3"/>
    <x v="54"/>
  </r>
  <r>
    <n v="408"/>
    <x v="1"/>
    <x v="693"/>
    <x v="9"/>
    <x v="0"/>
    <x v="1"/>
    <x v="1"/>
    <x v="3"/>
    <x v="54"/>
  </r>
  <r>
    <n v="409"/>
    <x v="0"/>
    <x v="694"/>
    <x v="0"/>
    <x v="0"/>
    <x v="1"/>
    <x v="1"/>
    <x v="3"/>
    <x v="55"/>
  </r>
  <r>
    <n v="409"/>
    <x v="1"/>
    <x v="695"/>
    <x v="0"/>
    <x v="0"/>
    <x v="1"/>
    <x v="1"/>
    <x v="3"/>
    <x v="55"/>
  </r>
  <r>
    <n v="409"/>
    <x v="1"/>
    <x v="696"/>
    <x v="4"/>
    <x v="0"/>
    <x v="1"/>
    <x v="1"/>
    <x v="3"/>
    <x v="55"/>
  </r>
  <r>
    <n v="409"/>
    <x v="1"/>
    <x v="697"/>
    <x v="5"/>
    <x v="0"/>
    <x v="1"/>
    <x v="1"/>
    <x v="3"/>
    <x v="55"/>
  </r>
  <r>
    <n v="409"/>
    <x v="1"/>
    <x v="698"/>
    <x v="6"/>
    <x v="0"/>
    <x v="1"/>
    <x v="1"/>
    <x v="3"/>
    <x v="55"/>
  </r>
  <r>
    <n v="409"/>
    <x v="0"/>
    <x v="699"/>
    <x v="7"/>
    <x v="0"/>
    <x v="1"/>
    <x v="1"/>
    <x v="3"/>
    <x v="55"/>
  </r>
  <r>
    <n v="409"/>
    <x v="1"/>
    <x v="700"/>
    <x v="7"/>
    <x v="0"/>
    <x v="1"/>
    <x v="1"/>
    <x v="3"/>
    <x v="55"/>
  </r>
  <r>
    <n v="409"/>
    <x v="2"/>
    <x v="384"/>
    <x v="7"/>
    <x v="0"/>
    <x v="1"/>
    <x v="1"/>
    <x v="3"/>
    <x v="55"/>
  </r>
  <r>
    <n v="409"/>
    <x v="1"/>
    <x v="701"/>
    <x v="8"/>
    <x v="0"/>
    <x v="1"/>
    <x v="1"/>
    <x v="3"/>
    <x v="55"/>
  </r>
  <r>
    <n v="409"/>
    <x v="0"/>
    <x v="702"/>
    <x v="9"/>
    <x v="0"/>
    <x v="1"/>
    <x v="1"/>
    <x v="3"/>
    <x v="55"/>
  </r>
  <r>
    <n v="409"/>
    <x v="1"/>
    <x v="703"/>
    <x v="9"/>
    <x v="0"/>
    <x v="1"/>
    <x v="1"/>
    <x v="3"/>
    <x v="55"/>
  </r>
  <r>
    <n v="410"/>
    <x v="0"/>
    <x v="704"/>
    <x v="0"/>
    <x v="0"/>
    <x v="1"/>
    <x v="1"/>
    <x v="3"/>
    <x v="56"/>
  </r>
  <r>
    <n v="410"/>
    <x v="1"/>
    <x v="705"/>
    <x v="0"/>
    <x v="0"/>
    <x v="1"/>
    <x v="1"/>
    <x v="3"/>
    <x v="56"/>
  </r>
  <r>
    <n v="410"/>
    <x v="1"/>
    <x v="706"/>
    <x v="4"/>
    <x v="0"/>
    <x v="1"/>
    <x v="1"/>
    <x v="3"/>
    <x v="56"/>
  </r>
  <r>
    <n v="410"/>
    <x v="0"/>
    <x v="707"/>
    <x v="5"/>
    <x v="0"/>
    <x v="1"/>
    <x v="1"/>
    <x v="3"/>
    <x v="56"/>
  </r>
  <r>
    <n v="410"/>
    <x v="1"/>
    <x v="708"/>
    <x v="5"/>
    <x v="0"/>
    <x v="1"/>
    <x v="1"/>
    <x v="3"/>
    <x v="56"/>
  </r>
  <r>
    <n v="410"/>
    <x v="1"/>
    <x v="709"/>
    <x v="6"/>
    <x v="0"/>
    <x v="1"/>
    <x v="1"/>
    <x v="3"/>
    <x v="56"/>
  </r>
  <r>
    <n v="410"/>
    <x v="0"/>
    <x v="710"/>
    <x v="7"/>
    <x v="0"/>
    <x v="1"/>
    <x v="1"/>
    <x v="3"/>
    <x v="56"/>
  </r>
  <r>
    <n v="410"/>
    <x v="1"/>
    <x v="711"/>
    <x v="7"/>
    <x v="0"/>
    <x v="1"/>
    <x v="1"/>
    <x v="3"/>
    <x v="56"/>
  </r>
  <r>
    <n v="410"/>
    <x v="0"/>
    <x v="712"/>
    <x v="9"/>
    <x v="0"/>
    <x v="1"/>
    <x v="1"/>
    <x v="3"/>
    <x v="56"/>
  </r>
  <r>
    <n v="410"/>
    <x v="1"/>
    <x v="713"/>
    <x v="9"/>
    <x v="0"/>
    <x v="1"/>
    <x v="1"/>
    <x v="3"/>
    <x v="56"/>
  </r>
  <r>
    <n v="411"/>
    <x v="1"/>
    <x v="714"/>
    <x v="0"/>
    <x v="0"/>
    <x v="1"/>
    <x v="1"/>
    <x v="3"/>
    <x v="57"/>
  </r>
  <r>
    <n v="411"/>
    <x v="1"/>
    <x v="715"/>
    <x v="4"/>
    <x v="0"/>
    <x v="1"/>
    <x v="1"/>
    <x v="3"/>
    <x v="57"/>
  </r>
  <r>
    <n v="411"/>
    <x v="0"/>
    <x v="716"/>
    <x v="5"/>
    <x v="0"/>
    <x v="1"/>
    <x v="1"/>
    <x v="3"/>
    <x v="57"/>
  </r>
  <r>
    <n v="411"/>
    <x v="1"/>
    <x v="717"/>
    <x v="5"/>
    <x v="0"/>
    <x v="1"/>
    <x v="1"/>
    <x v="3"/>
    <x v="57"/>
  </r>
  <r>
    <n v="411"/>
    <x v="1"/>
    <x v="718"/>
    <x v="6"/>
    <x v="0"/>
    <x v="1"/>
    <x v="1"/>
    <x v="3"/>
    <x v="57"/>
  </r>
  <r>
    <n v="411"/>
    <x v="0"/>
    <x v="719"/>
    <x v="7"/>
    <x v="0"/>
    <x v="1"/>
    <x v="1"/>
    <x v="3"/>
    <x v="57"/>
  </r>
  <r>
    <n v="411"/>
    <x v="1"/>
    <x v="720"/>
    <x v="7"/>
    <x v="0"/>
    <x v="1"/>
    <x v="1"/>
    <x v="3"/>
    <x v="57"/>
  </r>
  <r>
    <n v="411"/>
    <x v="0"/>
    <x v="721"/>
    <x v="9"/>
    <x v="0"/>
    <x v="1"/>
    <x v="1"/>
    <x v="3"/>
    <x v="57"/>
  </r>
  <r>
    <n v="411"/>
    <x v="1"/>
    <x v="722"/>
    <x v="9"/>
    <x v="0"/>
    <x v="1"/>
    <x v="1"/>
    <x v="3"/>
    <x v="57"/>
  </r>
  <r>
    <n v="412"/>
    <x v="1"/>
    <x v="723"/>
    <x v="0"/>
    <x v="0"/>
    <x v="1"/>
    <x v="1"/>
    <x v="3"/>
    <x v="58"/>
  </r>
  <r>
    <n v="412"/>
    <x v="1"/>
    <x v="724"/>
    <x v="4"/>
    <x v="0"/>
    <x v="1"/>
    <x v="1"/>
    <x v="3"/>
    <x v="58"/>
  </r>
  <r>
    <n v="412"/>
    <x v="0"/>
    <x v="725"/>
    <x v="5"/>
    <x v="0"/>
    <x v="1"/>
    <x v="1"/>
    <x v="3"/>
    <x v="58"/>
  </r>
  <r>
    <n v="412"/>
    <x v="1"/>
    <x v="726"/>
    <x v="5"/>
    <x v="0"/>
    <x v="1"/>
    <x v="1"/>
    <x v="3"/>
    <x v="58"/>
  </r>
  <r>
    <n v="412"/>
    <x v="1"/>
    <x v="727"/>
    <x v="6"/>
    <x v="0"/>
    <x v="1"/>
    <x v="1"/>
    <x v="3"/>
    <x v="58"/>
  </r>
  <r>
    <n v="412"/>
    <x v="0"/>
    <x v="728"/>
    <x v="7"/>
    <x v="0"/>
    <x v="1"/>
    <x v="1"/>
    <x v="3"/>
    <x v="58"/>
  </r>
  <r>
    <n v="412"/>
    <x v="1"/>
    <x v="729"/>
    <x v="7"/>
    <x v="0"/>
    <x v="1"/>
    <x v="1"/>
    <x v="3"/>
    <x v="58"/>
  </r>
  <r>
    <n v="412"/>
    <x v="0"/>
    <x v="730"/>
    <x v="9"/>
    <x v="0"/>
    <x v="1"/>
    <x v="1"/>
    <x v="3"/>
    <x v="58"/>
  </r>
  <r>
    <n v="412"/>
    <x v="1"/>
    <x v="731"/>
    <x v="9"/>
    <x v="0"/>
    <x v="1"/>
    <x v="1"/>
    <x v="3"/>
    <x v="58"/>
  </r>
  <r>
    <n v="501"/>
    <x v="0"/>
    <x v="732"/>
    <x v="0"/>
    <x v="0"/>
    <x v="0"/>
    <x v="0"/>
    <x v="4"/>
    <x v="59"/>
  </r>
  <r>
    <n v="501"/>
    <x v="1"/>
    <x v="733"/>
    <x v="0"/>
    <x v="0"/>
    <x v="0"/>
    <x v="0"/>
    <x v="4"/>
    <x v="59"/>
  </r>
  <r>
    <n v="501"/>
    <x v="1"/>
    <x v="734"/>
    <x v="2"/>
    <x v="0"/>
    <x v="0"/>
    <x v="0"/>
    <x v="4"/>
    <x v="59"/>
  </r>
  <r>
    <n v="501"/>
    <x v="1"/>
    <x v="735"/>
    <x v="4"/>
    <x v="0"/>
    <x v="0"/>
    <x v="0"/>
    <x v="4"/>
    <x v="59"/>
  </r>
  <r>
    <n v="501"/>
    <x v="1"/>
    <x v="736"/>
    <x v="5"/>
    <x v="0"/>
    <x v="0"/>
    <x v="0"/>
    <x v="4"/>
    <x v="59"/>
  </r>
  <r>
    <n v="501"/>
    <x v="1"/>
    <x v="737"/>
    <x v="6"/>
    <x v="0"/>
    <x v="0"/>
    <x v="0"/>
    <x v="4"/>
    <x v="59"/>
  </r>
  <r>
    <n v="501"/>
    <x v="0"/>
    <x v="738"/>
    <x v="7"/>
    <x v="0"/>
    <x v="0"/>
    <x v="0"/>
    <x v="4"/>
    <x v="59"/>
  </r>
  <r>
    <n v="501"/>
    <x v="1"/>
    <x v="739"/>
    <x v="7"/>
    <x v="0"/>
    <x v="0"/>
    <x v="0"/>
    <x v="4"/>
    <x v="59"/>
  </r>
  <r>
    <n v="501"/>
    <x v="0"/>
    <x v="740"/>
    <x v="9"/>
    <x v="0"/>
    <x v="0"/>
    <x v="0"/>
    <x v="4"/>
    <x v="59"/>
  </r>
  <r>
    <n v="501"/>
    <x v="1"/>
    <x v="741"/>
    <x v="9"/>
    <x v="0"/>
    <x v="0"/>
    <x v="0"/>
    <x v="4"/>
    <x v="59"/>
  </r>
  <r>
    <n v="502"/>
    <x v="0"/>
    <x v="742"/>
    <x v="0"/>
    <x v="0"/>
    <x v="0"/>
    <x v="0"/>
    <x v="4"/>
    <x v="60"/>
  </r>
  <r>
    <n v="502"/>
    <x v="1"/>
    <x v="743"/>
    <x v="0"/>
    <x v="0"/>
    <x v="0"/>
    <x v="0"/>
    <x v="4"/>
    <x v="60"/>
  </r>
  <r>
    <n v="502"/>
    <x v="1"/>
    <x v="744"/>
    <x v="2"/>
    <x v="0"/>
    <x v="0"/>
    <x v="0"/>
    <x v="4"/>
    <x v="60"/>
  </r>
  <r>
    <n v="502"/>
    <x v="0"/>
    <x v="745"/>
    <x v="4"/>
    <x v="0"/>
    <x v="0"/>
    <x v="0"/>
    <x v="4"/>
    <x v="60"/>
  </r>
  <r>
    <n v="502"/>
    <x v="1"/>
    <x v="746"/>
    <x v="4"/>
    <x v="0"/>
    <x v="0"/>
    <x v="0"/>
    <x v="4"/>
    <x v="60"/>
  </r>
  <r>
    <n v="502"/>
    <x v="0"/>
    <x v="747"/>
    <x v="5"/>
    <x v="0"/>
    <x v="0"/>
    <x v="0"/>
    <x v="4"/>
    <x v="60"/>
  </r>
  <r>
    <n v="502"/>
    <x v="1"/>
    <x v="748"/>
    <x v="5"/>
    <x v="0"/>
    <x v="0"/>
    <x v="0"/>
    <x v="4"/>
    <x v="60"/>
  </r>
  <r>
    <n v="502"/>
    <x v="1"/>
    <x v="749"/>
    <x v="6"/>
    <x v="0"/>
    <x v="0"/>
    <x v="0"/>
    <x v="4"/>
    <x v="60"/>
  </r>
  <r>
    <n v="502"/>
    <x v="0"/>
    <x v="750"/>
    <x v="7"/>
    <x v="0"/>
    <x v="0"/>
    <x v="0"/>
    <x v="4"/>
    <x v="60"/>
  </r>
  <r>
    <n v="502"/>
    <x v="1"/>
    <x v="751"/>
    <x v="7"/>
    <x v="0"/>
    <x v="0"/>
    <x v="0"/>
    <x v="4"/>
    <x v="60"/>
  </r>
  <r>
    <n v="502"/>
    <x v="2"/>
    <x v="622"/>
    <x v="7"/>
    <x v="0"/>
    <x v="0"/>
    <x v="0"/>
    <x v="4"/>
    <x v="60"/>
  </r>
  <r>
    <n v="502"/>
    <x v="1"/>
    <x v="752"/>
    <x v="8"/>
    <x v="0"/>
    <x v="0"/>
    <x v="0"/>
    <x v="4"/>
    <x v="60"/>
  </r>
  <r>
    <n v="502"/>
    <x v="0"/>
    <x v="753"/>
    <x v="9"/>
    <x v="0"/>
    <x v="0"/>
    <x v="0"/>
    <x v="4"/>
    <x v="60"/>
  </r>
  <r>
    <n v="502"/>
    <x v="1"/>
    <x v="754"/>
    <x v="9"/>
    <x v="0"/>
    <x v="0"/>
    <x v="0"/>
    <x v="4"/>
    <x v="60"/>
  </r>
  <r>
    <n v="502"/>
    <x v="2"/>
    <x v="755"/>
    <x v="9"/>
    <x v="0"/>
    <x v="0"/>
    <x v="0"/>
    <x v="4"/>
    <x v="60"/>
  </r>
  <r>
    <n v="502"/>
    <x v="2"/>
    <x v="756"/>
    <x v="9"/>
    <x v="0"/>
    <x v="0"/>
    <x v="0"/>
    <x v="4"/>
    <x v="60"/>
  </r>
  <r>
    <n v="503"/>
    <x v="0"/>
    <x v="757"/>
    <x v="0"/>
    <x v="0"/>
    <x v="0"/>
    <x v="0"/>
    <x v="4"/>
    <x v="61"/>
  </r>
  <r>
    <n v="503"/>
    <x v="1"/>
    <x v="758"/>
    <x v="0"/>
    <x v="0"/>
    <x v="0"/>
    <x v="0"/>
    <x v="4"/>
    <x v="61"/>
  </r>
  <r>
    <n v="503"/>
    <x v="1"/>
    <x v="759"/>
    <x v="2"/>
    <x v="0"/>
    <x v="0"/>
    <x v="0"/>
    <x v="4"/>
    <x v="61"/>
  </r>
  <r>
    <n v="503"/>
    <x v="1"/>
    <x v="760"/>
    <x v="3"/>
    <x v="0"/>
    <x v="0"/>
    <x v="0"/>
    <x v="4"/>
    <x v="61"/>
  </r>
  <r>
    <n v="503"/>
    <x v="0"/>
    <x v="761"/>
    <x v="4"/>
    <x v="0"/>
    <x v="0"/>
    <x v="0"/>
    <x v="4"/>
    <x v="61"/>
  </r>
  <r>
    <n v="503"/>
    <x v="1"/>
    <x v="762"/>
    <x v="4"/>
    <x v="0"/>
    <x v="0"/>
    <x v="0"/>
    <x v="4"/>
    <x v="61"/>
  </r>
  <r>
    <n v="503"/>
    <x v="0"/>
    <x v="763"/>
    <x v="5"/>
    <x v="0"/>
    <x v="0"/>
    <x v="0"/>
    <x v="4"/>
    <x v="61"/>
  </r>
  <r>
    <n v="503"/>
    <x v="1"/>
    <x v="764"/>
    <x v="5"/>
    <x v="0"/>
    <x v="0"/>
    <x v="0"/>
    <x v="4"/>
    <x v="61"/>
  </r>
  <r>
    <n v="503"/>
    <x v="1"/>
    <x v="765"/>
    <x v="6"/>
    <x v="0"/>
    <x v="0"/>
    <x v="0"/>
    <x v="4"/>
    <x v="61"/>
  </r>
  <r>
    <n v="503"/>
    <x v="0"/>
    <x v="766"/>
    <x v="7"/>
    <x v="0"/>
    <x v="0"/>
    <x v="0"/>
    <x v="4"/>
    <x v="61"/>
  </r>
  <r>
    <n v="503"/>
    <x v="1"/>
    <x v="767"/>
    <x v="7"/>
    <x v="0"/>
    <x v="0"/>
    <x v="0"/>
    <x v="4"/>
    <x v="61"/>
  </r>
  <r>
    <n v="503"/>
    <x v="2"/>
    <x v="768"/>
    <x v="7"/>
    <x v="0"/>
    <x v="0"/>
    <x v="0"/>
    <x v="4"/>
    <x v="61"/>
  </r>
  <r>
    <n v="503"/>
    <x v="1"/>
    <x v="769"/>
    <x v="8"/>
    <x v="0"/>
    <x v="0"/>
    <x v="0"/>
    <x v="4"/>
    <x v="61"/>
  </r>
  <r>
    <n v="503"/>
    <x v="0"/>
    <x v="770"/>
    <x v="9"/>
    <x v="0"/>
    <x v="0"/>
    <x v="0"/>
    <x v="4"/>
    <x v="61"/>
  </r>
  <r>
    <n v="503"/>
    <x v="1"/>
    <x v="771"/>
    <x v="9"/>
    <x v="0"/>
    <x v="0"/>
    <x v="0"/>
    <x v="4"/>
    <x v="61"/>
  </r>
  <r>
    <n v="503"/>
    <x v="2"/>
    <x v="772"/>
    <x v="9"/>
    <x v="0"/>
    <x v="0"/>
    <x v="0"/>
    <x v="4"/>
    <x v="61"/>
  </r>
  <r>
    <n v="503"/>
    <x v="2"/>
    <x v="622"/>
    <x v="9"/>
    <x v="0"/>
    <x v="0"/>
    <x v="0"/>
    <x v="4"/>
    <x v="61"/>
  </r>
  <r>
    <n v="503"/>
    <x v="2"/>
    <x v="773"/>
    <x v="9"/>
    <x v="0"/>
    <x v="0"/>
    <x v="0"/>
    <x v="4"/>
    <x v="61"/>
  </r>
  <r>
    <n v="503"/>
    <x v="2"/>
    <x v="214"/>
    <x v="9"/>
    <x v="0"/>
    <x v="0"/>
    <x v="0"/>
    <x v="4"/>
    <x v="61"/>
  </r>
  <r>
    <n v="504"/>
    <x v="0"/>
    <x v="774"/>
    <x v="0"/>
    <x v="0"/>
    <x v="0"/>
    <x v="0"/>
    <x v="4"/>
    <x v="62"/>
  </r>
  <r>
    <n v="504"/>
    <x v="1"/>
    <x v="775"/>
    <x v="0"/>
    <x v="0"/>
    <x v="0"/>
    <x v="0"/>
    <x v="4"/>
    <x v="62"/>
  </r>
  <r>
    <n v="504"/>
    <x v="1"/>
    <x v="776"/>
    <x v="2"/>
    <x v="0"/>
    <x v="0"/>
    <x v="0"/>
    <x v="4"/>
    <x v="62"/>
  </r>
  <r>
    <n v="504"/>
    <x v="0"/>
    <x v="777"/>
    <x v="4"/>
    <x v="0"/>
    <x v="0"/>
    <x v="0"/>
    <x v="4"/>
    <x v="62"/>
  </r>
  <r>
    <n v="504"/>
    <x v="1"/>
    <x v="778"/>
    <x v="4"/>
    <x v="0"/>
    <x v="0"/>
    <x v="0"/>
    <x v="4"/>
    <x v="62"/>
  </r>
  <r>
    <n v="504"/>
    <x v="0"/>
    <x v="779"/>
    <x v="5"/>
    <x v="0"/>
    <x v="0"/>
    <x v="0"/>
    <x v="4"/>
    <x v="62"/>
  </r>
  <r>
    <n v="504"/>
    <x v="1"/>
    <x v="780"/>
    <x v="5"/>
    <x v="0"/>
    <x v="0"/>
    <x v="0"/>
    <x v="4"/>
    <x v="62"/>
  </r>
  <r>
    <n v="504"/>
    <x v="1"/>
    <x v="781"/>
    <x v="6"/>
    <x v="0"/>
    <x v="0"/>
    <x v="0"/>
    <x v="4"/>
    <x v="62"/>
  </r>
  <r>
    <n v="504"/>
    <x v="0"/>
    <x v="782"/>
    <x v="7"/>
    <x v="0"/>
    <x v="0"/>
    <x v="0"/>
    <x v="4"/>
    <x v="62"/>
  </r>
  <r>
    <n v="504"/>
    <x v="1"/>
    <x v="783"/>
    <x v="7"/>
    <x v="0"/>
    <x v="0"/>
    <x v="0"/>
    <x v="4"/>
    <x v="62"/>
  </r>
  <r>
    <n v="504"/>
    <x v="0"/>
    <x v="784"/>
    <x v="9"/>
    <x v="0"/>
    <x v="0"/>
    <x v="0"/>
    <x v="4"/>
    <x v="62"/>
  </r>
  <r>
    <n v="504"/>
    <x v="1"/>
    <x v="785"/>
    <x v="9"/>
    <x v="0"/>
    <x v="0"/>
    <x v="0"/>
    <x v="4"/>
    <x v="62"/>
  </r>
  <r>
    <n v="504"/>
    <x v="2"/>
    <x v="786"/>
    <x v="9"/>
    <x v="0"/>
    <x v="0"/>
    <x v="0"/>
    <x v="4"/>
    <x v="62"/>
  </r>
  <r>
    <n v="505"/>
    <x v="0"/>
    <x v="787"/>
    <x v="0"/>
    <x v="0"/>
    <x v="0"/>
    <x v="0"/>
    <x v="4"/>
    <x v="63"/>
  </r>
  <r>
    <n v="505"/>
    <x v="1"/>
    <x v="788"/>
    <x v="0"/>
    <x v="0"/>
    <x v="0"/>
    <x v="0"/>
    <x v="4"/>
    <x v="63"/>
  </r>
  <r>
    <n v="505"/>
    <x v="1"/>
    <x v="789"/>
    <x v="4"/>
    <x v="0"/>
    <x v="0"/>
    <x v="0"/>
    <x v="4"/>
    <x v="63"/>
  </r>
  <r>
    <n v="505"/>
    <x v="0"/>
    <x v="790"/>
    <x v="5"/>
    <x v="0"/>
    <x v="0"/>
    <x v="0"/>
    <x v="4"/>
    <x v="63"/>
  </r>
  <r>
    <n v="505"/>
    <x v="1"/>
    <x v="791"/>
    <x v="5"/>
    <x v="0"/>
    <x v="0"/>
    <x v="0"/>
    <x v="4"/>
    <x v="63"/>
  </r>
  <r>
    <n v="505"/>
    <x v="1"/>
    <x v="792"/>
    <x v="6"/>
    <x v="0"/>
    <x v="0"/>
    <x v="0"/>
    <x v="4"/>
    <x v="63"/>
  </r>
  <r>
    <n v="505"/>
    <x v="0"/>
    <x v="793"/>
    <x v="7"/>
    <x v="0"/>
    <x v="0"/>
    <x v="0"/>
    <x v="4"/>
    <x v="63"/>
  </r>
  <r>
    <n v="505"/>
    <x v="1"/>
    <x v="794"/>
    <x v="7"/>
    <x v="0"/>
    <x v="0"/>
    <x v="0"/>
    <x v="4"/>
    <x v="63"/>
  </r>
  <r>
    <n v="505"/>
    <x v="0"/>
    <x v="795"/>
    <x v="9"/>
    <x v="0"/>
    <x v="0"/>
    <x v="0"/>
    <x v="4"/>
    <x v="63"/>
  </r>
  <r>
    <n v="505"/>
    <x v="1"/>
    <x v="796"/>
    <x v="9"/>
    <x v="0"/>
    <x v="0"/>
    <x v="0"/>
    <x v="4"/>
    <x v="63"/>
  </r>
  <r>
    <n v="506"/>
    <x v="1"/>
    <x v="797"/>
    <x v="0"/>
    <x v="0"/>
    <x v="0"/>
    <x v="0"/>
    <x v="4"/>
    <x v="64"/>
  </r>
  <r>
    <n v="506"/>
    <x v="1"/>
    <x v="798"/>
    <x v="4"/>
    <x v="0"/>
    <x v="0"/>
    <x v="0"/>
    <x v="4"/>
    <x v="64"/>
  </r>
  <r>
    <n v="506"/>
    <x v="0"/>
    <x v="799"/>
    <x v="5"/>
    <x v="0"/>
    <x v="0"/>
    <x v="0"/>
    <x v="4"/>
    <x v="64"/>
  </r>
  <r>
    <n v="506"/>
    <x v="1"/>
    <x v="800"/>
    <x v="5"/>
    <x v="0"/>
    <x v="0"/>
    <x v="0"/>
    <x v="4"/>
    <x v="64"/>
  </r>
  <r>
    <n v="506"/>
    <x v="1"/>
    <x v="801"/>
    <x v="6"/>
    <x v="0"/>
    <x v="0"/>
    <x v="0"/>
    <x v="4"/>
    <x v="64"/>
  </r>
  <r>
    <n v="506"/>
    <x v="0"/>
    <x v="802"/>
    <x v="7"/>
    <x v="0"/>
    <x v="0"/>
    <x v="0"/>
    <x v="4"/>
    <x v="64"/>
  </r>
  <r>
    <n v="506"/>
    <x v="1"/>
    <x v="803"/>
    <x v="7"/>
    <x v="0"/>
    <x v="0"/>
    <x v="0"/>
    <x v="4"/>
    <x v="64"/>
  </r>
  <r>
    <n v="506"/>
    <x v="0"/>
    <x v="804"/>
    <x v="9"/>
    <x v="0"/>
    <x v="0"/>
    <x v="0"/>
    <x v="4"/>
    <x v="64"/>
  </r>
  <r>
    <n v="506"/>
    <x v="1"/>
    <x v="805"/>
    <x v="9"/>
    <x v="0"/>
    <x v="0"/>
    <x v="0"/>
    <x v="4"/>
    <x v="64"/>
  </r>
  <r>
    <n v="507"/>
    <x v="0"/>
    <x v="806"/>
    <x v="0"/>
    <x v="0"/>
    <x v="0"/>
    <x v="0"/>
    <x v="4"/>
    <x v="65"/>
  </r>
  <r>
    <n v="507"/>
    <x v="1"/>
    <x v="807"/>
    <x v="0"/>
    <x v="0"/>
    <x v="0"/>
    <x v="0"/>
    <x v="4"/>
    <x v="65"/>
  </r>
  <r>
    <n v="507"/>
    <x v="1"/>
    <x v="808"/>
    <x v="2"/>
    <x v="0"/>
    <x v="0"/>
    <x v="0"/>
    <x v="4"/>
    <x v="65"/>
  </r>
  <r>
    <n v="507"/>
    <x v="1"/>
    <x v="809"/>
    <x v="4"/>
    <x v="0"/>
    <x v="0"/>
    <x v="0"/>
    <x v="4"/>
    <x v="65"/>
  </r>
  <r>
    <n v="507"/>
    <x v="0"/>
    <x v="810"/>
    <x v="5"/>
    <x v="0"/>
    <x v="0"/>
    <x v="0"/>
    <x v="4"/>
    <x v="65"/>
  </r>
  <r>
    <n v="507"/>
    <x v="1"/>
    <x v="811"/>
    <x v="5"/>
    <x v="0"/>
    <x v="0"/>
    <x v="0"/>
    <x v="4"/>
    <x v="65"/>
  </r>
  <r>
    <n v="507"/>
    <x v="1"/>
    <x v="812"/>
    <x v="6"/>
    <x v="0"/>
    <x v="0"/>
    <x v="0"/>
    <x v="4"/>
    <x v="65"/>
  </r>
  <r>
    <n v="507"/>
    <x v="0"/>
    <x v="813"/>
    <x v="7"/>
    <x v="0"/>
    <x v="0"/>
    <x v="0"/>
    <x v="4"/>
    <x v="65"/>
  </r>
  <r>
    <n v="507"/>
    <x v="1"/>
    <x v="814"/>
    <x v="7"/>
    <x v="0"/>
    <x v="0"/>
    <x v="0"/>
    <x v="4"/>
    <x v="65"/>
  </r>
  <r>
    <n v="507"/>
    <x v="0"/>
    <x v="815"/>
    <x v="9"/>
    <x v="0"/>
    <x v="0"/>
    <x v="0"/>
    <x v="4"/>
    <x v="65"/>
  </r>
  <r>
    <n v="507"/>
    <x v="1"/>
    <x v="816"/>
    <x v="9"/>
    <x v="0"/>
    <x v="0"/>
    <x v="0"/>
    <x v="4"/>
    <x v="65"/>
  </r>
  <r>
    <n v="508"/>
    <x v="1"/>
    <x v="817"/>
    <x v="0"/>
    <x v="0"/>
    <x v="0"/>
    <x v="0"/>
    <x v="4"/>
    <x v="66"/>
  </r>
  <r>
    <n v="508"/>
    <x v="1"/>
    <x v="818"/>
    <x v="2"/>
    <x v="0"/>
    <x v="0"/>
    <x v="0"/>
    <x v="4"/>
    <x v="66"/>
  </r>
  <r>
    <n v="508"/>
    <x v="0"/>
    <x v="819"/>
    <x v="4"/>
    <x v="0"/>
    <x v="0"/>
    <x v="0"/>
    <x v="4"/>
    <x v="66"/>
  </r>
  <r>
    <n v="508"/>
    <x v="1"/>
    <x v="820"/>
    <x v="4"/>
    <x v="0"/>
    <x v="0"/>
    <x v="0"/>
    <x v="4"/>
    <x v="66"/>
  </r>
  <r>
    <n v="508"/>
    <x v="1"/>
    <x v="821"/>
    <x v="5"/>
    <x v="0"/>
    <x v="0"/>
    <x v="0"/>
    <x v="4"/>
    <x v="66"/>
  </r>
  <r>
    <n v="508"/>
    <x v="1"/>
    <x v="822"/>
    <x v="6"/>
    <x v="0"/>
    <x v="0"/>
    <x v="0"/>
    <x v="4"/>
    <x v="66"/>
  </r>
  <r>
    <n v="508"/>
    <x v="0"/>
    <x v="823"/>
    <x v="7"/>
    <x v="0"/>
    <x v="0"/>
    <x v="0"/>
    <x v="4"/>
    <x v="66"/>
  </r>
  <r>
    <n v="508"/>
    <x v="1"/>
    <x v="824"/>
    <x v="7"/>
    <x v="0"/>
    <x v="0"/>
    <x v="0"/>
    <x v="4"/>
    <x v="66"/>
  </r>
  <r>
    <n v="508"/>
    <x v="0"/>
    <x v="825"/>
    <x v="9"/>
    <x v="0"/>
    <x v="0"/>
    <x v="0"/>
    <x v="4"/>
    <x v="66"/>
  </r>
  <r>
    <n v="508"/>
    <x v="1"/>
    <x v="826"/>
    <x v="9"/>
    <x v="0"/>
    <x v="0"/>
    <x v="0"/>
    <x v="4"/>
    <x v="66"/>
  </r>
  <r>
    <n v="509"/>
    <x v="0"/>
    <x v="827"/>
    <x v="0"/>
    <x v="0"/>
    <x v="0"/>
    <x v="0"/>
    <x v="4"/>
    <x v="67"/>
  </r>
  <r>
    <n v="509"/>
    <x v="1"/>
    <x v="828"/>
    <x v="0"/>
    <x v="0"/>
    <x v="0"/>
    <x v="0"/>
    <x v="4"/>
    <x v="67"/>
  </r>
  <r>
    <n v="509"/>
    <x v="0"/>
    <x v="829"/>
    <x v="4"/>
    <x v="0"/>
    <x v="0"/>
    <x v="0"/>
    <x v="4"/>
    <x v="67"/>
  </r>
  <r>
    <n v="509"/>
    <x v="1"/>
    <x v="830"/>
    <x v="4"/>
    <x v="0"/>
    <x v="0"/>
    <x v="0"/>
    <x v="4"/>
    <x v="67"/>
  </r>
  <r>
    <n v="509"/>
    <x v="0"/>
    <x v="831"/>
    <x v="5"/>
    <x v="0"/>
    <x v="0"/>
    <x v="0"/>
    <x v="4"/>
    <x v="67"/>
  </r>
  <r>
    <n v="509"/>
    <x v="1"/>
    <x v="832"/>
    <x v="5"/>
    <x v="0"/>
    <x v="0"/>
    <x v="0"/>
    <x v="4"/>
    <x v="67"/>
  </r>
  <r>
    <n v="509"/>
    <x v="1"/>
    <x v="833"/>
    <x v="6"/>
    <x v="0"/>
    <x v="0"/>
    <x v="0"/>
    <x v="4"/>
    <x v="67"/>
  </r>
  <r>
    <n v="509"/>
    <x v="0"/>
    <x v="834"/>
    <x v="7"/>
    <x v="0"/>
    <x v="0"/>
    <x v="0"/>
    <x v="4"/>
    <x v="67"/>
  </r>
  <r>
    <n v="509"/>
    <x v="1"/>
    <x v="835"/>
    <x v="7"/>
    <x v="0"/>
    <x v="0"/>
    <x v="0"/>
    <x v="4"/>
    <x v="67"/>
  </r>
  <r>
    <n v="509"/>
    <x v="0"/>
    <x v="836"/>
    <x v="9"/>
    <x v="0"/>
    <x v="0"/>
    <x v="0"/>
    <x v="4"/>
    <x v="67"/>
  </r>
  <r>
    <n v="509"/>
    <x v="1"/>
    <x v="837"/>
    <x v="9"/>
    <x v="0"/>
    <x v="0"/>
    <x v="0"/>
    <x v="4"/>
    <x v="67"/>
  </r>
  <r>
    <n v="510"/>
    <x v="0"/>
    <x v="838"/>
    <x v="0"/>
    <x v="0"/>
    <x v="0"/>
    <x v="0"/>
    <x v="4"/>
    <x v="68"/>
  </r>
  <r>
    <n v="510"/>
    <x v="1"/>
    <x v="839"/>
    <x v="0"/>
    <x v="0"/>
    <x v="0"/>
    <x v="0"/>
    <x v="4"/>
    <x v="68"/>
  </r>
  <r>
    <n v="510"/>
    <x v="1"/>
    <x v="840"/>
    <x v="4"/>
    <x v="0"/>
    <x v="0"/>
    <x v="0"/>
    <x v="4"/>
    <x v="68"/>
  </r>
  <r>
    <n v="510"/>
    <x v="1"/>
    <x v="841"/>
    <x v="5"/>
    <x v="0"/>
    <x v="0"/>
    <x v="0"/>
    <x v="4"/>
    <x v="68"/>
  </r>
  <r>
    <n v="510"/>
    <x v="1"/>
    <x v="842"/>
    <x v="6"/>
    <x v="0"/>
    <x v="0"/>
    <x v="0"/>
    <x v="4"/>
    <x v="68"/>
  </r>
  <r>
    <n v="510"/>
    <x v="0"/>
    <x v="843"/>
    <x v="7"/>
    <x v="0"/>
    <x v="0"/>
    <x v="0"/>
    <x v="4"/>
    <x v="68"/>
  </r>
  <r>
    <n v="510"/>
    <x v="1"/>
    <x v="844"/>
    <x v="7"/>
    <x v="0"/>
    <x v="0"/>
    <x v="0"/>
    <x v="4"/>
    <x v="68"/>
  </r>
  <r>
    <n v="510"/>
    <x v="0"/>
    <x v="845"/>
    <x v="9"/>
    <x v="0"/>
    <x v="0"/>
    <x v="0"/>
    <x v="4"/>
    <x v="68"/>
  </r>
  <r>
    <n v="510"/>
    <x v="1"/>
    <x v="846"/>
    <x v="9"/>
    <x v="0"/>
    <x v="0"/>
    <x v="0"/>
    <x v="4"/>
    <x v="68"/>
  </r>
  <r>
    <n v="511"/>
    <x v="0"/>
    <x v="847"/>
    <x v="0"/>
    <x v="0"/>
    <x v="0"/>
    <x v="0"/>
    <x v="4"/>
    <x v="69"/>
  </r>
  <r>
    <n v="511"/>
    <x v="1"/>
    <x v="848"/>
    <x v="0"/>
    <x v="0"/>
    <x v="0"/>
    <x v="0"/>
    <x v="4"/>
    <x v="69"/>
  </r>
  <r>
    <n v="511"/>
    <x v="1"/>
    <x v="849"/>
    <x v="4"/>
    <x v="0"/>
    <x v="0"/>
    <x v="0"/>
    <x v="4"/>
    <x v="69"/>
  </r>
  <r>
    <n v="511"/>
    <x v="0"/>
    <x v="850"/>
    <x v="5"/>
    <x v="0"/>
    <x v="0"/>
    <x v="0"/>
    <x v="4"/>
    <x v="69"/>
  </r>
  <r>
    <n v="511"/>
    <x v="1"/>
    <x v="851"/>
    <x v="5"/>
    <x v="0"/>
    <x v="0"/>
    <x v="0"/>
    <x v="4"/>
    <x v="69"/>
  </r>
  <r>
    <n v="511"/>
    <x v="1"/>
    <x v="852"/>
    <x v="6"/>
    <x v="0"/>
    <x v="0"/>
    <x v="0"/>
    <x v="4"/>
    <x v="69"/>
  </r>
  <r>
    <n v="511"/>
    <x v="0"/>
    <x v="853"/>
    <x v="7"/>
    <x v="0"/>
    <x v="0"/>
    <x v="0"/>
    <x v="4"/>
    <x v="69"/>
  </r>
  <r>
    <n v="511"/>
    <x v="1"/>
    <x v="854"/>
    <x v="7"/>
    <x v="0"/>
    <x v="0"/>
    <x v="0"/>
    <x v="4"/>
    <x v="69"/>
  </r>
  <r>
    <n v="511"/>
    <x v="2"/>
    <x v="855"/>
    <x v="7"/>
    <x v="0"/>
    <x v="0"/>
    <x v="0"/>
    <x v="4"/>
    <x v="69"/>
  </r>
  <r>
    <n v="511"/>
    <x v="2"/>
    <x v="856"/>
    <x v="7"/>
    <x v="0"/>
    <x v="0"/>
    <x v="0"/>
    <x v="4"/>
    <x v="69"/>
  </r>
  <r>
    <n v="511"/>
    <x v="0"/>
    <x v="857"/>
    <x v="9"/>
    <x v="0"/>
    <x v="0"/>
    <x v="0"/>
    <x v="4"/>
    <x v="69"/>
  </r>
  <r>
    <n v="511"/>
    <x v="1"/>
    <x v="858"/>
    <x v="9"/>
    <x v="0"/>
    <x v="0"/>
    <x v="0"/>
    <x v="4"/>
    <x v="69"/>
  </r>
  <r>
    <n v="601"/>
    <x v="0"/>
    <x v="859"/>
    <x v="0"/>
    <x v="0"/>
    <x v="0"/>
    <x v="0"/>
    <x v="5"/>
    <x v="70"/>
  </r>
  <r>
    <n v="601"/>
    <x v="1"/>
    <x v="860"/>
    <x v="0"/>
    <x v="0"/>
    <x v="0"/>
    <x v="0"/>
    <x v="5"/>
    <x v="70"/>
  </r>
  <r>
    <n v="601"/>
    <x v="1"/>
    <x v="861"/>
    <x v="4"/>
    <x v="0"/>
    <x v="0"/>
    <x v="0"/>
    <x v="5"/>
    <x v="70"/>
  </r>
  <r>
    <n v="601"/>
    <x v="0"/>
    <x v="862"/>
    <x v="5"/>
    <x v="0"/>
    <x v="0"/>
    <x v="0"/>
    <x v="5"/>
    <x v="70"/>
  </r>
  <r>
    <n v="601"/>
    <x v="1"/>
    <x v="863"/>
    <x v="5"/>
    <x v="0"/>
    <x v="0"/>
    <x v="0"/>
    <x v="5"/>
    <x v="70"/>
  </r>
  <r>
    <n v="601"/>
    <x v="1"/>
    <x v="864"/>
    <x v="6"/>
    <x v="0"/>
    <x v="0"/>
    <x v="0"/>
    <x v="5"/>
    <x v="70"/>
  </r>
  <r>
    <n v="601"/>
    <x v="0"/>
    <x v="865"/>
    <x v="7"/>
    <x v="0"/>
    <x v="0"/>
    <x v="0"/>
    <x v="5"/>
    <x v="70"/>
  </r>
  <r>
    <n v="601"/>
    <x v="1"/>
    <x v="866"/>
    <x v="7"/>
    <x v="0"/>
    <x v="0"/>
    <x v="0"/>
    <x v="5"/>
    <x v="70"/>
  </r>
  <r>
    <n v="601"/>
    <x v="2"/>
    <x v="867"/>
    <x v="7"/>
    <x v="0"/>
    <x v="0"/>
    <x v="0"/>
    <x v="5"/>
    <x v="70"/>
  </r>
  <r>
    <n v="601"/>
    <x v="0"/>
    <x v="868"/>
    <x v="9"/>
    <x v="0"/>
    <x v="0"/>
    <x v="0"/>
    <x v="5"/>
    <x v="70"/>
  </r>
  <r>
    <n v="601"/>
    <x v="1"/>
    <x v="869"/>
    <x v="9"/>
    <x v="0"/>
    <x v="0"/>
    <x v="0"/>
    <x v="5"/>
    <x v="70"/>
  </r>
  <r>
    <n v="602"/>
    <x v="0"/>
    <x v="870"/>
    <x v="0"/>
    <x v="0"/>
    <x v="0"/>
    <x v="0"/>
    <x v="5"/>
    <x v="71"/>
  </r>
  <r>
    <n v="602"/>
    <x v="1"/>
    <x v="871"/>
    <x v="0"/>
    <x v="0"/>
    <x v="0"/>
    <x v="0"/>
    <x v="5"/>
    <x v="71"/>
  </r>
  <r>
    <n v="602"/>
    <x v="1"/>
    <x v="872"/>
    <x v="2"/>
    <x v="0"/>
    <x v="0"/>
    <x v="0"/>
    <x v="5"/>
    <x v="71"/>
  </r>
  <r>
    <n v="602"/>
    <x v="1"/>
    <x v="873"/>
    <x v="4"/>
    <x v="0"/>
    <x v="0"/>
    <x v="0"/>
    <x v="5"/>
    <x v="71"/>
  </r>
  <r>
    <n v="602"/>
    <x v="0"/>
    <x v="874"/>
    <x v="5"/>
    <x v="0"/>
    <x v="0"/>
    <x v="0"/>
    <x v="5"/>
    <x v="71"/>
  </r>
  <r>
    <n v="602"/>
    <x v="1"/>
    <x v="875"/>
    <x v="5"/>
    <x v="0"/>
    <x v="0"/>
    <x v="0"/>
    <x v="5"/>
    <x v="71"/>
  </r>
  <r>
    <n v="602"/>
    <x v="1"/>
    <x v="876"/>
    <x v="6"/>
    <x v="0"/>
    <x v="0"/>
    <x v="0"/>
    <x v="5"/>
    <x v="71"/>
  </r>
  <r>
    <n v="602"/>
    <x v="0"/>
    <x v="877"/>
    <x v="7"/>
    <x v="0"/>
    <x v="0"/>
    <x v="0"/>
    <x v="5"/>
    <x v="71"/>
  </r>
  <r>
    <n v="602"/>
    <x v="1"/>
    <x v="878"/>
    <x v="7"/>
    <x v="0"/>
    <x v="0"/>
    <x v="0"/>
    <x v="5"/>
    <x v="71"/>
  </r>
  <r>
    <n v="602"/>
    <x v="0"/>
    <x v="879"/>
    <x v="9"/>
    <x v="0"/>
    <x v="0"/>
    <x v="0"/>
    <x v="5"/>
    <x v="71"/>
  </r>
  <r>
    <n v="602"/>
    <x v="1"/>
    <x v="880"/>
    <x v="9"/>
    <x v="0"/>
    <x v="0"/>
    <x v="0"/>
    <x v="5"/>
    <x v="71"/>
  </r>
  <r>
    <n v="602"/>
    <x v="2"/>
    <x v="881"/>
    <x v="9"/>
    <x v="0"/>
    <x v="0"/>
    <x v="0"/>
    <x v="5"/>
    <x v="71"/>
  </r>
  <r>
    <n v="603"/>
    <x v="0"/>
    <x v="882"/>
    <x v="0"/>
    <x v="0"/>
    <x v="0"/>
    <x v="0"/>
    <x v="5"/>
    <x v="72"/>
  </r>
  <r>
    <n v="603"/>
    <x v="1"/>
    <x v="883"/>
    <x v="0"/>
    <x v="0"/>
    <x v="0"/>
    <x v="0"/>
    <x v="5"/>
    <x v="72"/>
  </r>
  <r>
    <n v="603"/>
    <x v="1"/>
    <x v="884"/>
    <x v="2"/>
    <x v="0"/>
    <x v="0"/>
    <x v="0"/>
    <x v="5"/>
    <x v="72"/>
  </r>
  <r>
    <n v="603"/>
    <x v="0"/>
    <x v="885"/>
    <x v="4"/>
    <x v="0"/>
    <x v="0"/>
    <x v="0"/>
    <x v="5"/>
    <x v="72"/>
  </r>
  <r>
    <n v="603"/>
    <x v="1"/>
    <x v="886"/>
    <x v="4"/>
    <x v="0"/>
    <x v="0"/>
    <x v="0"/>
    <x v="5"/>
    <x v="72"/>
  </r>
  <r>
    <n v="603"/>
    <x v="0"/>
    <x v="887"/>
    <x v="5"/>
    <x v="0"/>
    <x v="0"/>
    <x v="0"/>
    <x v="5"/>
    <x v="72"/>
  </r>
  <r>
    <n v="603"/>
    <x v="1"/>
    <x v="888"/>
    <x v="5"/>
    <x v="0"/>
    <x v="0"/>
    <x v="0"/>
    <x v="5"/>
    <x v="72"/>
  </r>
  <r>
    <n v="603"/>
    <x v="1"/>
    <x v="889"/>
    <x v="6"/>
    <x v="0"/>
    <x v="0"/>
    <x v="0"/>
    <x v="5"/>
    <x v="72"/>
  </r>
  <r>
    <n v="603"/>
    <x v="0"/>
    <x v="890"/>
    <x v="7"/>
    <x v="0"/>
    <x v="0"/>
    <x v="0"/>
    <x v="5"/>
    <x v="72"/>
  </r>
  <r>
    <n v="603"/>
    <x v="1"/>
    <x v="891"/>
    <x v="7"/>
    <x v="0"/>
    <x v="0"/>
    <x v="0"/>
    <x v="5"/>
    <x v="72"/>
  </r>
  <r>
    <n v="603"/>
    <x v="2"/>
    <x v="892"/>
    <x v="7"/>
    <x v="0"/>
    <x v="0"/>
    <x v="0"/>
    <x v="5"/>
    <x v="72"/>
  </r>
  <r>
    <n v="603"/>
    <x v="2"/>
    <x v="214"/>
    <x v="7"/>
    <x v="0"/>
    <x v="0"/>
    <x v="0"/>
    <x v="5"/>
    <x v="72"/>
  </r>
  <r>
    <n v="603"/>
    <x v="2"/>
    <x v="893"/>
    <x v="7"/>
    <x v="0"/>
    <x v="0"/>
    <x v="0"/>
    <x v="5"/>
    <x v="72"/>
  </r>
  <r>
    <n v="603"/>
    <x v="2"/>
    <x v="894"/>
    <x v="7"/>
    <x v="0"/>
    <x v="0"/>
    <x v="0"/>
    <x v="5"/>
    <x v="72"/>
  </r>
  <r>
    <n v="603"/>
    <x v="1"/>
    <x v="895"/>
    <x v="8"/>
    <x v="0"/>
    <x v="0"/>
    <x v="0"/>
    <x v="5"/>
    <x v="72"/>
  </r>
  <r>
    <n v="603"/>
    <x v="0"/>
    <x v="896"/>
    <x v="9"/>
    <x v="0"/>
    <x v="0"/>
    <x v="0"/>
    <x v="5"/>
    <x v="72"/>
  </r>
  <r>
    <n v="603"/>
    <x v="1"/>
    <x v="897"/>
    <x v="9"/>
    <x v="0"/>
    <x v="0"/>
    <x v="0"/>
    <x v="5"/>
    <x v="72"/>
  </r>
  <r>
    <n v="603"/>
    <x v="2"/>
    <x v="898"/>
    <x v="9"/>
    <x v="0"/>
    <x v="0"/>
    <x v="0"/>
    <x v="5"/>
    <x v="72"/>
  </r>
  <r>
    <n v="603"/>
    <x v="2"/>
    <x v="899"/>
    <x v="9"/>
    <x v="0"/>
    <x v="0"/>
    <x v="0"/>
    <x v="5"/>
    <x v="72"/>
  </r>
  <r>
    <n v="603"/>
    <x v="2"/>
    <x v="900"/>
    <x v="9"/>
    <x v="0"/>
    <x v="0"/>
    <x v="0"/>
    <x v="5"/>
    <x v="72"/>
  </r>
  <r>
    <n v="603"/>
    <x v="2"/>
    <x v="901"/>
    <x v="9"/>
    <x v="0"/>
    <x v="0"/>
    <x v="0"/>
    <x v="5"/>
    <x v="72"/>
  </r>
  <r>
    <n v="603"/>
    <x v="2"/>
    <x v="902"/>
    <x v="9"/>
    <x v="0"/>
    <x v="0"/>
    <x v="0"/>
    <x v="5"/>
    <x v="72"/>
  </r>
  <r>
    <n v="603"/>
    <x v="2"/>
    <x v="903"/>
    <x v="9"/>
    <x v="0"/>
    <x v="0"/>
    <x v="0"/>
    <x v="5"/>
    <x v="72"/>
  </r>
  <r>
    <n v="603"/>
    <x v="2"/>
    <x v="214"/>
    <x v="9"/>
    <x v="0"/>
    <x v="0"/>
    <x v="0"/>
    <x v="5"/>
    <x v="72"/>
  </r>
  <r>
    <n v="603"/>
    <x v="2"/>
    <x v="904"/>
    <x v="9"/>
    <x v="0"/>
    <x v="0"/>
    <x v="0"/>
    <x v="5"/>
    <x v="72"/>
  </r>
  <r>
    <n v="603"/>
    <x v="2"/>
    <x v="768"/>
    <x v="9"/>
    <x v="0"/>
    <x v="0"/>
    <x v="0"/>
    <x v="5"/>
    <x v="72"/>
  </r>
  <r>
    <n v="603"/>
    <x v="2"/>
    <x v="622"/>
    <x v="9"/>
    <x v="0"/>
    <x v="0"/>
    <x v="0"/>
    <x v="5"/>
    <x v="72"/>
  </r>
  <r>
    <n v="603"/>
    <x v="2"/>
    <x v="905"/>
    <x v="9"/>
    <x v="0"/>
    <x v="0"/>
    <x v="0"/>
    <x v="5"/>
    <x v="72"/>
  </r>
  <r>
    <n v="603"/>
    <x v="0"/>
    <x v="906"/>
    <x v="10"/>
    <x v="0"/>
    <x v="0"/>
    <x v="0"/>
    <x v="5"/>
    <x v="72"/>
  </r>
  <r>
    <n v="604"/>
    <x v="0"/>
    <x v="907"/>
    <x v="0"/>
    <x v="0"/>
    <x v="0"/>
    <x v="0"/>
    <x v="5"/>
    <x v="73"/>
  </r>
  <r>
    <n v="604"/>
    <x v="1"/>
    <x v="908"/>
    <x v="0"/>
    <x v="0"/>
    <x v="0"/>
    <x v="0"/>
    <x v="5"/>
    <x v="73"/>
  </r>
  <r>
    <n v="604"/>
    <x v="1"/>
    <x v="909"/>
    <x v="4"/>
    <x v="0"/>
    <x v="0"/>
    <x v="0"/>
    <x v="5"/>
    <x v="73"/>
  </r>
  <r>
    <n v="604"/>
    <x v="0"/>
    <x v="910"/>
    <x v="5"/>
    <x v="0"/>
    <x v="0"/>
    <x v="0"/>
    <x v="5"/>
    <x v="73"/>
  </r>
  <r>
    <n v="604"/>
    <x v="1"/>
    <x v="911"/>
    <x v="5"/>
    <x v="0"/>
    <x v="0"/>
    <x v="0"/>
    <x v="5"/>
    <x v="73"/>
  </r>
  <r>
    <n v="604"/>
    <x v="1"/>
    <x v="912"/>
    <x v="6"/>
    <x v="0"/>
    <x v="0"/>
    <x v="0"/>
    <x v="5"/>
    <x v="73"/>
  </r>
  <r>
    <n v="604"/>
    <x v="0"/>
    <x v="913"/>
    <x v="7"/>
    <x v="0"/>
    <x v="0"/>
    <x v="0"/>
    <x v="5"/>
    <x v="73"/>
  </r>
  <r>
    <n v="604"/>
    <x v="1"/>
    <x v="914"/>
    <x v="7"/>
    <x v="0"/>
    <x v="0"/>
    <x v="0"/>
    <x v="5"/>
    <x v="73"/>
  </r>
  <r>
    <n v="604"/>
    <x v="0"/>
    <x v="915"/>
    <x v="9"/>
    <x v="0"/>
    <x v="0"/>
    <x v="0"/>
    <x v="5"/>
    <x v="73"/>
  </r>
  <r>
    <n v="604"/>
    <x v="1"/>
    <x v="916"/>
    <x v="9"/>
    <x v="0"/>
    <x v="0"/>
    <x v="0"/>
    <x v="5"/>
    <x v="73"/>
  </r>
  <r>
    <n v="605"/>
    <x v="0"/>
    <x v="917"/>
    <x v="0"/>
    <x v="0"/>
    <x v="0"/>
    <x v="0"/>
    <x v="5"/>
    <x v="74"/>
  </r>
  <r>
    <n v="605"/>
    <x v="1"/>
    <x v="918"/>
    <x v="0"/>
    <x v="0"/>
    <x v="0"/>
    <x v="0"/>
    <x v="5"/>
    <x v="74"/>
  </r>
  <r>
    <n v="605"/>
    <x v="0"/>
    <x v="919"/>
    <x v="4"/>
    <x v="0"/>
    <x v="0"/>
    <x v="0"/>
    <x v="5"/>
    <x v="74"/>
  </r>
  <r>
    <n v="605"/>
    <x v="1"/>
    <x v="920"/>
    <x v="4"/>
    <x v="0"/>
    <x v="0"/>
    <x v="0"/>
    <x v="5"/>
    <x v="74"/>
  </r>
  <r>
    <n v="605"/>
    <x v="0"/>
    <x v="921"/>
    <x v="5"/>
    <x v="0"/>
    <x v="0"/>
    <x v="0"/>
    <x v="5"/>
    <x v="74"/>
  </r>
  <r>
    <n v="605"/>
    <x v="1"/>
    <x v="922"/>
    <x v="5"/>
    <x v="0"/>
    <x v="0"/>
    <x v="0"/>
    <x v="5"/>
    <x v="74"/>
  </r>
  <r>
    <n v="605"/>
    <x v="1"/>
    <x v="923"/>
    <x v="6"/>
    <x v="0"/>
    <x v="0"/>
    <x v="0"/>
    <x v="5"/>
    <x v="74"/>
  </r>
  <r>
    <n v="605"/>
    <x v="0"/>
    <x v="924"/>
    <x v="7"/>
    <x v="0"/>
    <x v="0"/>
    <x v="0"/>
    <x v="5"/>
    <x v="74"/>
  </r>
  <r>
    <n v="605"/>
    <x v="1"/>
    <x v="925"/>
    <x v="7"/>
    <x v="0"/>
    <x v="0"/>
    <x v="0"/>
    <x v="5"/>
    <x v="74"/>
  </r>
  <r>
    <n v="605"/>
    <x v="2"/>
    <x v="926"/>
    <x v="7"/>
    <x v="0"/>
    <x v="0"/>
    <x v="0"/>
    <x v="5"/>
    <x v="74"/>
  </r>
  <r>
    <n v="605"/>
    <x v="2"/>
    <x v="927"/>
    <x v="7"/>
    <x v="0"/>
    <x v="0"/>
    <x v="0"/>
    <x v="5"/>
    <x v="74"/>
  </r>
  <r>
    <n v="605"/>
    <x v="2"/>
    <x v="928"/>
    <x v="7"/>
    <x v="0"/>
    <x v="0"/>
    <x v="0"/>
    <x v="5"/>
    <x v="74"/>
  </r>
  <r>
    <n v="605"/>
    <x v="2"/>
    <x v="929"/>
    <x v="7"/>
    <x v="0"/>
    <x v="0"/>
    <x v="0"/>
    <x v="5"/>
    <x v="74"/>
  </r>
  <r>
    <n v="605"/>
    <x v="2"/>
    <x v="622"/>
    <x v="7"/>
    <x v="0"/>
    <x v="0"/>
    <x v="0"/>
    <x v="5"/>
    <x v="74"/>
  </r>
  <r>
    <n v="605"/>
    <x v="2"/>
    <x v="930"/>
    <x v="7"/>
    <x v="0"/>
    <x v="0"/>
    <x v="0"/>
    <x v="5"/>
    <x v="74"/>
  </r>
  <r>
    <n v="605"/>
    <x v="1"/>
    <x v="931"/>
    <x v="8"/>
    <x v="0"/>
    <x v="0"/>
    <x v="0"/>
    <x v="5"/>
    <x v="74"/>
  </r>
  <r>
    <n v="605"/>
    <x v="0"/>
    <x v="932"/>
    <x v="9"/>
    <x v="0"/>
    <x v="0"/>
    <x v="0"/>
    <x v="5"/>
    <x v="74"/>
  </r>
  <r>
    <n v="605"/>
    <x v="1"/>
    <x v="933"/>
    <x v="9"/>
    <x v="0"/>
    <x v="0"/>
    <x v="0"/>
    <x v="5"/>
    <x v="74"/>
  </r>
  <r>
    <n v="605"/>
    <x v="2"/>
    <x v="934"/>
    <x v="9"/>
    <x v="0"/>
    <x v="0"/>
    <x v="0"/>
    <x v="5"/>
    <x v="74"/>
  </r>
  <r>
    <n v="606"/>
    <x v="1"/>
    <x v="935"/>
    <x v="0"/>
    <x v="0"/>
    <x v="0"/>
    <x v="0"/>
    <x v="5"/>
    <x v="75"/>
  </r>
  <r>
    <n v="606"/>
    <x v="1"/>
    <x v="936"/>
    <x v="4"/>
    <x v="0"/>
    <x v="0"/>
    <x v="0"/>
    <x v="5"/>
    <x v="75"/>
  </r>
  <r>
    <n v="606"/>
    <x v="1"/>
    <x v="937"/>
    <x v="5"/>
    <x v="0"/>
    <x v="0"/>
    <x v="0"/>
    <x v="5"/>
    <x v="75"/>
  </r>
  <r>
    <n v="606"/>
    <x v="1"/>
    <x v="938"/>
    <x v="6"/>
    <x v="0"/>
    <x v="0"/>
    <x v="0"/>
    <x v="5"/>
    <x v="75"/>
  </r>
  <r>
    <n v="606"/>
    <x v="0"/>
    <x v="939"/>
    <x v="7"/>
    <x v="0"/>
    <x v="0"/>
    <x v="0"/>
    <x v="5"/>
    <x v="75"/>
  </r>
  <r>
    <n v="606"/>
    <x v="1"/>
    <x v="940"/>
    <x v="7"/>
    <x v="0"/>
    <x v="0"/>
    <x v="0"/>
    <x v="5"/>
    <x v="75"/>
  </r>
  <r>
    <n v="606"/>
    <x v="0"/>
    <x v="941"/>
    <x v="9"/>
    <x v="0"/>
    <x v="0"/>
    <x v="0"/>
    <x v="5"/>
    <x v="75"/>
  </r>
  <r>
    <n v="606"/>
    <x v="1"/>
    <x v="942"/>
    <x v="9"/>
    <x v="0"/>
    <x v="0"/>
    <x v="0"/>
    <x v="5"/>
    <x v="75"/>
  </r>
  <r>
    <n v="607"/>
    <x v="0"/>
    <x v="943"/>
    <x v="0"/>
    <x v="0"/>
    <x v="0"/>
    <x v="0"/>
    <x v="5"/>
    <x v="76"/>
  </r>
  <r>
    <n v="607"/>
    <x v="1"/>
    <x v="944"/>
    <x v="0"/>
    <x v="0"/>
    <x v="0"/>
    <x v="0"/>
    <x v="5"/>
    <x v="76"/>
  </r>
  <r>
    <n v="607"/>
    <x v="1"/>
    <x v="945"/>
    <x v="2"/>
    <x v="0"/>
    <x v="0"/>
    <x v="0"/>
    <x v="5"/>
    <x v="76"/>
  </r>
  <r>
    <n v="607"/>
    <x v="1"/>
    <x v="946"/>
    <x v="4"/>
    <x v="0"/>
    <x v="0"/>
    <x v="0"/>
    <x v="5"/>
    <x v="76"/>
  </r>
  <r>
    <n v="607"/>
    <x v="0"/>
    <x v="947"/>
    <x v="5"/>
    <x v="0"/>
    <x v="0"/>
    <x v="0"/>
    <x v="5"/>
    <x v="76"/>
  </r>
  <r>
    <n v="607"/>
    <x v="1"/>
    <x v="948"/>
    <x v="5"/>
    <x v="0"/>
    <x v="0"/>
    <x v="0"/>
    <x v="5"/>
    <x v="76"/>
  </r>
  <r>
    <n v="607"/>
    <x v="1"/>
    <x v="949"/>
    <x v="6"/>
    <x v="0"/>
    <x v="0"/>
    <x v="0"/>
    <x v="5"/>
    <x v="76"/>
  </r>
  <r>
    <n v="607"/>
    <x v="0"/>
    <x v="950"/>
    <x v="7"/>
    <x v="0"/>
    <x v="0"/>
    <x v="0"/>
    <x v="5"/>
    <x v="76"/>
  </r>
  <r>
    <n v="607"/>
    <x v="1"/>
    <x v="951"/>
    <x v="7"/>
    <x v="0"/>
    <x v="0"/>
    <x v="0"/>
    <x v="5"/>
    <x v="76"/>
  </r>
  <r>
    <n v="607"/>
    <x v="2"/>
    <x v="952"/>
    <x v="7"/>
    <x v="0"/>
    <x v="0"/>
    <x v="0"/>
    <x v="5"/>
    <x v="76"/>
  </r>
  <r>
    <n v="607"/>
    <x v="0"/>
    <x v="953"/>
    <x v="9"/>
    <x v="0"/>
    <x v="0"/>
    <x v="0"/>
    <x v="5"/>
    <x v="76"/>
  </r>
  <r>
    <n v="607"/>
    <x v="1"/>
    <x v="954"/>
    <x v="9"/>
    <x v="0"/>
    <x v="0"/>
    <x v="0"/>
    <x v="5"/>
    <x v="76"/>
  </r>
  <r>
    <n v="607"/>
    <x v="2"/>
    <x v="955"/>
    <x v="9"/>
    <x v="0"/>
    <x v="0"/>
    <x v="0"/>
    <x v="5"/>
    <x v="76"/>
  </r>
  <r>
    <n v="608"/>
    <x v="0"/>
    <x v="956"/>
    <x v="0"/>
    <x v="0"/>
    <x v="0"/>
    <x v="0"/>
    <x v="5"/>
    <x v="77"/>
  </r>
  <r>
    <n v="608"/>
    <x v="1"/>
    <x v="957"/>
    <x v="0"/>
    <x v="0"/>
    <x v="0"/>
    <x v="0"/>
    <x v="5"/>
    <x v="77"/>
  </r>
  <r>
    <n v="608"/>
    <x v="1"/>
    <x v="958"/>
    <x v="4"/>
    <x v="0"/>
    <x v="0"/>
    <x v="0"/>
    <x v="5"/>
    <x v="77"/>
  </r>
  <r>
    <n v="608"/>
    <x v="0"/>
    <x v="959"/>
    <x v="5"/>
    <x v="0"/>
    <x v="0"/>
    <x v="0"/>
    <x v="5"/>
    <x v="77"/>
  </r>
  <r>
    <n v="608"/>
    <x v="1"/>
    <x v="960"/>
    <x v="5"/>
    <x v="0"/>
    <x v="0"/>
    <x v="0"/>
    <x v="5"/>
    <x v="77"/>
  </r>
  <r>
    <n v="608"/>
    <x v="1"/>
    <x v="961"/>
    <x v="6"/>
    <x v="0"/>
    <x v="0"/>
    <x v="0"/>
    <x v="5"/>
    <x v="77"/>
  </r>
  <r>
    <n v="608"/>
    <x v="0"/>
    <x v="962"/>
    <x v="7"/>
    <x v="0"/>
    <x v="0"/>
    <x v="0"/>
    <x v="5"/>
    <x v="77"/>
  </r>
  <r>
    <n v="608"/>
    <x v="1"/>
    <x v="963"/>
    <x v="7"/>
    <x v="0"/>
    <x v="0"/>
    <x v="0"/>
    <x v="5"/>
    <x v="77"/>
  </r>
  <r>
    <n v="608"/>
    <x v="0"/>
    <x v="964"/>
    <x v="9"/>
    <x v="0"/>
    <x v="0"/>
    <x v="0"/>
    <x v="5"/>
    <x v="77"/>
  </r>
  <r>
    <n v="608"/>
    <x v="1"/>
    <x v="965"/>
    <x v="9"/>
    <x v="0"/>
    <x v="0"/>
    <x v="0"/>
    <x v="5"/>
    <x v="77"/>
  </r>
  <r>
    <n v="609"/>
    <x v="1"/>
    <x v="966"/>
    <x v="0"/>
    <x v="0"/>
    <x v="0"/>
    <x v="0"/>
    <x v="5"/>
    <x v="78"/>
  </r>
  <r>
    <n v="609"/>
    <x v="1"/>
    <x v="967"/>
    <x v="4"/>
    <x v="0"/>
    <x v="0"/>
    <x v="0"/>
    <x v="5"/>
    <x v="78"/>
  </r>
  <r>
    <n v="609"/>
    <x v="0"/>
    <x v="968"/>
    <x v="5"/>
    <x v="0"/>
    <x v="0"/>
    <x v="0"/>
    <x v="5"/>
    <x v="78"/>
  </r>
  <r>
    <n v="609"/>
    <x v="1"/>
    <x v="969"/>
    <x v="5"/>
    <x v="0"/>
    <x v="0"/>
    <x v="0"/>
    <x v="5"/>
    <x v="78"/>
  </r>
  <r>
    <n v="609"/>
    <x v="1"/>
    <x v="970"/>
    <x v="6"/>
    <x v="0"/>
    <x v="0"/>
    <x v="0"/>
    <x v="5"/>
    <x v="78"/>
  </r>
  <r>
    <n v="609"/>
    <x v="0"/>
    <x v="971"/>
    <x v="7"/>
    <x v="0"/>
    <x v="0"/>
    <x v="0"/>
    <x v="5"/>
    <x v="78"/>
  </r>
  <r>
    <n v="609"/>
    <x v="1"/>
    <x v="972"/>
    <x v="7"/>
    <x v="0"/>
    <x v="0"/>
    <x v="0"/>
    <x v="5"/>
    <x v="78"/>
  </r>
  <r>
    <n v="609"/>
    <x v="0"/>
    <x v="973"/>
    <x v="9"/>
    <x v="0"/>
    <x v="0"/>
    <x v="0"/>
    <x v="5"/>
    <x v="78"/>
  </r>
  <r>
    <n v="609"/>
    <x v="1"/>
    <x v="974"/>
    <x v="9"/>
    <x v="0"/>
    <x v="0"/>
    <x v="0"/>
    <x v="5"/>
    <x v="78"/>
  </r>
  <r>
    <n v="610"/>
    <x v="0"/>
    <x v="975"/>
    <x v="0"/>
    <x v="0"/>
    <x v="0"/>
    <x v="0"/>
    <x v="5"/>
    <x v="79"/>
  </r>
  <r>
    <n v="610"/>
    <x v="1"/>
    <x v="976"/>
    <x v="0"/>
    <x v="0"/>
    <x v="0"/>
    <x v="0"/>
    <x v="5"/>
    <x v="79"/>
  </r>
  <r>
    <n v="610"/>
    <x v="1"/>
    <x v="977"/>
    <x v="2"/>
    <x v="0"/>
    <x v="0"/>
    <x v="0"/>
    <x v="5"/>
    <x v="79"/>
  </r>
  <r>
    <n v="610"/>
    <x v="1"/>
    <x v="978"/>
    <x v="4"/>
    <x v="0"/>
    <x v="0"/>
    <x v="0"/>
    <x v="5"/>
    <x v="79"/>
  </r>
  <r>
    <n v="610"/>
    <x v="0"/>
    <x v="979"/>
    <x v="5"/>
    <x v="0"/>
    <x v="0"/>
    <x v="0"/>
    <x v="5"/>
    <x v="79"/>
  </r>
  <r>
    <n v="610"/>
    <x v="1"/>
    <x v="980"/>
    <x v="5"/>
    <x v="0"/>
    <x v="0"/>
    <x v="0"/>
    <x v="5"/>
    <x v="79"/>
  </r>
  <r>
    <n v="610"/>
    <x v="1"/>
    <x v="981"/>
    <x v="6"/>
    <x v="0"/>
    <x v="0"/>
    <x v="0"/>
    <x v="5"/>
    <x v="79"/>
  </r>
  <r>
    <n v="610"/>
    <x v="0"/>
    <x v="982"/>
    <x v="7"/>
    <x v="0"/>
    <x v="0"/>
    <x v="0"/>
    <x v="5"/>
    <x v="79"/>
  </r>
  <r>
    <n v="610"/>
    <x v="1"/>
    <x v="983"/>
    <x v="7"/>
    <x v="0"/>
    <x v="0"/>
    <x v="0"/>
    <x v="5"/>
    <x v="79"/>
  </r>
  <r>
    <n v="610"/>
    <x v="0"/>
    <x v="984"/>
    <x v="9"/>
    <x v="0"/>
    <x v="0"/>
    <x v="0"/>
    <x v="5"/>
    <x v="79"/>
  </r>
  <r>
    <n v="610"/>
    <x v="1"/>
    <x v="985"/>
    <x v="9"/>
    <x v="0"/>
    <x v="0"/>
    <x v="0"/>
    <x v="5"/>
    <x v="79"/>
  </r>
  <r>
    <n v="610"/>
    <x v="2"/>
    <x v="986"/>
    <x v="9"/>
    <x v="0"/>
    <x v="0"/>
    <x v="0"/>
    <x v="5"/>
    <x v="79"/>
  </r>
  <r>
    <n v="611"/>
    <x v="0"/>
    <x v="987"/>
    <x v="0"/>
    <x v="0"/>
    <x v="0"/>
    <x v="0"/>
    <x v="5"/>
    <x v="80"/>
  </r>
  <r>
    <n v="611"/>
    <x v="1"/>
    <x v="988"/>
    <x v="0"/>
    <x v="0"/>
    <x v="0"/>
    <x v="0"/>
    <x v="5"/>
    <x v="80"/>
  </r>
  <r>
    <n v="611"/>
    <x v="1"/>
    <x v="989"/>
    <x v="2"/>
    <x v="0"/>
    <x v="0"/>
    <x v="0"/>
    <x v="5"/>
    <x v="80"/>
  </r>
  <r>
    <n v="611"/>
    <x v="0"/>
    <x v="990"/>
    <x v="4"/>
    <x v="0"/>
    <x v="0"/>
    <x v="0"/>
    <x v="5"/>
    <x v="80"/>
  </r>
  <r>
    <n v="611"/>
    <x v="1"/>
    <x v="991"/>
    <x v="4"/>
    <x v="0"/>
    <x v="0"/>
    <x v="0"/>
    <x v="5"/>
    <x v="80"/>
  </r>
  <r>
    <n v="611"/>
    <x v="0"/>
    <x v="992"/>
    <x v="5"/>
    <x v="0"/>
    <x v="0"/>
    <x v="0"/>
    <x v="5"/>
    <x v="80"/>
  </r>
  <r>
    <n v="611"/>
    <x v="1"/>
    <x v="993"/>
    <x v="5"/>
    <x v="0"/>
    <x v="0"/>
    <x v="0"/>
    <x v="5"/>
    <x v="80"/>
  </r>
  <r>
    <n v="611"/>
    <x v="1"/>
    <x v="994"/>
    <x v="6"/>
    <x v="0"/>
    <x v="0"/>
    <x v="0"/>
    <x v="5"/>
    <x v="80"/>
  </r>
  <r>
    <n v="611"/>
    <x v="0"/>
    <x v="995"/>
    <x v="7"/>
    <x v="0"/>
    <x v="0"/>
    <x v="0"/>
    <x v="5"/>
    <x v="80"/>
  </r>
  <r>
    <n v="611"/>
    <x v="1"/>
    <x v="996"/>
    <x v="7"/>
    <x v="0"/>
    <x v="0"/>
    <x v="0"/>
    <x v="5"/>
    <x v="80"/>
  </r>
  <r>
    <n v="611"/>
    <x v="0"/>
    <x v="997"/>
    <x v="9"/>
    <x v="0"/>
    <x v="0"/>
    <x v="0"/>
    <x v="5"/>
    <x v="80"/>
  </r>
  <r>
    <n v="611"/>
    <x v="1"/>
    <x v="998"/>
    <x v="9"/>
    <x v="0"/>
    <x v="0"/>
    <x v="0"/>
    <x v="5"/>
    <x v="80"/>
  </r>
  <r>
    <n v="612"/>
    <x v="1"/>
    <x v="999"/>
    <x v="0"/>
    <x v="0"/>
    <x v="0"/>
    <x v="0"/>
    <x v="5"/>
    <x v="81"/>
  </r>
  <r>
    <n v="612"/>
    <x v="1"/>
    <x v="1000"/>
    <x v="4"/>
    <x v="0"/>
    <x v="0"/>
    <x v="0"/>
    <x v="5"/>
    <x v="81"/>
  </r>
  <r>
    <n v="612"/>
    <x v="1"/>
    <x v="1001"/>
    <x v="5"/>
    <x v="0"/>
    <x v="0"/>
    <x v="0"/>
    <x v="5"/>
    <x v="81"/>
  </r>
  <r>
    <n v="612"/>
    <x v="1"/>
    <x v="1002"/>
    <x v="6"/>
    <x v="0"/>
    <x v="0"/>
    <x v="0"/>
    <x v="5"/>
    <x v="81"/>
  </r>
  <r>
    <n v="612"/>
    <x v="0"/>
    <x v="1003"/>
    <x v="7"/>
    <x v="0"/>
    <x v="0"/>
    <x v="0"/>
    <x v="5"/>
    <x v="81"/>
  </r>
  <r>
    <n v="612"/>
    <x v="1"/>
    <x v="1004"/>
    <x v="7"/>
    <x v="0"/>
    <x v="0"/>
    <x v="0"/>
    <x v="5"/>
    <x v="81"/>
  </r>
  <r>
    <n v="612"/>
    <x v="0"/>
    <x v="1005"/>
    <x v="9"/>
    <x v="0"/>
    <x v="0"/>
    <x v="0"/>
    <x v="5"/>
    <x v="81"/>
  </r>
  <r>
    <n v="612"/>
    <x v="1"/>
    <x v="1006"/>
    <x v="9"/>
    <x v="0"/>
    <x v="0"/>
    <x v="0"/>
    <x v="5"/>
    <x v="81"/>
  </r>
  <r>
    <n v="613"/>
    <x v="0"/>
    <x v="1007"/>
    <x v="0"/>
    <x v="0"/>
    <x v="0"/>
    <x v="0"/>
    <x v="5"/>
    <x v="82"/>
  </r>
  <r>
    <n v="613"/>
    <x v="1"/>
    <x v="1008"/>
    <x v="0"/>
    <x v="0"/>
    <x v="0"/>
    <x v="0"/>
    <x v="5"/>
    <x v="82"/>
  </r>
  <r>
    <n v="613"/>
    <x v="1"/>
    <x v="1009"/>
    <x v="4"/>
    <x v="0"/>
    <x v="0"/>
    <x v="0"/>
    <x v="5"/>
    <x v="82"/>
  </r>
  <r>
    <n v="613"/>
    <x v="0"/>
    <x v="1010"/>
    <x v="5"/>
    <x v="0"/>
    <x v="0"/>
    <x v="0"/>
    <x v="5"/>
    <x v="82"/>
  </r>
  <r>
    <n v="613"/>
    <x v="1"/>
    <x v="1011"/>
    <x v="5"/>
    <x v="0"/>
    <x v="0"/>
    <x v="0"/>
    <x v="5"/>
    <x v="82"/>
  </r>
  <r>
    <n v="613"/>
    <x v="1"/>
    <x v="1012"/>
    <x v="6"/>
    <x v="0"/>
    <x v="0"/>
    <x v="0"/>
    <x v="5"/>
    <x v="82"/>
  </r>
  <r>
    <n v="613"/>
    <x v="0"/>
    <x v="1013"/>
    <x v="7"/>
    <x v="0"/>
    <x v="0"/>
    <x v="0"/>
    <x v="5"/>
    <x v="82"/>
  </r>
  <r>
    <n v="613"/>
    <x v="1"/>
    <x v="1014"/>
    <x v="7"/>
    <x v="0"/>
    <x v="0"/>
    <x v="0"/>
    <x v="5"/>
    <x v="82"/>
  </r>
  <r>
    <n v="613"/>
    <x v="0"/>
    <x v="1015"/>
    <x v="9"/>
    <x v="0"/>
    <x v="0"/>
    <x v="0"/>
    <x v="5"/>
    <x v="82"/>
  </r>
  <r>
    <n v="613"/>
    <x v="1"/>
    <x v="1016"/>
    <x v="9"/>
    <x v="0"/>
    <x v="0"/>
    <x v="0"/>
    <x v="5"/>
    <x v="82"/>
  </r>
  <r>
    <n v="614"/>
    <x v="1"/>
    <x v="1017"/>
    <x v="0"/>
    <x v="0"/>
    <x v="0"/>
    <x v="0"/>
    <x v="5"/>
    <x v="83"/>
  </r>
  <r>
    <n v="614"/>
    <x v="1"/>
    <x v="1018"/>
    <x v="4"/>
    <x v="0"/>
    <x v="0"/>
    <x v="0"/>
    <x v="5"/>
    <x v="83"/>
  </r>
  <r>
    <n v="614"/>
    <x v="1"/>
    <x v="1019"/>
    <x v="5"/>
    <x v="0"/>
    <x v="0"/>
    <x v="0"/>
    <x v="5"/>
    <x v="83"/>
  </r>
  <r>
    <n v="614"/>
    <x v="1"/>
    <x v="1020"/>
    <x v="6"/>
    <x v="0"/>
    <x v="0"/>
    <x v="0"/>
    <x v="5"/>
    <x v="83"/>
  </r>
  <r>
    <n v="614"/>
    <x v="0"/>
    <x v="1021"/>
    <x v="7"/>
    <x v="0"/>
    <x v="0"/>
    <x v="0"/>
    <x v="5"/>
    <x v="83"/>
  </r>
  <r>
    <n v="614"/>
    <x v="1"/>
    <x v="1022"/>
    <x v="7"/>
    <x v="0"/>
    <x v="0"/>
    <x v="0"/>
    <x v="5"/>
    <x v="83"/>
  </r>
  <r>
    <n v="614"/>
    <x v="1"/>
    <x v="1023"/>
    <x v="8"/>
    <x v="0"/>
    <x v="0"/>
    <x v="0"/>
    <x v="5"/>
    <x v="83"/>
  </r>
  <r>
    <n v="614"/>
    <x v="0"/>
    <x v="1024"/>
    <x v="9"/>
    <x v="0"/>
    <x v="0"/>
    <x v="0"/>
    <x v="5"/>
    <x v="83"/>
  </r>
  <r>
    <n v="614"/>
    <x v="1"/>
    <x v="1025"/>
    <x v="9"/>
    <x v="0"/>
    <x v="0"/>
    <x v="0"/>
    <x v="5"/>
    <x v="83"/>
  </r>
  <r>
    <n v="615"/>
    <x v="0"/>
    <x v="1026"/>
    <x v="0"/>
    <x v="0"/>
    <x v="0"/>
    <x v="0"/>
    <x v="5"/>
    <x v="84"/>
  </r>
  <r>
    <n v="615"/>
    <x v="1"/>
    <x v="1027"/>
    <x v="0"/>
    <x v="0"/>
    <x v="0"/>
    <x v="0"/>
    <x v="5"/>
    <x v="84"/>
  </r>
  <r>
    <n v="615"/>
    <x v="1"/>
    <x v="1028"/>
    <x v="4"/>
    <x v="0"/>
    <x v="0"/>
    <x v="0"/>
    <x v="5"/>
    <x v="84"/>
  </r>
  <r>
    <n v="615"/>
    <x v="0"/>
    <x v="1029"/>
    <x v="5"/>
    <x v="0"/>
    <x v="0"/>
    <x v="0"/>
    <x v="5"/>
    <x v="84"/>
  </r>
  <r>
    <n v="615"/>
    <x v="1"/>
    <x v="1030"/>
    <x v="5"/>
    <x v="0"/>
    <x v="0"/>
    <x v="0"/>
    <x v="5"/>
    <x v="84"/>
  </r>
  <r>
    <n v="615"/>
    <x v="1"/>
    <x v="1031"/>
    <x v="6"/>
    <x v="0"/>
    <x v="0"/>
    <x v="0"/>
    <x v="5"/>
    <x v="84"/>
  </r>
  <r>
    <n v="615"/>
    <x v="0"/>
    <x v="1032"/>
    <x v="7"/>
    <x v="0"/>
    <x v="0"/>
    <x v="0"/>
    <x v="5"/>
    <x v="84"/>
  </r>
  <r>
    <n v="615"/>
    <x v="1"/>
    <x v="1033"/>
    <x v="7"/>
    <x v="0"/>
    <x v="0"/>
    <x v="0"/>
    <x v="5"/>
    <x v="84"/>
  </r>
  <r>
    <n v="615"/>
    <x v="0"/>
    <x v="1034"/>
    <x v="9"/>
    <x v="0"/>
    <x v="0"/>
    <x v="0"/>
    <x v="5"/>
    <x v="84"/>
  </r>
  <r>
    <n v="615"/>
    <x v="1"/>
    <x v="1035"/>
    <x v="9"/>
    <x v="0"/>
    <x v="0"/>
    <x v="0"/>
    <x v="5"/>
    <x v="84"/>
  </r>
  <r>
    <n v="615"/>
    <x v="0"/>
    <x v="1036"/>
    <x v="10"/>
    <x v="0"/>
    <x v="0"/>
    <x v="0"/>
    <x v="5"/>
    <x v="84"/>
  </r>
  <r>
    <n v="616"/>
    <x v="0"/>
    <x v="1037"/>
    <x v="0"/>
    <x v="0"/>
    <x v="0"/>
    <x v="0"/>
    <x v="5"/>
    <x v="85"/>
  </r>
  <r>
    <n v="616"/>
    <x v="1"/>
    <x v="1038"/>
    <x v="0"/>
    <x v="0"/>
    <x v="0"/>
    <x v="0"/>
    <x v="5"/>
    <x v="85"/>
  </r>
  <r>
    <n v="616"/>
    <x v="1"/>
    <x v="1039"/>
    <x v="4"/>
    <x v="0"/>
    <x v="0"/>
    <x v="0"/>
    <x v="5"/>
    <x v="85"/>
  </r>
  <r>
    <n v="616"/>
    <x v="0"/>
    <x v="1040"/>
    <x v="5"/>
    <x v="0"/>
    <x v="0"/>
    <x v="0"/>
    <x v="5"/>
    <x v="85"/>
  </r>
  <r>
    <n v="616"/>
    <x v="1"/>
    <x v="1041"/>
    <x v="5"/>
    <x v="0"/>
    <x v="0"/>
    <x v="0"/>
    <x v="5"/>
    <x v="85"/>
  </r>
  <r>
    <n v="616"/>
    <x v="1"/>
    <x v="1042"/>
    <x v="6"/>
    <x v="0"/>
    <x v="0"/>
    <x v="0"/>
    <x v="5"/>
    <x v="85"/>
  </r>
  <r>
    <n v="616"/>
    <x v="0"/>
    <x v="1043"/>
    <x v="7"/>
    <x v="0"/>
    <x v="0"/>
    <x v="0"/>
    <x v="5"/>
    <x v="85"/>
  </r>
  <r>
    <n v="616"/>
    <x v="1"/>
    <x v="1044"/>
    <x v="7"/>
    <x v="0"/>
    <x v="0"/>
    <x v="0"/>
    <x v="5"/>
    <x v="85"/>
  </r>
  <r>
    <n v="616"/>
    <x v="2"/>
    <x v="622"/>
    <x v="7"/>
    <x v="0"/>
    <x v="0"/>
    <x v="0"/>
    <x v="5"/>
    <x v="85"/>
  </r>
  <r>
    <n v="616"/>
    <x v="1"/>
    <x v="1045"/>
    <x v="8"/>
    <x v="0"/>
    <x v="0"/>
    <x v="0"/>
    <x v="5"/>
    <x v="85"/>
  </r>
  <r>
    <n v="616"/>
    <x v="0"/>
    <x v="1046"/>
    <x v="9"/>
    <x v="0"/>
    <x v="0"/>
    <x v="0"/>
    <x v="5"/>
    <x v="85"/>
  </r>
  <r>
    <n v="616"/>
    <x v="1"/>
    <x v="1047"/>
    <x v="9"/>
    <x v="0"/>
    <x v="0"/>
    <x v="0"/>
    <x v="5"/>
    <x v="85"/>
  </r>
  <r>
    <n v="617"/>
    <x v="0"/>
    <x v="1048"/>
    <x v="0"/>
    <x v="0"/>
    <x v="0"/>
    <x v="0"/>
    <x v="5"/>
    <x v="86"/>
  </r>
  <r>
    <n v="617"/>
    <x v="1"/>
    <x v="1049"/>
    <x v="0"/>
    <x v="0"/>
    <x v="0"/>
    <x v="0"/>
    <x v="5"/>
    <x v="86"/>
  </r>
  <r>
    <n v="617"/>
    <x v="1"/>
    <x v="1050"/>
    <x v="4"/>
    <x v="0"/>
    <x v="0"/>
    <x v="0"/>
    <x v="5"/>
    <x v="86"/>
  </r>
  <r>
    <n v="617"/>
    <x v="0"/>
    <x v="1051"/>
    <x v="5"/>
    <x v="0"/>
    <x v="0"/>
    <x v="0"/>
    <x v="5"/>
    <x v="86"/>
  </r>
  <r>
    <n v="617"/>
    <x v="1"/>
    <x v="1052"/>
    <x v="5"/>
    <x v="0"/>
    <x v="0"/>
    <x v="0"/>
    <x v="5"/>
    <x v="86"/>
  </r>
  <r>
    <n v="617"/>
    <x v="1"/>
    <x v="1053"/>
    <x v="6"/>
    <x v="0"/>
    <x v="0"/>
    <x v="0"/>
    <x v="5"/>
    <x v="86"/>
  </r>
  <r>
    <n v="617"/>
    <x v="0"/>
    <x v="1054"/>
    <x v="7"/>
    <x v="0"/>
    <x v="0"/>
    <x v="0"/>
    <x v="5"/>
    <x v="86"/>
  </r>
  <r>
    <n v="617"/>
    <x v="1"/>
    <x v="1055"/>
    <x v="7"/>
    <x v="0"/>
    <x v="0"/>
    <x v="0"/>
    <x v="5"/>
    <x v="86"/>
  </r>
  <r>
    <n v="617"/>
    <x v="0"/>
    <x v="1056"/>
    <x v="9"/>
    <x v="0"/>
    <x v="0"/>
    <x v="0"/>
    <x v="5"/>
    <x v="86"/>
  </r>
  <r>
    <n v="617"/>
    <x v="1"/>
    <x v="1057"/>
    <x v="9"/>
    <x v="0"/>
    <x v="0"/>
    <x v="0"/>
    <x v="5"/>
    <x v="86"/>
  </r>
  <r>
    <n v="701"/>
    <x v="0"/>
    <x v="1058"/>
    <x v="0"/>
    <x v="0"/>
    <x v="2"/>
    <x v="2"/>
    <x v="6"/>
    <x v="87"/>
  </r>
  <r>
    <n v="701"/>
    <x v="1"/>
    <x v="1059"/>
    <x v="0"/>
    <x v="0"/>
    <x v="2"/>
    <x v="2"/>
    <x v="6"/>
    <x v="87"/>
  </r>
  <r>
    <n v="701"/>
    <x v="0"/>
    <x v="1060"/>
    <x v="4"/>
    <x v="0"/>
    <x v="2"/>
    <x v="2"/>
    <x v="6"/>
    <x v="87"/>
  </r>
  <r>
    <n v="701"/>
    <x v="1"/>
    <x v="1061"/>
    <x v="4"/>
    <x v="0"/>
    <x v="2"/>
    <x v="2"/>
    <x v="6"/>
    <x v="87"/>
  </r>
  <r>
    <n v="701"/>
    <x v="1"/>
    <x v="1062"/>
    <x v="5"/>
    <x v="0"/>
    <x v="2"/>
    <x v="2"/>
    <x v="6"/>
    <x v="87"/>
  </r>
  <r>
    <n v="701"/>
    <x v="1"/>
    <x v="1063"/>
    <x v="6"/>
    <x v="0"/>
    <x v="2"/>
    <x v="2"/>
    <x v="6"/>
    <x v="87"/>
  </r>
  <r>
    <n v="701"/>
    <x v="0"/>
    <x v="1064"/>
    <x v="7"/>
    <x v="0"/>
    <x v="2"/>
    <x v="2"/>
    <x v="6"/>
    <x v="87"/>
  </r>
  <r>
    <n v="701"/>
    <x v="1"/>
    <x v="1065"/>
    <x v="7"/>
    <x v="0"/>
    <x v="2"/>
    <x v="2"/>
    <x v="6"/>
    <x v="87"/>
  </r>
  <r>
    <n v="701"/>
    <x v="0"/>
    <x v="1066"/>
    <x v="9"/>
    <x v="0"/>
    <x v="2"/>
    <x v="2"/>
    <x v="6"/>
    <x v="87"/>
  </r>
  <r>
    <n v="701"/>
    <x v="1"/>
    <x v="1067"/>
    <x v="9"/>
    <x v="0"/>
    <x v="2"/>
    <x v="2"/>
    <x v="6"/>
    <x v="87"/>
  </r>
  <r>
    <n v="702"/>
    <x v="0"/>
    <x v="1068"/>
    <x v="0"/>
    <x v="0"/>
    <x v="2"/>
    <x v="2"/>
    <x v="6"/>
    <x v="88"/>
  </r>
  <r>
    <n v="702"/>
    <x v="1"/>
    <x v="1069"/>
    <x v="0"/>
    <x v="0"/>
    <x v="2"/>
    <x v="2"/>
    <x v="6"/>
    <x v="88"/>
  </r>
  <r>
    <n v="702"/>
    <x v="0"/>
    <x v="1070"/>
    <x v="4"/>
    <x v="0"/>
    <x v="2"/>
    <x v="2"/>
    <x v="6"/>
    <x v="88"/>
  </r>
  <r>
    <n v="702"/>
    <x v="1"/>
    <x v="1071"/>
    <x v="4"/>
    <x v="0"/>
    <x v="2"/>
    <x v="2"/>
    <x v="6"/>
    <x v="88"/>
  </r>
  <r>
    <n v="702"/>
    <x v="0"/>
    <x v="1072"/>
    <x v="5"/>
    <x v="0"/>
    <x v="2"/>
    <x v="2"/>
    <x v="6"/>
    <x v="88"/>
  </r>
  <r>
    <n v="702"/>
    <x v="1"/>
    <x v="1073"/>
    <x v="5"/>
    <x v="0"/>
    <x v="2"/>
    <x v="2"/>
    <x v="6"/>
    <x v="88"/>
  </r>
  <r>
    <n v="702"/>
    <x v="1"/>
    <x v="1074"/>
    <x v="6"/>
    <x v="0"/>
    <x v="2"/>
    <x v="2"/>
    <x v="6"/>
    <x v="88"/>
  </r>
  <r>
    <n v="702"/>
    <x v="0"/>
    <x v="1075"/>
    <x v="7"/>
    <x v="0"/>
    <x v="2"/>
    <x v="2"/>
    <x v="6"/>
    <x v="88"/>
  </r>
  <r>
    <n v="702"/>
    <x v="1"/>
    <x v="1076"/>
    <x v="7"/>
    <x v="0"/>
    <x v="2"/>
    <x v="2"/>
    <x v="6"/>
    <x v="88"/>
  </r>
  <r>
    <n v="702"/>
    <x v="0"/>
    <x v="1077"/>
    <x v="9"/>
    <x v="0"/>
    <x v="2"/>
    <x v="2"/>
    <x v="6"/>
    <x v="88"/>
  </r>
  <r>
    <n v="702"/>
    <x v="1"/>
    <x v="1078"/>
    <x v="9"/>
    <x v="0"/>
    <x v="2"/>
    <x v="2"/>
    <x v="6"/>
    <x v="88"/>
  </r>
  <r>
    <n v="703"/>
    <x v="0"/>
    <x v="1079"/>
    <x v="0"/>
    <x v="0"/>
    <x v="2"/>
    <x v="2"/>
    <x v="6"/>
    <x v="89"/>
  </r>
  <r>
    <n v="703"/>
    <x v="1"/>
    <x v="1080"/>
    <x v="0"/>
    <x v="0"/>
    <x v="2"/>
    <x v="2"/>
    <x v="6"/>
    <x v="89"/>
  </r>
  <r>
    <n v="703"/>
    <x v="0"/>
    <x v="1081"/>
    <x v="4"/>
    <x v="0"/>
    <x v="2"/>
    <x v="2"/>
    <x v="6"/>
    <x v="89"/>
  </r>
  <r>
    <n v="703"/>
    <x v="1"/>
    <x v="1082"/>
    <x v="4"/>
    <x v="0"/>
    <x v="2"/>
    <x v="2"/>
    <x v="6"/>
    <x v="89"/>
  </r>
  <r>
    <n v="703"/>
    <x v="0"/>
    <x v="1083"/>
    <x v="5"/>
    <x v="0"/>
    <x v="2"/>
    <x v="2"/>
    <x v="6"/>
    <x v="89"/>
  </r>
  <r>
    <n v="703"/>
    <x v="1"/>
    <x v="1084"/>
    <x v="5"/>
    <x v="0"/>
    <x v="2"/>
    <x v="2"/>
    <x v="6"/>
    <x v="89"/>
  </r>
  <r>
    <n v="703"/>
    <x v="1"/>
    <x v="1085"/>
    <x v="6"/>
    <x v="0"/>
    <x v="2"/>
    <x v="2"/>
    <x v="6"/>
    <x v="89"/>
  </r>
  <r>
    <n v="703"/>
    <x v="0"/>
    <x v="1086"/>
    <x v="7"/>
    <x v="0"/>
    <x v="2"/>
    <x v="2"/>
    <x v="6"/>
    <x v="89"/>
  </r>
  <r>
    <n v="703"/>
    <x v="1"/>
    <x v="1087"/>
    <x v="7"/>
    <x v="0"/>
    <x v="2"/>
    <x v="2"/>
    <x v="6"/>
    <x v="89"/>
  </r>
  <r>
    <n v="703"/>
    <x v="0"/>
    <x v="1088"/>
    <x v="9"/>
    <x v="0"/>
    <x v="2"/>
    <x v="2"/>
    <x v="6"/>
    <x v="89"/>
  </r>
  <r>
    <n v="703"/>
    <x v="1"/>
    <x v="1089"/>
    <x v="9"/>
    <x v="0"/>
    <x v="2"/>
    <x v="2"/>
    <x v="6"/>
    <x v="89"/>
  </r>
  <r>
    <n v="704"/>
    <x v="0"/>
    <x v="1090"/>
    <x v="0"/>
    <x v="0"/>
    <x v="2"/>
    <x v="2"/>
    <x v="6"/>
    <x v="90"/>
  </r>
  <r>
    <n v="704"/>
    <x v="1"/>
    <x v="1091"/>
    <x v="0"/>
    <x v="0"/>
    <x v="2"/>
    <x v="2"/>
    <x v="6"/>
    <x v="90"/>
  </r>
  <r>
    <n v="704"/>
    <x v="1"/>
    <x v="1092"/>
    <x v="4"/>
    <x v="0"/>
    <x v="2"/>
    <x v="2"/>
    <x v="6"/>
    <x v="90"/>
  </r>
  <r>
    <n v="704"/>
    <x v="0"/>
    <x v="1093"/>
    <x v="5"/>
    <x v="0"/>
    <x v="2"/>
    <x v="2"/>
    <x v="6"/>
    <x v="90"/>
  </r>
  <r>
    <n v="704"/>
    <x v="1"/>
    <x v="1094"/>
    <x v="5"/>
    <x v="0"/>
    <x v="2"/>
    <x v="2"/>
    <x v="6"/>
    <x v="90"/>
  </r>
  <r>
    <n v="704"/>
    <x v="1"/>
    <x v="1095"/>
    <x v="6"/>
    <x v="0"/>
    <x v="2"/>
    <x v="2"/>
    <x v="6"/>
    <x v="90"/>
  </r>
  <r>
    <n v="704"/>
    <x v="0"/>
    <x v="1096"/>
    <x v="7"/>
    <x v="0"/>
    <x v="2"/>
    <x v="2"/>
    <x v="6"/>
    <x v="90"/>
  </r>
  <r>
    <n v="704"/>
    <x v="1"/>
    <x v="1097"/>
    <x v="7"/>
    <x v="0"/>
    <x v="2"/>
    <x v="2"/>
    <x v="6"/>
    <x v="90"/>
  </r>
  <r>
    <n v="704"/>
    <x v="2"/>
    <x v="66"/>
    <x v="7"/>
    <x v="0"/>
    <x v="2"/>
    <x v="2"/>
    <x v="6"/>
    <x v="90"/>
  </r>
  <r>
    <n v="704"/>
    <x v="1"/>
    <x v="1098"/>
    <x v="8"/>
    <x v="0"/>
    <x v="2"/>
    <x v="2"/>
    <x v="6"/>
    <x v="90"/>
  </r>
  <r>
    <n v="704"/>
    <x v="0"/>
    <x v="1099"/>
    <x v="9"/>
    <x v="0"/>
    <x v="2"/>
    <x v="2"/>
    <x v="6"/>
    <x v="90"/>
  </r>
  <r>
    <n v="704"/>
    <x v="1"/>
    <x v="1100"/>
    <x v="9"/>
    <x v="0"/>
    <x v="2"/>
    <x v="2"/>
    <x v="6"/>
    <x v="90"/>
  </r>
  <r>
    <n v="704"/>
    <x v="2"/>
    <x v="1101"/>
    <x v="9"/>
    <x v="0"/>
    <x v="2"/>
    <x v="2"/>
    <x v="6"/>
    <x v="90"/>
  </r>
  <r>
    <n v="705"/>
    <x v="0"/>
    <x v="1102"/>
    <x v="0"/>
    <x v="0"/>
    <x v="2"/>
    <x v="2"/>
    <x v="6"/>
    <x v="91"/>
  </r>
  <r>
    <n v="705"/>
    <x v="1"/>
    <x v="1103"/>
    <x v="0"/>
    <x v="0"/>
    <x v="2"/>
    <x v="2"/>
    <x v="6"/>
    <x v="91"/>
  </r>
  <r>
    <n v="705"/>
    <x v="1"/>
    <x v="1104"/>
    <x v="2"/>
    <x v="0"/>
    <x v="2"/>
    <x v="2"/>
    <x v="6"/>
    <x v="91"/>
  </r>
  <r>
    <n v="705"/>
    <x v="1"/>
    <x v="1105"/>
    <x v="4"/>
    <x v="0"/>
    <x v="2"/>
    <x v="2"/>
    <x v="6"/>
    <x v="91"/>
  </r>
  <r>
    <n v="705"/>
    <x v="0"/>
    <x v="1106"/>
    <x v="5"/>
    <x v="0"/>
    <x v="2"/>
    <x v="2"/>
    <x v="6"/>
    <x v="91"/>
  </r>
  <r>
    <n v="705"/>
    <x v="1"/>
    <x v="1107"/>
    <x v="5"/>
    <x v="0"/>
    <x v="2"/>
    <x v="2"/>
    <x v="6"/>
    <x v="91"/>
  </r>
  <r>
    <n v="705"/>
    <x v="1"/>
    <x v="1108"/>
    <x v="6"/>
    <x v="0"/>
    <x v="2"/>
    <x v="2"/>
    <x v="6"/>
    <x v="91"/>
  </r>
  <r>
    <n v="705"/>
    <x v="0"/>
    <x v="1109"/>
    <x v="7"/>
    <x v="0"/>
    <x v="2"/>
    <x v="2"/>
    <x v="6"/>
    <x v="91"/>
  </r>
  <r>
    <n v="705"/>
    <x v="1"/>
    <x v="1110"/>
    <x v="7"/>
    <x v="0"/>
    <x v="2"/>
    <x v="2"/>
    <x v="6"/>
    <x v="91"/>
  </r>
  <r>
    <n v="705"/>
    <x v="2"/>
    <x v="66"/>
    <x v="7"/>
    <x v="0"/>
    <x v="2"/>
    <x v="2"/>
    <x v="6"/>
    <x v="91"/>
  </r>
  <r>
    <n v="705"/>
    <x v="1"/>
    <x v="1111"/>
    <x v="8"/>
    <x v="0"/>
    <x v="2"/>
    <x v="2"/>
    <x v="6"/>
    <x v="91"/>
  </r>
  <r>
    <n v="705"/>
    <x v="0"/>
    <x v="1112"/>
    <x v="9"/>
    <x v="0"/>
    <x v="2"/>
    <x v="2"/>
    <x v="6"/>
    <x v="91"/>
  </r>
  <r>
    <n v="705"/>
    <x v="1"/>
    <x v="1113"/>
    <x v="9"/>
    <x v="0"/>
    <x v="2"/>
    <x v="2"/>
    <x v="6"/>
    <x v="91"/>
  </r>
  <r>
    <n v="705"/>
    <x v="2"/>
    <x v="1114"/>
    <x v="9"/>
    <x v="0"/>
    <x v="2"/>
    <x v="2"/>
    <x v="6"/>
    <x v="91"/>
  </r>
  <r>
    <n v="705"/>
    <x v="2"/>
    <x v="1115"/>
    <x v="9"/>
    <x v="0"/>
    <x v="2"/>
    <x v="2"/>
    <x v="6"/>
    <x v="91"/>
  </r>
  <r>
    <n v="705"/>
    <x v="2"/>
    <x v="384"/>
    <x v="9"/>
    <x v="0"/>
    <x v="2"/>
    <x v="2"/>
    <x v="6"/>
    <x v="91"/>
  </r>
  <r>
    <n v="706"/>
    <x v="0"/>
    <x v="1116"/>
    <x v="0"/>
    <x v="0"/>
    <x v="2"/>
    <x v="2"/>
    <x v="6"/>
    <x v="92"/>
  </r>
  <r>
    <n v="706"/>
    <x v="1"/>
    <x v="1117"/>
    <x v="0"/>
    <x v="0"/>
    <x v="2"/>
    <x v="2"/>
    <x v="6"/>
    <x v="92"/>
  </r>
  <r>
    <n v="706"/>
    <x v="0"/>
    <x v="1118"/>
    <x v="4"/>
    <x v="0"/>
    <x v="2"/>
    <x v="2"/>
    <x v="6"/>
    <x v="92"/>
  </r>
  <r>
    <n v="706"/>
    <x v="1"/>
    <x v="1119"/>
    <x v="4"/>
    <x v="0"/>
    <x v="2"/>
    <x v="2"/>
    <x v="6"/>
    <x v="92"/>
  </r>
  <r>
    <n v="706"/>
    <x v="0"/>
    <x v="1120"/>
    <x v="5"/>
    <x v="0"/>
    <x v="2"/>
    <x v="2"/>
    <x v="6"/>
    <x v="92"/>
  </r>
  <r>
    <n v="706"/>
    <x v="1"/>
    <x v="1121"/>
    <x v="5"/>
    <x v="0"/>
    <x v="2"/>
    <x v="2"/>
    <x v="6"/>
    <x v="92"/>
  </r>
  <r>
    <n v="706"/>
    <x v="1"/>
    <x v="1122"/>
    <x v="6"/>
    <x v="0"/>
    <x v="2"/>
    <x v="2"/>
    <x v="6"/>
    <x v="92"/>
  </r>
  <r>
    <n v="706"/>
    <x v="0"/>
    <x v="1123"/>
    <x v="7"/>
    <x v="0"/>
    <x v="2"/>
    <x v="2"/>
    <x v="6"/>
    <x v="92"/>
  </r>
  <r>
    <n v="706"/>
    <x v="1"/>
    <x v="1124"/>
    <x v="7"/>
    <x v="0"/>
    <x v="2"/>
    <x v="2"/>
    <x v="6"/>
    <x v="92"/>
  </r>
  <r>
    <n v="706"/>
    <x v="0"/>
    <x v="1125"/>
    <x v="9"/>
    <x v="0"/>
    <x v="2"/>
    <x v="2"/>
    <x v="6"/>
    <x v="92"/>
  </r>
  <r>
    <n v="706"/>
    <x v="1"/>
    <x v="1126"/>
    <x v="9"/>
    <x v="0"/>
    <x v="2"/>
    <x v="2"/>
    <x v="6"/>
    <x v="92"/>
  </r>
  <r>
    <n v="706"/>
    <x v="2"/>
    <x v="1127"/>
    <x v="9"/>
    <x v="0"/>
    <x v="2"/>
    <x v="2"/>
    <x v="6"/>
    <x v="92"/>
  </r>
  <r>
    <n v="707"/>
    <x v="0"/>
    <x v="1128"/>
    <x v="0"/>
    <x v="0"/>
    <x v="2"/>
    <x v="2"/>
    <x v="6"/>
    <x v="93"/>
  </r>
  <r>
    <n v="707"/>
    <x v="1"/>
    <x v="1129"/>
    <x v="0"/>
    <x v="0"/>
    <x v="2"/>
    <x v="2"/>
    <x v="6"/>
    <x v="93"/>
  </r>
  <r>
    <n v="707"/>
    <x v="1"/>
    <x v="1130"/>
    <x v="4"/>
    <x v="0"/>
    <x v="2"/>
    <x v="2"/>
    <x v="6"/>
    <x v="93"/>
  </r>
  <r>
    <n v="707"/>
    <x v="0"/>
    <x v="1131"/>
    <x v="5"/>
    <x v="0"/>
    <x v="2"/>
    <x v="2"/>
    <x v="6"/>
    <x v="93"/>
  </r>
  <r>
    <n v="707"/>
    <x v="1"/>
    <x v="1132"/>
    <x v="5"/>
    <x v="0"/>
    <x v="2"/>
    <x v="2"/>
    <x v="6"/>
    <x v="93"/>
  </r>
  <r>
    <n v="707"/>
    <x v="1"/>
    <x v="1133"/>
    <x v="6"/>
    <x v="0"/>
    <x v="2"/>
    <x v="2"/>
    <x v="6"/>
    <x v="93"/>
  </r>
  <r>
    <n v="707"/>
    <x v="0"/>
    <x v="1134"/>
    <x v="7"/>
    <x v="0"/>
    <x v="2"/>
    <x v="2"/>
    <x v="6"/>
    <x v="93"/>
  </r>
  <r>
    <n v="707"/>
    <x v="1"/>
    <x v="1135"/>
    <x v="7"/>
    <x v="0"/>
    <x v="2"/>
    <x v="2"/>
    <x v="6"/>
    <x v="93"/>
  </r>
  <r>
    <n v="707"/>
    <x v="0"/>
    <x v="1136"/>
    <x v="9"/>
    <x v="0"/>
    <x v="2"/>
    <x v="2"/>
    <x v="6"/>
    <x v="93"/>
  </r>
  <r>
    <n v="707"/>
    <x v="1"/>
    <x v="1137"/>
    <x v="9"/>
    <x v="0"/>
    <x v="2"/>
    <x v="2"/>
    <x v="6"/>
    <x v="93"/>
  </r>
  <r>
    <n v="708"/>
    <x v="0"/>
    <x v="1138"/>
    <x v="0"/>
    <x v="0"/>
    <x v="2"/>
    <x v="2"/>
    <x v="6"/>
    <x v="94"/>
  </r>
  <r>
    <n v="708"/>
    <x v="1"/>
    <x v="1139"/>
    <x v="0"/>
    <x v="0"/>
    <x v="2"/>
    <x v="2"/>
    <x v="6"/>
    <x v="94"/>
  </r>
  <r>
    <n v="708"/>
    <x v="1"/>
    <x v="1140"/>
    <x v="4"/>
    <x v="0"/>
    <x v="2"/>
    <x v="2"/>
    <x v="6"/>
    <x v="94"/>
  </r>
  <r>
    <n v="708"/>
    <x v="1"/>
    <x v="1141"/>
    <x v="5"/>
    <x v="0"/>
    <x v="2"/>
    <x v="2"/>
    <x v="6"/>
    <x v="94"/>
  </r>
  <r>
    <n v="708"/>
    <x v="1"/>
    <x v="1142"/>
    <x v="6"/>
    <x v="0"/>
    <x v="2"/>
    <x v="2"/>
    <x v="6"/>
    <x v="94"/>
  </r>
  <r>
    <n v="708"/>
    <x v="0"/>
    <x v="1143"/>
    <x v="7"/>
    <x v="0"/>
    <x v="2"/>
    <x v="2"/>
    <x v="6"/>
    <x v="94"/>
  </r>
  <r>
    <n v="708"/>
    <x v="1"/>
    <x v="1144"/>
    <x v="7"/>
    <x v="0"/>
    <x v="2"/>
    <x v="2"/>
    <x v="6"/>
    <x v="94"/>
  </r>
  <r>
    <n v="708"/>
    <x v="0"/>
    <x v="1145"/>
    <x v="9"/>
    <x v="0"/>
    <x v="2"/>
    <x v="2"/>
    <x v="6"/>
    <x v="94"/>
  </r>
  <r>
    <n v="708"/>
    <x v="1"/>
    <x v="1146"/>
    <x v="9"/>
    <x v="0"/>
    <x v="2"/>
    <x v="2"/>
    <x v="6"/>
    <x v="94"/>
  </r>
  <r>
    <n v="709"/>
    <x v="0"/>
    <x v="1147"/>
    <x v="0"/>
    <x v="0"/>
    <x v="2"/>
    <x v="2"/>
    <x v="6"/>
    <x v="95"/>
  </r>
  <r>
    <n v="709"/>
    <x v="1"/>
    <x v="1148"/>
    <x v="0"/>
    <x v="0"/>
    <x v="2"/>
    <x v="2"/>
    <x v="6"/>
    <x v="95"/>
  </r>
  <r>
    <n v="709"/>
    <x v="1"/>
    <x v="1149"/>
    <x v="4"/>
    <x v="0"/>
    <x v="2"/>
    <x v="2"/>
    <x v="6"/>
    <x v="95"/>
  </r>
  <r>
    <n v="709"/>
    <x v="1"/>
    <x v="1150"/>
    <x v="5"/>
    <x v="0"/>
    <x v="2"/>
    <x v="2"/>
    <x v="6"/>
    <x v="95"/>
  </r>
  <r>
    <n v="709"/>
    <x v="1"/>
    <x v="1151"/>
    <x v="6"/>
    <x v="0"/>
    <x v="2"/>
    <x v="2"/>
    <x v="6"/>
    <x v="95"/>
  </r>
  <r>
    <n v="709"/>
    <x v="0"/>
    <x v="1152"/>
    <x v="7"/>
    <x v="0"/>
    <x v="2"/>
    <x v="2"/>
    <x v="6"/>
    <x v="95"/>
  </r>
  <r>
    <n v="709"/>
    <x v="1"/>
    <x v="1153"/>
    <x v="7"/>
    <x v="0"/>
    <x v="2"/>
    <x v="2"/>
    <x v="6"/>
    <x v="95"/>
  </r>
  <r>
    <n v="709"/>
    <x v="0"/>
    <x v="1154"/>
    <x v="9"/>
    <x v="0"/>
    <x v="2"/>
    <x v="2"/>
    <x v="6"/>
    <x v="95"/>
  </r>
  <r>
    <n v="709"/>
    <x v="1"/>
    <x v="1155"/>
    <x v="9"/>
    <x v="0"/>
    <x v="2"/>
    <x v="2"/>
    <x v="6"/>
    <x v="95"/>
  </r>
  <r>
    <n v="710"/>
    <x v="0"/>
    <x v="1156"/>
    <x v="0"/>
    <x v="0"/>
    <x v="2"/>
    <x v="2"/>
    <x v="6"/>
    <x v="96"/>
  </r>
  <r>
    <n v="710"/>
    <x v="1"/>
    <x v="1157"/>
    <x v="0"/>
    <x v="0"/>
    <x v="2"/>
    <x v="2"/>
    <x v="6"/>
    <x v="96"/>
  </r>
  <r>
    <n v="710"/>
    <x v="0"/>
    <x v="1158"/>
    <x v="4"/>
    <x v="0"/>
    <x v="2"/>
    <x v="2"/>
    <x v="6"/>
    <x v="96"/>
  </r>
  <r>
    <n v="710"/>
    <x v="1"/>
    <x v="1159"/>
    <x v="4"/>
    <x v="0"/>
    <x v="2"/>
    <x v="2"/>
    <x v="6"/>
    <x v="96"/>
  </r>
  <r>
    <n v="710"/>
    <x v="0"/>
    <x v="1160"/>
    <x v="5"/>
    <x v="0"/>
    <x v="2"/>
    <x v="2"/>
    <x v="6"/>
    <x v="96"/>
  </r>
  <r>
    <n v="710"/>
    <x v="1"/>
    <x v="1161"/>
    <x v="5"/>
    <x v="0"/>
    <x v="2"/>
    <x v="2"/>
    <x v="6"/>
    <x v="96"/>
  </r>
  <r>
    <n v="710"/>
    <x v="1"/>
    <x v="1162"/>
    <x v="6"/>
    <x v="0"/>
    <x v="2"/>
    <x v="2"/>
    <x v="6"/>
    <x v="96"/>
  </r>
  <r>
    <n v="710"/>
    <x v="0"/>
    <x v="1163"/>
    <x v="7"/>
    <x v="0"/>
    <x v="2"/>
    <x v="2"/>
    <x v="6"/>
    <x v="96"/>
  </r>
  <r>
    <n v="710"/>
    <x v="1"/>
    <x v="1164"/>
    <x v="7"/>
    <x v="0"/>
    <x v="2"/>
    <x v="2"/>
    <x v="6"/>
    <x v="96"/>
  </r>
  <r>
    <n v="710"/>
    <x v="0"/>
    <x v="1165"/>
    <x v="9"/>
    <x v="0"/>
    <x v="2"/>
    <x v="2"/>
    <x v="6"/>
    <x v="96"/>
  </r>
  <r>
    <n v="710"/>
    <x v="1"/>
    <x v="1166"/>
    <x v="9"/>
    <x v="0"/>
    <x v="2"/>
    <x v="2"/>
    <x v="6"/>
    <x v="96"/>
  </r>
  <r>
    <n v="711"/>
    <x v="0"/>
    <x v="1167"/>
    <x v="0"/>
    <x v="0"/>
    <x v="2"/>
    <x v="2"/>
    <x v="6"/>
    <x v="97"/>
  </r>
  <r>
    <n v="711"/>
    <x v="1"/>
    <x v="1168"/>
    <x v="0"/>
    <x v="0"/>
    <x v="2"/>
    <x v="2"/>
    <x v="6"/>
    <x v="97"/>
  </r>
  <r>
    <n v="711"/>
    <x v="1"/>
    <x v="1169"/>
    <x v="4"/>
    <x v="0"/>
    <x v="2"/>
    <x v="2"/>
    <x v="6"/>
    <x v="97"/>
  </r>
  <r>
    <n v="711"/>
    <x v="0"/>
    <x v="1170"/>
    <x v="5"/>
    <x v="0"/>
    <x v="2"/>
    <x v="2"/>
    <x v="6"/>
    <x v="97"/>
  </r>
  <r>
    <n v="711"/>
    <x v="1"/>
    <x v="1171"/>
    <x v="5"/>
    <x v="0"/>
    <x v="2"/>
    <x v="2"/>
    <x v="6"/>
    <x v="97"/>
  </r>
  <r>
    <n v="711"/>
    <x v="1"/>
    <x v="1172"/>
    <x v="6"/>
    <x v="0"/>
    <x v="2"/>
    <x v="2"/>
    <x v="6"/>
    <x v="97"/>
  </r>
  <r>
    <n v="711"/>
    <x v="0"/>
    <x v="1173"/>
    <x v="7"/>
    <x v="0"/>
    <x v="2"/>
    <x v="2"/>
    <x v="6"/>
    <x v="97"/>
  </r>
  <r>
    <n v="711"/>
    <x v="1"/>
    <x v="1174"/>
    <x v="7"/>
    <x v="0"/>
    <x v="2"/>
    <x v="2"/>
    <x v="6"/>
    <x v="97"/>
  </r>
  <r>
    <n v="711"/>
    <x v="0"/>
    <x v="1175"/>
    <x v="9"/>
    <x v="0"/>
    <x v="2"/>
    <x v="2"/>
    <x v="6"/>
    <x v="97"/>
  </r>
  <r>
    <n v="711"/>
    <x v="1"/>
    <x v="1176"/>
    <x v="9"/>
    <x v="0"/>
    <x v="2"/>
    <x v="2"/>
    <x v="6"/>
    <x v="97"/>
  </r>
  <r>
    <n v="712"/>
    <x v="0"/>
    <x v="1177"/>
    <x v="0"/>
    <x v="0"/>
    <x v="2"/>
    <x v="2"/>
    <x v="6"/>
    <x v="98"/>
  </r>
  <r>
    <n v="712"/>
    <x v="1"/>
    <x v="1178"/>
    <x v="0"/>
    <x v="0"/>
    <x v="2"/>
    <x v="2"/>
    <x v="6"/>
    <x v="98"/>
  </r>
  <r>
    <n v="712"/>
    <x v="1"/>
    <x v="1179"/>
    <x v="4"/>
    <x v="0"/>
    <x v="2"/>
    <x v="2"/>
    <x v="6"/>
    <x v="98"/>
  </r>
  <r>
    <n v="712"/>
    <x v="0"/>
    <x v="1180"/>
    <x v="5"/>
    <x v="0"/>
    <x v="2"/>
    <x v="2"/>
    <x v="6"/>
    <x v="98"/>
  </r>
  <r>
    <n v="712"/>
    <x v="1"/>
    <x v="1181"/>
    <x v="5"/>
    <x v="0"/>
    <x v="2"/>
    <x v="2"/>
    <x v="6"/>
    <x v="98"/>
  </r>
  <r>
    <n v="712"/>
    <x v="1"/>
    <x v="1182"/>
    <x v="6"/>
    <x v="0"/>
    <x v="2"/>
    <x v="2"/>
    <x v="6"/>
    <x v="98"/>
  </r>
  <r>
    <n v="712"/>
    <x v="0"/>
    <x v="1183"/>
    <x v="7"/>
    <x v="0"/>
    <x v="2"/>
    <x v="2"/>
    <x v="6"/>
    <x v="98"/>
  </r>
  <r>
    <n v="712"/>
    <x v="1"/>
    <x v="1184"/>
    <x v="7"/>
    <x v="0"/>
    <x v="2"/>
    <x v="2"/>
    <x v="6"/>
    <x v="98"/>
  </r>
  <r>
    <n v="712"/>
    <x v="2"/>
    <x v="1185"/>
    <x v="7"/>
    <x v="0"/>
    <x v="2"/>
    <x v="2"/>
    <x v="6"/>
    <x v="98"/>
  </r>
  <r>
    <n v="712"/>
    <x v="0"/>
    <x v="1186"/>
    <x v="9"/>
    <x v="0"/>
    <x v="2"/>
    <x v="2"/>
    <x v="6"/>
    <x v="98"/>
  </r>
  <r>
    <n v="712"/>
    <x v="1"/>
    <x v="1187"/>
    <x v="9"/>
    <x v="0"/>
    <x v="2"/>
    <x v="2"/>
    <x v="6"/>
    <x v="98"/>
  </r>
  <r>
    <n v="712"/>
    <x v="2"/>
    <x v="1188"/>
    <x v="9"/>
    <x v="0"/>
    <x v="2"/>
    <x v="2"/>
    <x v="6"/>
    <x v="98"/>
  </r>
  <r>
    <n v="713"/>
    <x v="0"/>
    <x v="1189"/>
    <x v="0"/>
    <x v="0"/>
    <x v="2"/>
    <x v="2"/>
    <x v="6"/>
    <x v="99"/>
  </r>
  <r>
    <n v="713"/>
    <x v="1"/>
    <x v="1190"/>
    <x v="0"/>
    <x v="0"/>
    <x v="2"/>
    <x v="2"/>
    <x v="6"/>
    <x v="99"/>
  </r>
  <r>
    <n v="713"/>
    <x v="1"/>
    <x v="1191"/>
    <x v="4"/>
    <x v="0"/>
    <x v="2"/>
    <x v="2"/>
    <x v="6"/>
    <x v="99"/>
  </r>
  <r>
    <n v="713"/>
    <x v="0"/>
    <x v="1192"/>
    <x v="5"/>
    <x v="0"/>
    <x v="2"/>
    <x v="2"/>
    <x v="6"/>
    <x v="99"/>
  </r>
  <r>
    <n v="713"/>
    <x v="1"/>
    <x v="1193"/>
    <x v="5"/>
    <x v="0"/>
    <x v="2"/>
    <x v="2"/>
    <x v="6"/>
    <x v="99"/>
  </r>
  <r>
    <n v="713"/>
    <x v="1"/>
    <x v="1194"/>
    <x v="6"/>
    <x v="0"/>
    <x v="2"/>
    <x v="2"/>
    <x v="6"/>
    <x v="99"/>
  </r>
  <r>
    <n v="713"/>
    <x v="0"/>
    <x v="1195"/>
    <x v="7"/>
    <x v="0"/>
    <x v="2"/>
    <x v="2"/>
    <x v="6"/>
    <x v="99"/>
  </r>
  <r>
    <n v="713"/>
    <x v="1"/>
    <x v="1196"/>
    <x v="7"/>
    <x v="0"/>
    <x v="2"/>
    <x v="2"/>
    <x v="6"/>
    <x v="99"/>
  </r>
  <r>
    <n v="713"/>
    <x v="0"/>
    <x v="1197"/>
    <x v="9"/>
    <x v="0"/>
    <x v="2"/>
    <x v="2"/>
    <x v="6"/>
    <x v="99"/>
  </r>
  <r>
    <n v="713"/>
    <x v="1"/>
    <x v="1198"/>
    <x v="9"/>
    <x v="0"/>
    <x v="2"/>
    <x v="2"/>
    <x v="6"/>
    <x v="99"/>
  </r>
  <r>
    <n v="714"/>
    <x v="0"/>
    <x v="1199"/>
    <x v="0"/>
    <x v="0"/>
    <x v="2"/>
    <x v="2"/>
    <x v="6"/>
    <x v="100"/>
  </r>
  <r>
    <n v="714"/>
    <x v="1"/>
    <x v="1200"/>
    <x v="0"/>
    <x v="0"/>
    <x v="2"/>
    <x v="2"/>
    <x v="6"/>
    <x v="100"/>
  </r>
  <r>
    <n v="714"/>
    <x v="1"/>
    <x v="1201"/>
    <x v="2"/>
    <x v="0"/>
    <x v="2"/>
    <x v="2"/>
    <x v="6"/>
    <x v="100"/>
  </r>
  <r>
    <n v="714"/>
    <x v="0"/>
    <x v="1202"/>
    <x v="4"/>
    <x v="0"/>
    <x v="2"/>
    <x v="2"/>
    <x v="6"/>
    <x v="100"/>
  </r>
  <r>
    <n v="714"/>
    <x v="1"/>
    <x v="1203"/>
    <x v="4"/>
    <x v="0"/>
    <x v="2"/>
    <x v="2"/>
    <x v="6"/>
    <x v="100"/>
  </r>
  <r>
    <n v="714"/>
    <x v="0"/>
    <x v="1204"/>
    <x v="5"/>
    <x v="0"/>
    <x v="2"/>
    <x v="2"/>
    <x v="6"/>
    <x v="100"/>
  </r>
  <r>
    <n v="714"/>
    <x v="1"/>
    <x v="1205"/>
    <x v="5"/>
    <x v="0"/>
    <x v="2"/>
    <x v="2"/>
    <x v="6"/>
    <x v="100"/>
  </r>
  <r>
    <n v="714"/>
    <x v="1"/>
    <x v="1206"/>
    <x v="6"/>
    <x v="0"/>
    <x v="2"/>
    <x v="2"/>
    <x v="6"/>
    <x v="100"/>
  </r>
  <r>
    <n v="714"/>
    <x v="0"/>
    <x v="1207"/>
    <x v="7"/>
    <x v="0"/>
    <x v="2"/>
    <x v="2"/>
    <x v="6"/>
    <x v="100"/>
  </r>
  <r>
    <n v="714"/>
    <x v="1"/>
    <x v="1208"/>
    <x v="7"/>
    <x v="0"/>
    <x v="2"/>
    <x v="2"/>
    <x v="6"/>
    <x v="100"/>
  </r>
  <r>
    <n v="714"/>
    <x v="0"/>
    <x v="1209"/>
    <x v="9"/>
    <x v="0"/>
    <x v="2"/>
    <x v="2"/>
    <x v="6"/>
    <x v="100"/>
  </r>
  <r>
    <n v="714"/>
    <x v="1"/>
    <x v="1210"/>
    <x v="9"/>
    <x v="0"/>
    <x v="2"/>
    <x v="2"/>
    <x v="6"/>
    <x v="100"/>
  </r>
  <r>
    <n v="801"/>
    <x v="0"/>
    <x v="1211"/>
    <x v="0"/>
    <x v="0"/>
    <x v="3"/>
    <x v="3"/>
    <x v="7"/>
    <x v="101"/>
  </r>
  <r>
    <n v="801"/>
    <x v="1"/>
    <x v="1212"/>
    <x v="0"/>
    <x v="0"/>
    <x v="3"/>
    <x v="3"/>
    <x v="7"/>
    <x v="101"/>
  </r>
  <r>
    <n v="801"/>
    <x v="1"/>
    <x v="1213"/>
    <x v="4"/>
    <x v="0"/>
    <x v="3"/>
    <x v="3"/>
    <x v="7"/>
    <x v="101"/>
  </r>
  <r>
    <n v="801"/>
    <x v="0"/>
    <x v="1214"/>
    <x v="5"/>
    <x v="0"/>
    <x v="3"/>
    <x v="3"/>
    <x v="7"/>
    <x v="101"/>
  </r>
  <r>
    <n v="801"/>
    <x v="1"/>
    <x v="1215"/>
    <x v="5"/>
    <x v="0"/>
    <x v="3"/>
    <x v="3"/>
    <x v="7"/>
    <x v="101"/>
  </r>
  <r>
    <n v="801"/>
    <x v="1"/>
    <x v="1216"/>
    <x v="6"/>
    <x v="0"/>
    <x v="3"/>
    <x v="3"/>
    <x v="7"/>
    <x v="101"/>
  </r>
  <r>
    <n v="801"/>
    <x v="0"/>
    <x v="1217"/>
    <x v="7"/>
    <x v="0"/>
    <x v="3"/>
    <x v="3"/>
    <x v="7"/>
    <x v="101"/>
  </r>
  <r>
    <n v="801"/>
    <x v="1"/>
    <x v="1218"/>
    <x v="7"/>
    <x v="0"/>
    <x v="3"/>
    <x v="3"/>
    <x v="7"/>
    <x v="101"/>
  </r>
  <r>
    <n v="801"/>
    <x v="0"/>
    <x v="1219"/>
    <x v="9"/>
    <x v="0"/>
    <x v="3"/>
    <x v="3"/>
    <x v="7"/>
    <x v="101"/>
  </r>
  <r>
    <n v="801"/>
    <x v="1"/>
    <x v="1220"/>
    <x v="9"/>
    <x v="0"/>
    <x v="3"/>
    <x v="3"/>
    <x v="7"/>
    <x v="101"/>
  </r>
  <r>
    <n v="801"/>
    <x v="2"/>
    <x v="1221"/>
    <x v="9"/>
    <x v="0"/>
    <x v="3"/>
    <x v="3"/>
    <x v="7"/>
    <x v="101"/>
  </r>
  <r>
    <n v="801"/>
    <x v="2"/>
    <x v="622"/>
    <x v="9"/>
    <x v="0"/>
    <x v="3"/>
    <x v="3"/>
    <x v="7"/>
    <x v="101"/>
  </r>
  <r>
    <n v="801"/>
    <x v="2"/>
    <x v="1222"/>
    <x v="9"/>
    <x v="0"/>
    <x v="3"/>
    <x v="3"/>
    <x v="7"/>
    <x v="101"/>
  </r>
  <r>
    <n v="801"/>
    <x v="2"/>
    <x v="1223"/>
    <x v="9"/>
    <x v="0"/>
    <x v="3"/>
    <x v="3"/>
    <x v="7"/>
    <x v="101"/>
  </r>
  <r>
    <n v="801"/>
    <x v="2"/>
    <x v="1224"/>
    <x v="9"/>
    <x v="0"/>
    <x v="3"/>
    <x v="3"/>
    <x v="7"/>
    <x v="101"/>
  </r>
  <r>
    <n v="801"/>
    <x v="2"/>
    <x v="1225"/>
    <x v="9"/>
    <x v="0"/>
    <x v="3"/>
    <x v="3"/>
    <x v="7"/>
    <x v="101"/>
  </r>
  <r>
    <n v="802"/>
    <x v="1"/>
    <x v="1226"/>
    <x v="0"/>
    <x v="0"/>
    <x v="3"/>
    <x v="3"/>
    <x v="7"/>
    <x v="102"/>
  </r>
  <r>
    <n v="802"/>
    <x v="1"/>
    <x v="1227"/>
    <x v="4"/>
    <x v="0"/>
    <x v="3"/>
    <x v="3"/>
    <x v="7"/>
    <x v="102"/>
  </r>
  <r>
    <n v="802"/>
    <x v="0"/>
    <x v="1228"/>
    <x v="5"/>
    <x v="0"/>
    <x v="3"/>
    <x v="3"/>
    <x v="7"/>
    <x v="102"/>
  </r>
  <r>
    <n v="802"/>
    <x v="1"/>
    <x v="1229"/>
    <x v="5"/>
    <x v="0"/>
    <x v="3"/>
    <x v="3"/>
    <x v="7"/>
    <x v="102"/>
  </r>
  <r>
    <n v="802"/>
    <x v="1"/>
    <x v="1230"/>
    <x v="6"/>
    <x v="0"/>
    <x v="3"/>
    <x v="3"/>
    <x v="7"/>
    <x v="102"/>
  </r>
  <r>
    <n v="802"/>
    <x v="0"/>
    <x v="1231"/>
    <x v="7"/>
    <x v="0"/>
    <x v="3"/>
    <x v="3"/>
    <x v="7"/>
    <x v="102"/>
  </r>
  <r>
    <n v="802"/>
    <x v="1"/>
    <x v="1232"/>
    <x v="7"/>
    <x v="0"/>
    <x v="3"/>
    <x v="3"/>
    <x v="7"/>
    <x v="102"/>
  </r>
  <r>
    <n v="802"/>
    <x v="0"/>
    <x v="1233"/>
    <x v="9"/>
    <x v="0"/>
    <x v="3"/>
    <x v="3"/>
    <x v="7"/>
    <x v="102"/>
  </r>
  <r>
    <n v="802"/>
    <x v="1"/>
    <x v="1234"/>
    <x v="9"/>
    <x v="0"/>
    <x v="3"/>
    <x v="3"/>
    <x v="7"/>
    <x v="102"/>
  </r>
  <r>
    <n v="803"/>
    <x v="0"/>
    <x v="1235"/>
    <x v="0"/>
    <x v="0"/>
    <x v="3"/>
    <x v="3"/>
    <x v="7"/>
    <x v="103"/>
  </r>
  <r>
    <n v="803"/>
    <x v="1"/>
    <x v="1236"/>
    <x v="0"/>
    <x v="0"/>
    <x v="3"/>
    <x v="3"/>
    <x v="7"/>
    <x v="103"/>
  </r>
  <r>
    <n v="803"/>
    <x v="1"/>
    <x v="1237"/>
    <x v="4"/>
    <x v="0"/>
    <x v="3"/>
    <x v="3"/>
    <x v="7"/>
    <x v="103"/>
  </r>
  <r>
    <n v="803"/>
    <x v="0"/>
    <x v="1238"/>
    <x v="5"/>
    <x v="0"/>
    <x v="3"/>
    <x v="3"/>
    <x v="7"/>
    <x v="103"/>
  </r>
  <r>
    <n v="803"/>
    <x v="1"/>
    <x v="1239"/>
    <x v="5"/>
    <x v="0"/>
    <x v="3"/>
    <x v="3"/>
    <x v="7"/>
    <x v="103"/>
  </r>
  <r>
    <n v="803"/>
    <x v="1"/>
    <x v="1240"/>
    <x v="6"/>
    <x v="0"/>
    <x v="3"/>
    <x v="3"/>
    <x v="7"/>
    <x v="103"/>
  </r>
  <r>
    <n v="803"/>
    <x v="0"/>
    <x v="1241"/>
    <x v="7"/>
    <x v="0"/>
    <x v="3"/>
    <x v="3"/>
    <x v="7"/>
    <x v="103"/>
  </r>
  <r>
    <n v="803"/>
    <x v="1"/>
    <x v="1242"/>
    <x v="7"/>
    <x v="0"/>
    <x v="3"/>
    <x v="3"/>
    <x v="7"/>
    <x v="103"/>
  </r>
  <r>
    <n v="803"/>
    <x v="0"/>
    <x v="1243"/>
    <x v="9"/>
    <x v="0"/>
    <x v="3"/>
    <x v="3"/>
    <x v="7"/>
    <x v="103"/>
  </r>
  <r>
    <n v="803"/>
    <x v="1"/>
    <x v="1244"/>
    <x v="9"/>
    <x v="0"/>
    <x v="3"/>
    <x v="3"/>
    <x v="7"/>
    <x v="103"/>
  </r>
  <r>
    <n v="803"/>
    <x v="2"/>
    <x v="1245"/>
    <x v="9"/>
    <x v="0"/>
    <x v="3"/>
    <x v="3"/>
    <x v="7"/>
    <x v="103"/>
  </r>
  <r>
    <n v="804"/>
    <x v="0"/>
    <x v="1246"/>
    <x v="0"/>
    <x v="0"/>
    <x v="3"/>
    <x v="3"/>
    <x v="7"/>
    <x v="104"/>
  </r>
  <r>
    <n v="804"/>
    <x v="1"/>
    <x v="1247"/>
    <x v="0"/>
    <x v="0"/>
    <x v="3"/>
    <x v="3"/>
    <x v="7"/>
    <x v="104"/>
  </r>
  <r>
    <n v="804"/>
    <x v="0"/>
    <x v="1248"/>
    <x v="4"/>
    <x v="0"/>
    <x v="3"/>
    <x v="3"/>
    <x v="7"/>
    <x v="104"/>
  </r>
  <r>
    <n v="804"/>
    <x v="1"/>
    <x v="1249"/>
    <x v="4"/>
    <x v="0"/>
    <x v="3"/>
    <x v="3"/>
    <x v="7"/>
    <x v="104"/>
  </r>
  <r>
    <n v="804"/>
    <x v="0"/>
    <x v="1250"/>
    <x v="5"/>
    <x v="0"/>
    <x v="3"/>
    <x v="3"/>
    <x v="7"/>
    <x v="104"/>
  </r>
  <r>
    <n v="804"/>
    <x v="1"/>
    <x v="1251"/>
    <x v="5"/>
    <x v="0"/>
    <x v="3"/>
    <x v="3"/>
    <x v="7"/>
    <x v="104"/>
  </r>
  <r>
    <n v="804"/>
    <x v="1"/>
    <x v="1252"/>
    <x v="6"/>
    <x v="0"/>
    <x v="3"/>
    <x v="3"/>
    <x v="7"/>
    <x v="104"/>
  </r>
  <r>
    <n v="804"/>
    <x v="0"/>
    <x v="1253"/>
    <x v="7"/>
    <x v="0"/>
    <x v="3"/>
    <x v="3"/>
    <x v="7"/>
    <x v="104"/>
  </r>
  <r>
    <n v="804"/>
    <x v="1"/>
    <x v="1254"/>
    <x v="7"/>
    <x v="0"/>
    <x v="3"/>
    <x v="3"/>
    <x v="7"/>
    <x v="104"/>
  </r>
  <r>
    <n v="804"/>
    <x v="0"/>
    <x v="1255"/>
    <x v="9"/>
    <x v="0"/>
    <x v="3"/>
    <x v="3"/>
    <x v="7"/>
    <x v="104"/>
  </r>
  <r>
    <n v="804"/>
    <x v="1"/>
    <x v="1256"/>
    <x v="9"/>
    <x v="0"/>
    <x v="3"/>
    <x v="3"/>
    <x v="7"/>
    <x v="104"/>
  </r>
  <r>
    <n v="805"/>
    <x v="0"/>
    <x v="1257"/>
    <x v="0"/>
    <x v="0"/>
    <x v="3"/>
    <x v="3"/>
    <x v="7"/>
    <x v="105"/>
  </r>
  <r>
    <n v="805"/>
    <x v="1"/>
    <x v="1258"/>
    <x v="0"/>
    <x v="0"/>
    <x v="3"/>
    <x v="3"/>
    <x v="7"/>
    <x v="105"/>
  </r>
  <r>
    <n v="805"/>
    <x v="1"/>
    <x v="1259"/>
    <x v="2"/>
    <x v="0"/>
    <x v="3"/>
    <x v="3"/>
    <x v="7"/>
    <x v="105"/>
  </r>
  <r>
    <n v="805"/>
    <x v="0"/>
    <x v="1260"/>
    <x v="4"/>
    <x v="0"/>
    <x v="3"/>
    <x v="3"/>
    <x v="7"/>
    <x v="105"/>
  </r>
  <r>
    <n v="805"/>
    <x v="1"/>
    <x v="1261"/>
    <x v="4"/>
    <x v="0"/>
    <x v="3"/>
    <x v="3"/>
    <x v="7"/>
    <x v="105"/>
  </r>
  <r>
    <n v="805"/>
    <x v="0"/>
    <x v="1262"/>
    <x v="5"/>
    <x v="0"/>
    <x v="3"/>
    <x v="3"/>
    <x v="7"/>
    <x v="105"/>
  </r>
  <r>
    <n v="805"/>
    <x v="1"/>
    <x v="1263"/>
    <x v="5"/>
    <x v="0"/>
    <x v="3"/>
    <x v="3"/>
    <x v="7"/>
    <x v="105"/>
  </r>
  <r>
    <n v="805"/>
    <x v="1"/>
    <x v="1264"/>
    <x v="6"/>
    <x v="0"/>
    <x v="3"/>
    <x v="3"/>
    <x v="7"/>
    <x v="105"/>
  </r>
  <r>
    <n v="805"/>
    <x v="0"/>
    <x v="1265"/>
    <x v="7"/>
    <x v="0"/>
    <x v="3"/>
    <x v="3"/>
    <x v="7"/>
    <x v="105"/>
  </r>
  <r>
    <n v="805"/>
    <x v="1"/>
    <x v="1266"/>
    <x v="7"/>
    <x v="0"/>
    <x v="3"/>
    <x v="3"/>
    <x v="7"/>
    <x v="105"/>
  </r>
  <r>
    <n v="805"/>
    <x v="2"/>
    <x v="66"/>
    <x v="7"/>
    <x v="0"/>
    <x v="3"/>
    <x v="3"/>
    <x v="7"/>
    <x v="105"/>
  </r>
  <r>
    <n v="805"/>
    <x v="2"/>
    <x v="384"/>
    <x v="7"/>
    <x v="0"/>
    <x v="3"/>
    <x v="3"/>
    <x v="7"/>
    <x v="105"/>
  </r>
  <r>
    <n v="805"/>
    <x v="1"/>
    <x v="1267"/>
    <x v="8"/>
    <x v="0"/>
    <x v="3"/>
    <x v="3"/>
    <x v="7"/>
    <x v="105"/>
  </r>
  <r>
    <n v="805"/>
    <x v="0"/>
    <x v="1268"/>
    <x v="9"/>
    <x v="0"/>
    <x v="3"/>
    <x v="3"/>
    <x v="7"/>
    <x v="105"/>
  </r>
  <r>
    <n v="805"/>
    <x v="1"/>
    <x v="1269"/>
    <x v="9"/>
    <x v="0"/>
    <x v="3"/>
    <x v="3"/>
    <x v="7"/>
    <x v="105"/>
  </r>
  <r>
    <n v="805"/>
    <x v="2"/>
    <x v="1270"/>
    <x v="9"/>
    <x v="0"/>
    <x v="3"/>
    <x v="3"/>
    <x v="7"/>
    <x v="105"/>
  </r>
  <r>
    <n v="805"/>
    <x v="2"/>
    <x v="1271"/>
    <x v="9"/>
    <x v="0"/>
    <x v="3"/>
    <x v="3"/>
    <x v="7"/>
    <x v="105"/>
  </r>
  <r>
    <n v="805"/>
    <x v="2"/>
    <x v="1272"/>
    <x v="9"/>
    <x v="0"/>
    <x v="3"/>
    <x v="3"/>
    <x v="7"/>
    <x v="105"/>
  </r>
  <r>
    <n v="805"/>
    <x v="2"/>
    <x v="1273"/>
    <x v="9"/>
    <x v="0"/>
    <x v="3"/>
    <x v="3"/>
    <x v="7"/>
    <x v="105"/>
  </r>
  <r>
    <n v="806"/>
    <x v="0"/>
    <x v="1274"/>
    <x v="0"/>
    <x v="0"/>
    <x v="3"/>
    <x v="3"/>
    <x v="7"/>
    <x v="106"/>
  </r>
  <r>
    <n v="806"/>
    <x v="1"/>
    <x v="1275"/>
    <x v="0"/>
    <x v="0"/>
    <x v="3"/>
    <x v="3"/>
    <x v="7"/>
    <x v="106"/>
  </r>
  <r>
    <n v="806"/>
    <x v="1"/>
    <x v="1276"/>
    <x v="2"/>
    <x v="0"/>
    <x v="3"/>
    <x v="3"/>
    <x v="7"/>
    <x v="106"/>
  </r>
  <r>
    <n v="806"/>
    <x v="0"/>
    <x v="1277"/>
    <x v="4"/>
    <x v="0"/>
    <x v="3"/>
    <x v="3"/>
    <x v="7"/>
    <x v="106"/>
  </r>
  <r>
    <n v="806"/>
    <x v="1"/>
    <x v="1278"/>
    <x v="4"/>
    <x v="0"/>
    <x v="3"/>
    <x v="3"/>
    <x v="7"/>
    <x v="106"/>
  </r>
  <r>
    <n v="806"/>
    <x v="0"/>
    <x v="1279"/>
    <x v="5"/>
    <x v="0"/>
    <x v="3"/>
    <x v="3"/>
    <x v="7"/>
    <x v="106"/>
  </r>
  <r>
    <n v="806"/>
    <x v="1"/>
    <x v="1280"/>
    <x v="5"/>
    <x v="0"/>
    <x v="3"/>
    <x v="3"/>
    <x v="7"/>
    <x v="106"/>
  </r>
  <r>
    <n v="806"/>
    <x v="1"/>
    <x v="1281"/>
    <x v="6"/>
    <x v="0"/>
    <x v="3"/>
    <x v="3"/>
    <x v="7"/>
    <x v="106"/>
  </r>
  <r>
    <n v="806"/>
    <x v="0"/>
    <x v="1282"/>
    <x v="7"/>
    <x v="0"/>
    <x v="3"/>
    <x v="3"/>
    <x v="7"/>
    <x v="106"/>
  </r>
  <r>
    <n v="806"/>
    <x v="1"/>
    <x v="1283"/>
    <x v="7"/>
    <x v="0"/>
    <x v="3"/>
    <x v="3"/>
    <x v="7"/>
    <x v="106"/>
  </r>
  <r>
    <n v="806"/>
    <x v="0"/>
    <x v="1284"/>
    <x v="9"/>
    <x v="0"/>
    <x v="3"/>
    <x v="3"/>
    <x v="7"/>
    <x v="106"/>
  </r>
  <r>
    <n v="806"/>
    <x v="1"/>
    <x v="1285"/>
    <x v="9"/>
    <x v="0"/>
    <x v="3"/>
    <x v="3"/>
    <x v="7"/>
    <x v="106"/>
  </r>
  <r>
    <n v="806"/>
    <x v="2"/>
    <x v="977"/>
    <x v="9"/>
    <x v="0"/>
    <x v="3"/>
    <x v="3"/>
    <x v="7"/>
    <x v="106"/>
  </r>
  <r>
    <n v="806"/>
    <x v="2"/>
    <x v="66"/>
    <x v="9"/>
    <x v="0"/>
    <x v="3"/>
    <x v="3"/>
    <x v="7"/>
    <x v="106"/>
  </r>
  <r>
    <n v="807"/>
    <x v="0"/>
    <x v="1286"/>
    <x v="0"/>
    <x v="0"/>
    <x v="3"/>
    <x v="3"/>
    <x v="7"/>
    <x v="107"/>
  </r>
  <r>
    <n v="807"/>
    <x v="1"/>
    <x v="1287"/>
    <x v="0"/>
    <x v="0"/>
    <x v="3"/>
    <x v="3"/>
    <x v="7"/>
    <x v="107"/>
  </r>
  <r>
    <n v="807"/>
    <x v="1"/>
    <x v="1288"/>
    <x v="4"/>
    <x v="0"/>
    <x v="3"/>
    <x v="3"/>
    <x v="7"/>
    <x v="107"/>
  </r>
  <r>
    <n v="807"/>
    <x v="0"/>
    <x v="1289"/>
    <x v="5"/>
    <x v="0"/>
    <x v="3"/>
    <x v="3"/>
    <x v="7"/>
    <x v="107"/>
  </r>
  <r>
    <n v="807"/>
    <x v="1"/>
    <x v="1290"/>
    <x v="5"/>
    <x v="0"/>
    <x v="3"/>
    <x v="3"/>
    <x v="7"/>
    <x v="107"/>
  </r>
  <r>
    <n v="807"/>
    <x v="1"/>
    <x v="1291"/>
    <x v="6"/>
    <x v="0"/>
    <x v="3"/>
    <x v="3"/>
    <x v="7"/>
    <x v="107"/>
  </r>
  <r>
    <n v="807"/>
    <x v="0"/>
    <x v="1292"/>
    <x v="7"/>
    <x v="0"/>
    <x v="3"/>
    <x v="3"/>
    <x v="7"/>
    <x v="107"/>
  </r>
  <r>
    <n v="807"/>
    <x v="1"/>
    <x v="1293"/>
    <x v="7"/>
    <x v="0"/>
    <x v="3"/>
    <x v="3"/>
    <x v="7"/>
    <x v="107"/>
  </r>
  <r>
    <n v="807"/>
    <x v="0"/>
    <x v="1294"/>
    <x v="9"/>
    <x v="0"/>
    <x v="3"/>
    <x v="3"/>
    <x v="7"/>
    <x v="107"/>
  </r>
  <r>
    <n v="807"/>
    <x v="1"/>
    <x v="1295"/>
    <x v="9"/>
    <x v="0"/>
    <x v="3"/>
    <x v="3"/>
    <x v="7"/>
    <x v="107"/>
  </r>
  <r>
    <n v="807"/>
    <x v="2"/>
    <x v="1296"/>
    <x v="9"/>
    <x v="0"/>
    <x v="3"/>
    <x v="3"/>
    <x v="7"/>
    <x v="107"/>
  </r>
  <r>
    <n v="807"/>
    <x v="2"/>
    <x v="1271"/>
    <x v="9"/>
    <x v="0"/>
    <x v="3"/>
    <x v="3"/>
    <x v="7"/>
    <x v="107"/>
  </r>
  <r>
    <n v="808"/>
    <x v="0"/>
    <x v="1297"/>
    <x v="0"/>
    <x v="0"/>
    <x v="3"/>
    <x v="3"/>
    <x v="7"/>
    <x v="108"/>
  </r>
  <r>
    <n v="808"/>
    <x v="1"/>
    <x v="1298"/>
    <x v="0"/>
    <x v="0"/>
    <x v="3"/>
    <x v="3"/>
    <x v="7"/>
    <x v="108"/>
  </r>
  <r>
    <n v="808"/>
    <x v="1"/>
    <x v="1299"/>
    <x v="2"/>
    <x v="0"/>
    <x v="3"/>
    <x v="3"/>
    <x v="7"/>
    <x v="108"/>
  </r>
  <r>
    <n v="808"/>
    <x v="0"/>
    <x v="1300"/>
    <x v="4"/>
    <x v="0"/>
    <x v="3"/>
    <x v="3"/>
    <x v="7"/>
    <x v="108"/>
  </r>
  <r>
    <n v="808"/>
    <x v="1"/>
    <x v="1301"/>
    <x v="4"/>
    <x v="0"/>
    <x v="3"/>
    <x v="3"/>
    <x v="7"/>
    <x v="108"/>
  </r>
  <r>
    <n v="808"/>
    <x v="0"/>
    <x v="1302"/>
    <x v="5"/>
    <x v="0"/>
    <x v="3"/>
    <x v="3"/>
    <x v="7"/>
    <x v="108"/>
  </r>
  <r>
    <n v="808"/>
    <x v="1"/>
    <x v="1303"/>
    <x v="5"/>
    <x v="0"/>
    <x v="3"/>
    <x v="3"/>
    <x v="7"/>
    <x v="108"/>
  </r>
  <r>
    <n v="808"/>
    <x v="1"/>
    <x v="1304"/>
    <x v="6"/>
    <x v="0"/>
    <x v="3"/>
    <x v="3"/>
    <x v="7"/>
    <x v="108"/>
  </r>
  <r>
    <n v="808"/>
    <x v="0"/>
    <x v="1305"/>
    <x v="7"/>
    <x v="0"/>
    <x v="3"/>
    <x v="3"/>
    <x v="7"/>
    <x v="108"/>
  </r>
  <r>
    <n v="808"/>
    <x v="1"/>
    <x v="1306"/>
    <x v="7"/>
    <x v="0"/>
    <x v="3"/>
    <x v="3"/>
    <x v="7"/>
    <x v="108"/>
  </r>
  <r>
    <n v="808"/>
    <x v="2"/>
    <x v="1307"/>
    <x v="7"/>
    <x v="0"/>
    <x v="3"/>
    <x v="3"/>
    <x v="7"/>
    <x v="108"/>
  </r>
  <r>
    <n v="808"/>
    <x v="2"/>
    <x v="1308"/>
    <x v="7"/>
    <x v="0"/>
    <x v="3"/>
    <x v="3"/>
    <x v="7"/>
    <x v="108"/>
  </r>
  <r>
    <n v="808"/>
    <x v="0"/>
    <x v="1309"/>
    <x v="9"/>
    <x v="0"/>
    <x v="3"/>
    <x v="3"/>
    <x v="7"/>
    <x v="108"/>
  </r>
  <r>
    <n v="808"/>
    <x v="1"/>
    <x v="1310"/>
    <x v="9"/>
    <x v="0"/>
    <x v="3"/>
    <x v="3"/>
    <x v="7"/>
    <x v="108"/>
  </r>
  <r>
    <n v="808"/>
    <x v="2"/>
    <x v="1311"/>
    <x v="9"/>
    <x v="0"/>
    <x v="3"/>
    <x v="3"/>
    <x v="7"/>
    <x v="108"/>
  </r>
  <r>
    <n v="808"/>
    <x v="2"/>
    <x v="1312"/>
    <x v="9"/>
    <x v="0"/>
    <x v="3"/>
    <x v="3"/>
    <x v="7"/>
    <x v="108"/>
  </r>
  <r>
    <n v="808"/>
    <x v="2"/>
    <x v="1311"/>
    <x v="9"/>
    <x v="0"/>
    <x v="3"/>
    <x v="3"/>
    <x v="7"/>
    <x v="108"/>
  </r>
  <r>
    <n v="808"/>
    <x v="2"/>
    <x v="1222"/>
    <x v="9"/>
    <x v="0"/>
    <x v="3"/>
    <x v="3"/>
    <x v="7"/>
    <x v="108"/>
  </r>
  <r>
    <n v="808"/>
    <x v="2"/>
    <x v="1313"/>
    <x v="9"/>
    <x v="0"/>
    <x v="3"/>
    <x v="3"/>
    <x v="7"/>
    <x v="108"/>
  </r>
  <r>
    <n v="808"/>
    <x v="2"/>
    <x v="1314"/>
    <x v="9"/>
    <x v="0"/>
    <x v="3"/>
    <x v="3"/>
    <x v="7"/>
    <x v="108"/>
  </r>
  <r>
    <n v="808"/>
    <x v="2"/>
    <x v="66"/>
    <x v="9"/>
    <x v="0"/>
    <x v="3"/>
    <x v="3"/>
    <x v="7"/>
    <x v="108"/>
  </r>
  <r>
    <n v="808"/>
    <x v="2"/>
    <x v="1315"/>
    <x v="9"/>
    <x v="0"/>
    <x v="3"/>
    <x v="3"/>
    <x v="7"/>
    <x v="108"/>
  </r>
  <r>
    <n v="808"/>
    <x v="2"/>
    <x v="1296"/>
    <x v="9"/>
    <x v="0"/>
    <x v="3"/>
    <x v="3"/>
    <x v="7"/>
    <x v="108"/>
  </r>
  <r>
    <n v="808"/>
    <x v="2"/>
    <x v="1316"/>
    <x v="9"/>
    <x v="0"/>
    <x v="3"/>
    <x v="3"/>
    <x v="7"/>
    <x v="108"/>
  </r>
  <r>
    <n v="808"/>
    <x v="2"/>
    <x v="66"/>
    <x v="9"/>
    <x v="0"/>
    <x v="3"/>
    <x v="3"/>
    <x v="7"/>
    <x v="108"/>
  </r>
  <r>
    <n v="808"/>
    <x v="2"/>
    <x v="1315"/>
    <x v="9"/>
    <x v="0"/>
    <x v="3"/>
    <x v="3"/>
    <x v="7"/>
    <x v="108"/>
  </r>
  <r>
    <n v="809"/>
    <x v="1"/>
    <x v="1317"/>
    <x v="0"/>
    <x v="0"/>
    <x v="3"/>
    <x v="3"/>
    <x v="7"/>
    <x v="109"/>
  </r>
  <r>
    <n v="809"/>
    <x v="0"/>
    <x v="1318"/>
    <x v="4"/>
    <x v="0"/>
    <x v="3"/>
    <x v="3"/>
    <x v="7"/>
    <x v="109"/>
  </r>
  <r>
    <n v="809"/>
    <x v="1"/>
    <x v="1319"/>
    <x v="4"/>
    <x v="0"/>
    <x v="3"/>
    <x v="3"/>
    <x v="7"/>
    <x v="109"/>
  </r>
  <r>
    <n v="809"/>
    <x v="0"/>
    <x v="1320"/>
    <x v="5"/>
    <x v="0"/>
    <x v="3"/>
    <x v="3"/>
    <x v="7"/>
    <x v="109"/>
  </r>
  <r>
    <n v="809"/>
    <x v="1"/>
    <x v="1321"/>
    <x v="5"/>
    <x v="0"/>
    <x v="3"/>
    <x v="3"/>
    <x v="7"/>
    <x v="109"/>
  </r>
  <r>
    <n v="809"/>
    <x v="1"/>
    <x v="1322"/>
    <x v="6"/>
    <x v="0"/>
    <x v="3"/>
    <x v="3"/>
    <x v="7"/>
    <x v="109"/>
  </r>
  <r>
    <n v="809"/>
    <x v="0"/>
    <x v="1323"/>
    <x v="7"/>
    <x v="0"/>
    <x v="3"/>
    <x v="3"/>
    <x v="7"/>
    <x v="109"/>
  </r>
  <r>
    <n v="809"/>
    <x v="1"/>
    <x v="1324"/>
    <x v="7"/>
    <x v="0"/>
    <x v="3"/>
    <x v="3"/>
    <x v="7"/>
    <x v="109"/>
  </r>
  <r>
    <n v="809"/>
    <x v="0"/>
    <x v="1325"/>
    <x v="9"/>
    <x v="0"/>
    <x v="3"/>
    <x v="3"/>
    <x v="7"/>
    <x v="109"/>
  </r>
  <r>
    <n v="809"/>
    <x v="1"/>
    <x v="1326"/>
    <x v="9"/>
    <x v="0"/>
    <x v="3"/>
    <x v="3"/>
    <x v="7"/>
    <x v="109"/>
  </r>
  <r>
    <n v="809"/>
    <x v="2"/>
    <x v="1327"/>
    <x v="9"/>
    <x v="0"/>
    <x v="3"/>
    <x v="3"/>
    <x v="7"/>
    <x v="109"/>
  </r>
  <r>
    <n v="809"/>
    <x v="2"/>
    <x v="1328"/>
    <x v="9"/>
    <x v="0"/>
    <x v="3"/>
    <x v="3"/>
    <x v="7"/>
    <x v="109"/>
  </r>
  <r>
    <n v="810"/>
    <x v="0"/>
    <x v="1329"/>
    <x v="0"/>
    <x v="0"/>
    <x v="3"/>
    <x v="3"/>
    <x v="7"/>
    <x v="110"/>
  </r>
  <r>
    <n v="810"/>
    <x v="1"/>
    <x v="1330"/>
    <x v="0"/>
    <x v="0"/>
    <x v="3"/>
    <x v="3"/>
    <x v="7"/>
    <x v="110"/>
  </r>
  <r>
    <n v="810"/>
    <x v="0"/>
    <x v="1331"/>
    <x v="4"/>
    <x v="0"/>
    <x v="3"/>
    <x v="3"/>
    <x v="7"/>
    <x v="110"/>
  </r>
  <r>
    <n v="810"/>
    <x v="1"/>
    <x v="1332"/>
    <x v="4"/>
    <x v="0"/>
    <x v="3"/>
    <x v="3"/>
    <x v="7"/>
    <x v="110"/>
  </r>
  <r>
    <n v="810"/>
    <x v="0"/>
    <x v="1333"/>
    <x v="5"/>
    <x v="0"/>
    <x v="3"/>
    <x v="3"/>
    <x v="7"/>
    <x v="110"/>
  </r>
  <r>
    <n v="810"/>
    <x v="1"/>
    <x v="1334"/>
    <x v="5"/>
    <x v="0"/>
    <x v="3"/>
    <x v="3"/>
    <x v="7"/>
    <x v="110"/>
  </r>
  <r>
    <n v="810"/>
    <x v="1"/>
    <x v="1335"/>
    <x v="6"/>
    <x v="0"/>
    <x v="3"/>
    <x v="3"/>
    <x v="7"/>
    <x v="110"/>
  </r>
  <r>
    <n v="810"/>
    <x v="0"/>
    <x v="1336"/>
    <x v="7"/>
    <x v="0"/>
    <x v="3"/>
    <x v="3"/>
    <x v="7"/>
    <x v="110"/>
  </r>
  <r>
    <n v="810"/>
    <x v="1"/>
    <x v="1337"/>
    <x v="7"/>
    <x v="0"/>
    <x v="3"/>
    <x v="3"/>
    <x v="7"/>
    <x v="110"/>
  </r>
  <r>
    <n v="810"/>
    <x v="0"/>
    <x v="1338"/>
    <x v="9"/>
    <x v="0"/>
    <x v="3"/>
    <x v="3"/>
    <x v="7"/>
    <x v="110"/>
  </r>
  <r>
    <n v="810"/>
    <x v="1"/>
    <x v="1339"/>
    <x v="9"/>
    <x v="0"/>
    <x v="3"/>
    <x v="3"/>
    <x v="7"/>
    <x v="110"/>
  </r>
  <r>
    <n v="810"/>
    <x v="2"/>
    <x v="945"/>
    <x v="9"/>
    <x v="0"/>
    <x v="3"/>
    <x v="3"/>
    <x v="7"/>
    <x v="110"/>
  </r>
  <r>
    <n v="810"/>
    <x v="2"/>
    <x v="1340"/>
    <x v="9"/>
    <x v="0"/>
    <x v="3"/>
    <x v="3"/>
    <x v="7"/>
    <x v="110"/>
  </r>
  <r>
    <n v="810"/>
    <x v="2"/>
    <x v="1341"/>
    <x v="9"/>
    <x v="0"/>
    <x v="3"/>
    <x v="3"/>
    <x v="7"/>
    <x v="110"/>
  </r>
  <r>
    <n v="811"/>
    <x v="0"/>
    <x v="1342"/>
    <x v="0"/>
    <x v="0"/>
    <x v="3"/>
    <x v="3"/>
    <x v="7"/>
    <x v="111"/>
  </r>
  <r>
    <n v="811"/>
    <x v="1"/>
    <x v="1343"/>
    <x v="0"/>
    <x v="0"/>
    <x v="3"/>
    <x v="3"/>
    <x v="7"/>
    <x v="111"/>
  </r>
  <r>
    <n v="811"/>
    <x v="1"/>
    <x v="1344"/>
    <x v="2"/>
    <x v="0"/>
    <x v="3"/>
    <x v="3"/>
    <x v="7"/>
    <x v="111"/>
  </r>
  <r>
    <n v="811"/>
    <x v="0"/>
    <x v="1345"/>
    <x v="4"/>
    <x v="0"/>
    <x v="3"/>
    <x v="3"/>
    <x v="7"/>
    <x v="111"/>
  </r>
  <r>
    <n v="811"/>
    <x v="1"/>
    <x v="1346"/>
    <x v="4"/>
    <x v="0"/>
    <x v="3"/>
    <x v="3"/>
    <x v="7"/>
    <x v="111"/>
  </r>
  <r>
    <n v="811"/>
    <x v="0"/>
    <x v="1347"/>
    <x v="5"/>
    <x v="0"/>
    <x v="3"/>
    <x v="3"/>
    <x v="7"/>
    <x v="111"/>
  </r>
  <r>
    <n v="811"/>
    <x v="1"/>
    <x v="1348"/>
    <x v="5"/>
    <x v="0"/>
    <x v="3"/>
    <x v="3"/>
    <x v="7"/>
    <x v="111"/>
  </r>
  <r>
    <n v="811"/>
    <x v="1"/>
    <x v="1349"/>
    <x v="6"/>
    <x v="0"/>
    <x v="3"/>
    <x v="3"/>
    <x v="7"/>
    <x v="111"/>
  </r>
  <r>
    <n v="811"/>
    <x v="0"/>
    <x v="1350"/>
    <x v="7"/>
    <x v="0"/>
    <x v="3"/>
    <x v="3"/>
    <x v="7"/>
    <x v="111"/>
  </r>
  <r>
    <n v="811"/>
    <x v="1"/>
    <x v="1351"/>
    <x v="7"/>
    <x v="0"/>
    <x v="3"/>
    <x v="3"/>
    <x v="7"/>
    <x v="111"/>
  </r>
  <r>
    <n v="811"/>
    <x v="2"/>
    <x v="66"/>
    <x v="7"/>
    <x v="0"/>
    <x v="3"/>
    <x v="3"/>
    <x v="7"/>
    <x v="111"/>
  </r>
  <r>
    <n v="811"/>
    <x v="2"/>
    <x v="1352"/>
    <x v="7"/>
    <x v="0"/>
    <x v="3"/>
    <x v="3"/>
    <x v="7"/>
    <x v="111"/>
  </r>
  <r>
    <n v="811"/>
    <x v="2"/>
    <x v="1353"/>
    <x v="7"/>
    <x v="0"/>
    <x v="3"/>
    <x v="3"/>
    <x v="7"/>
    <x v="111"/>
  </r>
  <r>
    <n v="811"/>
    <x v="1"/>
    <x v="1354"/>
    <x v="8"/>
    <x v="0"/>
    <x v="3"/>
    <x v="3"/>
    <x v="7"/>
    <x v="111"/>
  </r>
  <r>
    <n v="811"/>
    <x v="0"/>
    <x v="1355"/>
    <x v="9"/>
    <x v="0"/>
    <x v="3"/>
    <x v="3"/>
    <x v="7"/>
    <x v="111"/>
  </r>
  <r>
    <n v="811"/>
    <x v="1"/>
    <x v="1356"/>
    <x v="9"/>
    <x v="0"/>
    <x v="3"/>
    <x v="3"/>
    <x v="7"/>
    <x v="111"/>
  </r>
  <r>
    <n v="811"/>
    <x v="2"/>
    <x v="384"/>
    <x v="9"/>
    <x v="0"/>
    <x v="3"/>
    <x v="3"/>
    <x v="7"/>
    <x v="111"/>
  </r>
  <r>
    <n v="811"/>
    <x v="2"/>
    <x v="384"/>
    <x v="9"/>
    <x v="0"/>
    <x v="3"/>
    <x v="3"/>
    <x v="7"/>
    <x v="111"/>
  </r>
  <r>
    <n v="811"/>
    <x v="2"/>
    <x v="977"/>
    <x v="9"/>
    <x v="0"/>
    <x v="3"/>
    <x v="3"/>
    <x v="7"/>
    <x v="111"/>
  </r>
  <r>
    <n v="811"/>
    <x v="2"/>
    <x v="1357"/>
    <x v="9"/>
    <x v="0"/>
    <x v="3"/>
    <x v="3"/>
    <x v="7"/>
    <x v="111"/>
  </r>
  <r>
    <n v="811"/>
    <x v="2"/>
    <x v="1358"/>
    <x v="9"/>
    <x v="0"/>
    <x v="3"/>
    <x v="3"/>
    <x v="7"/>
    <x v="111"/>
  </r>
  <r>
    <n v="811"/>
    <x v="2"/>
    <x v="384"/>
    <x v="9"/>
    <x v="0"/>
    <x v="3"/>
    <x v="3"/>
    <x v="7"/>
    <x v="111"/>
  </r>
  <r>
    <n v="811"/>
    <x v="2"/>
    <x v="773"/>
    <x v="9"/>
    <x v="0"/>
    <x v="3"/>
    <x v="3"/>
    <x v="7"/>
    <x v="111"/>
  </r>
  <r>
    <n v="811"/>
    <x v="2"/>
    <x v="1359"/>
    <x v="9"/>
    <x v="0"/>
    <x v="3"/>
    <x v="3"/>
    <x v="7"/>
    <x v="111"/>
  </r>
  <r>
    <n v="811"/>
    <x v="2"/>
    <x v="1360"/>
    <x v="9"/>
    <x v="0"/>
    <x v="3"/>
    <x v="3"/>
    <x v="7"/>
    <x v="111"/>
  </r>
  <r>
    <n v="811"/>
    <x v="2"/>
    <x v="1361"/>
    <x v="9"/>
    <x v="0"/>
    <x v="3"/>
    <x v="3"/>
    <x v="7"/>
    <x v="111"/>
  </r>
  <r>
    <n v="812"/>
    <x v="1"/>
    <x v="1362"/>
    <x v="0"/>
    <x v="0"/>
    <x v="3"/>
    <x v="3"/>
    <x v="7"/>
    <x v="112"/>
  </r>
  <r>
    <n v="812"/>
    <x v="0"/>
    <x v="1363"/>
    <x v="4"/>
    <x v="0"/>
    <x v="3"/>
    <x v="3"/>
    <x v="7"/>
    <x v="112"/>
  </r>
  <r>
    <n v="812"/>
    <x v="1"/>
    <x v="1364"/>
    <x v="4"/>
    <x v="0"/>
    <x v="3"/>
    <x v="3"/>
    <x v="7"/>
    <x v="112"/>
  </r>
  <r>
    <n v="812"/>
    <x v="0"/>
    <x v="1365"/>
    <x v="5"/>
    <x v="0"/>
    <x v="3"/>
    <x v="3"/>
    <x v="7"/>
    <x v="112"/>
  </r>
  <r>
    <n v="812"/>
    <x v="1"/>
    <x v="1366"/>
    <x v="5"/>
    <x v="0"/>
    <x v="3"/>
    <x v="3"/>
    <x v="7"/>
    <x v="112"/>
  </r>
  <r>
    <n v="812"/>
    <x v="1"/>
    <x v="1367"/>
    <x v="6"/>
    <x v="0"/>
    <x v="3"/>
    <x v="3"/>
    <x v="7"/>
    <x v="112"/>
  </r>
  <r>
    <n v="812"/>
    <x v="0"/>
    <x v="1368"/>
    <x v="7"/>
    <x v="0"/>
    <x v="3"/>
    <x v="3"/>
    <x v="7"/>
    <x v="112"/>
  </r>
  <r>
    <n v="812"/>
    <x v="1"/>
    <x v="1369"/>
    <x v="7"/>
    <x v="0"/>
    <x v="3"/>
    <x v="3"/>
    <x v="7"/>
    <x v="112"/>
  </r>
  <r>
    <n v="812"/>
    <x v="0"/>
    <x v="1370"/>
    <x v="9"/>
    <x v="0"/>
    <x v="3"/>
    <x v="3"/>
    <x v="7"/>
    <x v="112"/>
  </r>
  <r>
    <n v="812"/>
    <x v="1"/>
    <x v="1371"/>
    <x v="9"/>
    <x v="0"/>
    <x v="3"/>
    <x v="3"/>
    <x v="7"/>
    <x v="112"/>
  </r>
  <r>
    <n v="813"/>
    <x v="0"/>
    <x v="1372"/>
    <x v="0"/>
    <x v="0"/>
    <x v="3"/>
    <x v="3"/>
    <x v="7"/>
    <x v="113"/>
  </r>
  <r>
    <n v="813"/>
    <x v="1"/>
    <x v="1373"/>
    <x v="0"/>
    <x v="0"/>
    <x v="3"/>
    <x v="3"/>
    <x v="7"/>
    <x v="113"/>
  </r>
  <r>
    <n v="813"/>
    <x v="1"/>
    <x v="1312"/>
    <x v="2"/>
    <x v="0"/>
    <x v="3"/>
    <x v="3"/>
    <x v="7"/>
    <x v="113"/>
  </r>
  <r>
    <n v="813"/>
    <x v="0"/>
    <x v="1374"/>
    <x v="4"/>
    <x v="0"/>
    <x v="3"/>
    <x v="3"/>
    <x v="7"/>
    <x v="113"/>
  </r>
  <r>
    <n v="813"/>
    <x v="1"/>
    <x v="1375"/>
    <x v="4"/>
    <x v="0"/>
    <x v="3"/>
    <x v="3"/>
    <x v="7"/>
    <x v="113"/>
  </r>
  <r>
    <n v="813"/>
    <x v="0"/>
    <x v="1376"/>
    <x v="5"/>
    <x v="0"/>
    <x v="3"/>
    <x v="3"/>
    <x v="7"/>
    <x v="113"/>
  </r>
  <r>
    <n v="813"/>
    <x v="1"/>
    <x v="1377"/>
    <x v="5"/>
    <x v="0"/>
    <x v="3"/>
    <x v="3"/>
    <x v="7"/>
    <x v="113"/>
  </r>
  <r>
    <n v="813"/>
    <x v="1"/>
    <x v="1378"/>
    <x v="6"/>
    <x v="0"/>
    <x v="3"/>
    <x v="3"/>
    <x v="7"/>
    <x v="113"/>
  </r>
  <r>
    <n v="813"/>
    <x v="0"/>
    <x v="1379"/>
    <x v="7"/>
    <x v="0"/>
    <x v="3"/>
    <x v="3"/>
    <x v="7"/>
    <x v="113"/>
  </r>
  <r>
    <n v="813"/>
    <x v="1"/>
    <x v="1380"/>
    <x v="7"/>
    <x v="0"/>
    <x v="3"/>
    <x v="3"/>
    <x v="7"/>
    <x v="113"/>
  </r>
  <r>
    <n v="813"/>
    <x v="2"/>
    <x v="43"/>
    <x v="7"/>
    <x v="0"/>
    <x v="3"/>
    <x v="3"/>
    <x v="7"/>
    <x v="113"/>
  </r>
  <r>
    <n v="813"/>
    <x v="1"/>
    <x v="1381"/>
    <x v="8"/>
    <x v="0"/>
    <x v="3"/>
    <x v="3"/>
    <x v="7"/>
    <x v="113"/>
  </r>
  <r>
    <n v="813"/>
    <x v="0"/>
    <x v="1382"/>
    <x v="9"/>
    <x v="0"/>
    <x v="3"/>
    <x v="3"/>
    <x v="7"/>
    <x v="113"/>
  </r>
  <r>
    <n v="813"/>
    <x v="1"/>
    <x v="1383"/>
    <x v="9"/>
    <x v="0"/>
    <x v="3"/>
    <x v="3"/>
    <x v="7"/>
    <x v="113"/>
  </r>
  <r>
    <n v="813"/>
    <x v="2"/>
    <x v="1384"/>
    <x v="9"/>
    <x v="0"/>
    <x v="3"/>
    <x v="3"/>
    <x v="7"/>
    <x v="113"/>
  </r>
  <r>
    <n v="813"/>
    <x v="2"/>
    <x v="1385"/>
    <x v="9"/>
    <x v="0"/>
    <x v="3"/>
    <x v="3"/>
    <x v="7"/>
    <x v="113"/>
  </r>
  <r>
    <n v="813"/>
    <x v="2"/>
    <x v="384"/>
    <x v="9"/>
    <x v="0"/>
    <x v="3"/>
    <x v="3"/>
    <x v="7"/>
    <x v="113"/>
  </r>
  <r>
    <n v="814"/>
    <x v="0"/>
    <x v="1386"/>
    <x v="0"/>
    <x v="0"/>
    <x v="3"/>
    <x v="3"/>
    <x v="7"/>
    <x v="114"/>
  </r>
  <r>
    <n v="814"/>
    <x v="1"/>
    <x v="1387"/>
    <x v="0"/>
    <x v="0"/>
    <x v="3"/>
    <x v="3"/>
    <x v="7"/>
    <x v="114"/>
  </r>
  <r>
    <n v="814"/>
    <x v="0"/>
    <x v="1388"/>
    <x v="4"/>
    <x v="0"/>
    <x v="3"/>
    <x v="3"/>
    <x v="7"/>
    <x v="114"/>
  </r>
  <r>
    <n v="814"/>
    <x v="1"/>
    <x v="1389"/>
    <x v="4"/>
    <x v="0"/>
    <x v="3"/>
    <x v="3"/>
    <x v="7"/>
    <x v="114"/>
  </r>
  <r>
    <n v="814"/>
    <x v="0"/>
    <x v="1390"/>
    <x v="5"/>
    <x v="0"/>
    <x v="3"/>
    <x v="3"/>
    <x v="7"/>
    <x v="114"/>
  </r>
  <r>
    <n v="814"/>
    <x v="1"/>
    <x v="1391"/>
    <x v="5"/>
    <x v="0"/>
    <x v="3"/>
    <x v="3"/>
    <x v="7"/>
    <x v="114"/>
  </r>
  <r>
    <n v="814"/>
    <x v="1"/>
    <x v="1392"/>
    <x v="6"/>
    <x v="0"/>
    <x v="3"/>
    <x v="3"/>
    <x v="7"/>
    <x v="114"/>
  </r>
  <r>
    <n v="814"/>
    <x v="0"/>
    <x v="1393"/>
    <x v="7"/>
    <x v="0"/>
    <x v="3"/>
    <x v="3"/>
    <x v="7"/>
    <x v="114"/>
  </r>
  <r>
    <n v="814"/>
    <x v="1"/>
    <x v="1394"/>
    <x v="7"/>
    <x v="0"/>
    <x v="3"/>
    <x v="3"/>
    <x v="7"/>
    <x v="114"/>
  </r>
  <r>
    <n v="814"/>
    <x v="1"/>
    <x v="1395"/>
    <x v="8"/>
    <x v="0"/>
    <x v="3"/>
    <x v="3"/>
    <x v="7"/>
    <x v="114"/>
  </r>
  <r>
    <n v="814"/>
    <x v="0"/>
    <x v="1396"/>
    <x v="9"/>
    <x v="0"/>
    <x v="3"/>
    <x v="3"/>
    <x v="7"/>
    <x v="114"/>
  </r>
  <r>
    <n v="814"/>
    <x v="1"/>
    <x v="1397"/>
    <x v="9"/>
    <x v="0"/>
    <x v="3"/>
    <x v="3"/>
    <x v="7"/>
    <x v="114"/>
  </r>
  <r>
    <n v="814"/>
    <x v="2"/>
    <x v="1398"/>
    <x v="9"/>
    <x v="0"/>
    <x v="3"/>
    <x v="3"/>
    <x v="7"/>
    <x v="114"/>
  </r>
  <r>
    <n v="814"/>
    <x v="2"/>
    <x v="384"/>
    <x v="9"/>
    <x v="0"/>
    <x v="3"/>
    <x v="3"/>
    <x v="7"/>
    <x v="114"/>
  </r>
  <r>
    <n v="815"/>
    <x v="0"/>
    <x v="1399"/>
    <x v="0"/>
    <x v="0"/>
    <x v="3"/>
    <x v="3"/>
    <x v="7"/>
    <x v="115"/>
  </r>
  <r>
    <n v="815"/>
    <x v="1"/>
    <x v="1400"/>
    <x v="0"/>
    <x v="0"/>
    <x v="3"/>
    <x v="3"/>
    <x v="7"/>
    <x v="115"/>
  </r>
  <r>
    <n v="815"/>
    <x v="1"/>
    <x v="1401"/>
    <x v="2"/>
    <x v="0"/>
    <x v="3"/>
    <x v="3"/>
    <x v="7"/>
    <x v="115"/>
  </r>
  <r>
    <n v="815"/>
    <x v="0"/>
    <x v="1402"/>
    <x v="4"/>
    <x v="0"/>
    <x v="3"/>
    <x v="3"/>
    <x v="7"/>
    <x v="115"/>
  </r>
  <r>
    <n v="815"/>
    <x v="1"/>
    <x v="1403"/>
    <x v="4"/>
    <x v="0"/>
    <x v="3"/>
    <x v="3"/>
    <x v="7"/>
    <x v="115"/>
  </r>
  <r>
    <n v="815"/>
    <x v="0"/>
    <x v="1404"/>
    <x v="5"/>
    <x v="0"/>
    <x v="3"/>
    <x v="3"/>
    <x v="7"/>
    <x v="115"/>
  </r>
  <r>
    <n v="815"/>
    <x v="1"/>
    <x v="1405"/>
    <x v="5"/>
    <x v="0"/>
    <x v="3"/>
    <x v="3"/>
    <x v="7"/>
    <x v="115"/>
  </r>
  <r>
    <n v="815"/>
    <x v="1"/>
    <x v="1406"/>
    <x v="6"/>
    <x v="0"/>
    <x v="3"/>
    <x v="3"/>
    <x v="7"/>
    <x v="115"/>
  </r>
  <r>
    <n v="815"/>
    <x v="0"/>
    <x v="1407"/>
    <x v="7"/>
    <x v="0"/>
    <x v="3"/>
    <x v="3"/>
    <x v="7"/>
    <x v="115"/>
  </r>
  <r>
    <n v="815"/>
    <x v="1"/>
    <x v="1408"/>
    <x v="7"/>
    <x v="0"/>
    <x v="3"/>
    <x v="3"/>
    <x v="7"/>
    <x v="115"/>
  </r>
  <r>
    <n v="815"/>
    <x v="0"/>
    <x v="1409"/>
    <x v="9"/>
    <x v="0"/>
    <x v="3"/>
    <x v="3"/>
    <x v="7"/>
    <x v="115"/>
  </r>
  <r>
    <n v="815"/>
    <x v="1"/>
    <x v="1410"/>
    <x v="9"/>
    <x v="0"/>
    <x v="3"/>
    <x v="3"/>
    <x v="7"/>
    <x v="115"/>
  </r>
  <r>
    <n v="815"/>
    <x v="2"/>
    <x v="384"/>
    <x v="9"/>
    <x v="0"/>
    <x v="3"/>
    <x v="3"/>
    <x v="7"/>
    <x v="115"/>
  </r>
  <r>
    <n v="816"/>
    <x v="0"/>
    <x v="1411"/>
    <x v="0"/>
    <x v="0"/>
    <x v="3"/>
    <x v="3"/>
    <x v="7"/>
    <x v="116"/>
  </r>
  <r>
    <n v="816"/>
    <x v="1"/>
    <x v="1412"/>
    <x v="0"/>
    <x v="0"/>
    <x v="3"/>
    <x v="3"/>
    <x v="7"/>
    <x v="116"/>
  </r>
  <r>
    <n v="816"/>
    <x v="1"/>
    <x v="1413"/>
    <x v="2"/>
    <x v="0"/>
    <x v="3"/>
    <x v="3"/>
    <x v="7"/>
    <x v="116"/>
  </r>
  <r>
    <n v="816"/>
    <x v="1"/>
    <x v="1414"/>
    <x v="4"/>
    <x v="0"/>
    <x v="3"/>
    <x v="3"/>
    <x v="7"/>
    <x v="116"/>
  </r>
  <r>
    <n v="816"/>
    <x v="0"/>
    <x v="1415"/>
    <x v="5"/>
    <x v="0"/>
    <x v="3"/>
    <x v="3"/>
    <x v="7"/>
    <x v="116"/>
  </r>
  <r>
    <n v="816"/>
    <x v="1"/>
    <x v="1416"/>
    <x v="5"/>
    <x v="0"/>
    <x v="3"/>
    <x v="3"/>
    <x v="7"/>
    <x v="116"/>
  </r>
  <r>
    <n v="816"/>
    <x v="1"/>
    <x v="1417"/>
    <x v="6"/>
    <x v="0"/>
    <x v="3"/>
    <x v="3"/>
    <x v="7"/>
    <x v="116"/>
  </r>
  <r>
    <n v="816"/>
    <x v="0"/>
    <x v="1418"/>
    <x v="7"/>
    <x v="0"/>
    <x v="3"/>
    <x v="3"/>
    <x v="7"/>
    <x v="116"/>
  </r>
  <r>
    <n v="816"/>
    <x v="1"/>
    <x v="1419"/>
    <x v="7"/>
    <x v="0"/>
    <x v="3"/>
    <x v="3"/>
    <x v="7"/>
    <x v="116"/>
  </r>
  <r>
    <n v="816"/>
    <x v="0"/>
    <x v="1420"/>
    <x v="9"/>
    <x v="0"/>
    <x v="3"/>
    <x v="3"/>
    <x v="7"/>
    <x v="116"/>
  </r>
  <r>
    <n v="816"/>
    <x v="1"/>
    <x v="1421"/>
    <x v="9"/>
    <x v="0"/>
    <x v="3"/>
    <x v="3"/>
    <x v="7"/>
    <x v="116"/>
  </r>
  <r>
    <n v="816"/>
    <x v="2"/>
    <x v="1422"/>
    <x v="9"/>
    <x v="0"/>
    <x v="3"/>
    <x v="3"/>
    <x v="7"/>
    <x v="116"/>
  </r>
  <r>
    <n v="816"/>
    <x v="2"/>
    <x v="1423"/>
    <x v="9"/>
    <x v="0"/>
    <x v="3"/>
    <x v="3"/>
    <x v="7"/>
    <x v="116"/>
  </r>
  <r>
    <n v="901"/>
    <x v="1"/>
    <x v="1424"/>
    <x v="0"/>
    <x v="0"/>
    <x v="0"/>
    <x v="0"/>
    <x v="8"/>
    <x v="117"/>
  </r>
  <r>
    <n v="901"/>
    <x v="1"/>
    <x v="1425"/>
    <x v="4"/>
    <x v="0"/>
    <x v="0"/>
    <x v="0"/>
    <x v="8"/>
    <x v="117"/>
  </r>
  <r>
    <n v="901"/>
    <x v="0"/>
    <x v="1426"/>
    <x v="5"/>
    <x v="0"/>
    <x v="0"/>
    <x v="0"/>
    <x v="8"/>
    <x v="117"/>
  </r>
  <r>
    <n v="901"/>
    <x v="1"/>
    <x v="1427"/>
    <x v="5"/>
    <x v="0"/>
    <x v="0"/>
    <x v="0"/>
    <x v="8"/>
    <x v="117"/>
  </r>
  <r>
    <n v="901"/>
    <x v="1"/>
    <x v="1428"/>
    <x v="6"/>
    <x v="0"/>
    <x v="0"/>
    <x v="0"/>
    <x v="8"/>
    <x v="117"/>
  </r>
  <r>
    <n v="901"/>
    <x v="0"/>
    <x v="1429"/>
    <x v="7"/>
    <x v="0"/>
    <x v="0"/>
    <x v="0"/>
    <x v="8"/>
    <x v="117"/>
  </r>
  <r>
    <n v="901"/>
    <x v="1"/>
    <x v="1430"/>
    <x v="7"/>
    <x v="0"/>
    <x v="0"/>
    <x v="0"/>
    <x v="8"/>
    <x v="117"/>
  </r>
  <r>
    <n v="901"/>
    <x v="0"/>
    <x v="1431"/>
    <x v="9"/>
    <x v="0"/>
    <x v="0"/>
    <x v="0"/>
    <x v="8"/>
    <x v="117"/>
  </r>
  <r>
    <n v="901"/>
    <x v="1"/>
    <x v="1432"/>
    <x v="9"/>
    <x v="0"/>
    <x v="0"/>
    <x v="0"/>
    <x v="8"/>
    <x v="117"/>
  </r>
  <r>
    <n v="902"/>
    <x v="0"/>
    <x v="1433"/>
    <x v="0"/>
    <x v="0"/>
    <x v="0"/>
    <x v="0"/>
    <x v="8"/>
    <x v="118"/>
  </r>
  <r>
    <n v="902"/>
    <x v="1"/>
    <x v="1434"/>
    <x v="0"/>
    <x v="0"/>
    <x v="0"/>
    <x v="0"/>
    <x v="8"/>
    <x v="118"/>
  </r>
  <r>
    <n v="902"/>
    <x v="1"/>
    <x v="1435"/>
    <x v="4"/>
    <x v="0"/>
    <x v="0"/>
    <x v="0"/>
    <x v="8"/>
    <x v="118"/>
  </r>
  <r>
    <n v="902"/>
    <x v="0"/>
    <x v="1436"/>
    <x v="5"/>
    <x v="0"/>
    <x v="0"/>
    <x v="0"/>
    <x v="8"/>
    <x v="118"/>
  </r>
  <r>
    <n v="902"/>
    <x v="1"/>
    <x v="1437"/>
    <x v="5"/>
    <x v="0"/>
    <x v="0"/>
    <x v="0"/>
    <x v="8"/>
    <x v="118"/>
  </r>
  <r>
    <n v="902"/>
    <x v="1"/>
    <x v="1438"/>
    <x v="6"/>
    <x v="0"/>
    <x v="0"/>
    <x v="0"/>
    <x v="8"/>
    <x v="118"/>
  </r>
  <r>
    <n v="902"/>
    <x v="0"/>
    <x v="1439"/>
    <x v="7"/>
    <x v="0"/>
    <x v="0"/>
    <x v="0"/>
    <x v="8"/>
    <x v="118"/>
  </r>
  <r>
    <n v="902"/>
    <x v="1"/>
    <x v="1440"/>
    <x v="7"/>
    <x v="0"/>
    <x v="0"/>
    <x v="0"/>
    <x v="8"/>
    <x v="118"/>
  </r>
  <r>
    <n v="902"/>
    <x v="0"/>
    <x v="1441"/>
    <x v="9"/>
    <x v="0"/>
    <x v="0"/>
    <x v="0"/>
    <x v="8"/>
    <x v="118"/>
  </r>
  <r>
    <n v="902"/>
    <x v="1"/>
    <x v="1442"/>
    <x v="9"/>
    <x v="0"/>
    <x v="0"/>
    <x v="0"/>
    <x v="8"/>
    <x v="118"/>
  </r>
  <r>
    <n v="903"/>
    <x v="0"/>
    <x v="1443"/>
    <x v="0"/>
    <x v="0"/>
    <x v="0"/>
    <x v="0"/>
    <x v="8"/>
    <x v="119"/>
  </r>
  <r>
    <n v="903"/>
    <x v="1"/>
    <x v="1444"/>
    <x v="0"/>
    <x v="0"/>
    <x v="0"/>
    <x v="0"/>
    <x v="8"/>
    <x v="119"/>
  </r>
  <r>
    <n v="903"/>
    <x v="1"/>
    <x v="1445"/>
    <x v="4"/>
    <x v="0"/>
    <x v="0"/>
    <x v="0"/>
    <x v="8"/>
    <x v="119"/>
  </r>
  <r>
    <n v="903"/>
    <x v="0"/>
    <x v="1446"/>
    <x v="5"/>
    <x v="0"/>
    <x v="0"/>
    <x v="0"/>
    <x v="8"/>
    <x v="119"/>
  </r>
  <r>
    <n v="903"/>
    <x v="1"/>
    <x v="1447"/>
    <x v="5"/>
    <x v="0"/>
    <x v="0"/>
    <x v="0"/>
    <x v="8"/>
    <x v="119"/>
  </r>
  <r>
    <n v="903"/>
    <x v="1"/>
    <x v="1448"/>
    <x v="6"/>
    <x v="0"/>
    <x v="0"/>
    <x v="0"/>
    <x v="8"/>
    <x v="119"/>
  </r>
  <r>
    <n v="903"/>
    <x v="0"/>
    <x v="1449"/>
    <x v="7"/>
    <x v="0"/>
    <x v="0"/>
    <x v="0"/>
    <x v="8"/>
    <x v="119"/>
  </r>
  <r>
    <n v="903"/>
    <x v="1"/>
    <x v="1450"/>
    <x v="7"/>
    <x v="0"/>
    <x v="0"/>
    <x v="0"/>
    <x v="8"/>
    <x v="119"/>
  </r>
  <r>
    <n v="903"/>
    <x v="2"/>
    <x v="214"/>
    <x v="7"/>
    <x v="0"/>
    <x v="0"/>
    <x v="0"/>
    <x v="8"/>
    <x v="119"/>
  </r>
  <r>
    <n v="903"/>
    <x v="1"/>
    <x v="1451"/>
    <x v="8"/>
    <x v="0"/>
    <x v="0"/>
    <x v="0"/>
    <x v="8"/>
    <x v="119"/>
  </r>
  <r>
    <n v="903"/>
    <x v="0"/>
    <x v="1452"/>
    <x v="9"/>
    <x v="0"/>
    <x v="0"/>
    <x v="0"/>
    <x v="8"/>
    <x v="119"/>
  </r>
  <r>
    <n v="903"/>
    <x v="1"/>
    <x v="1453"/>
    <x v="9"/>
    <x v="0"/>
    <x v="0"/>
    <x v="0"/>
    <x v="8"/>
    <x v="119"/>
  </r>
  <r>
    <n v="904"/>
    <x v="0"/>
    <x v="1454"/>
    <x v="0"/>
    <x v="0"/>
    <x v="0"/>
    <x v="0"/>
    <x v="8"/>
    <x v="120"/>
  </r>
  <r>
    <n v="904"/>
    <x v="1"/>
    <x v="1455"/>
    <x v="0"/>
    <x v="0"/>
    <x v="0"/>
    <x v="0"/>
    <x v="8"/>
    <x v="120"/>
  </r>
  <r>
    <n v="904"/>
    <x v="1"/>
    <x v="1456"/>
    <x v="4"/>
    <x v="0"/>
    <x v="0"/>
    <x v="0"/>
    <x v="8"/>
    <x v="120"/>
  </r>
  <r>
    <n v="904"/>
    <x v="0"/>
    <x v="1457"/>
    <x v="5"/>
    <x v="0"/>
    <x v="0"/>
    <x v="0"/>
    <x v="8"/>
    <x v="120"/>
  </r>
  <r>
    <n v="904"/>
    <x v="1"/>
    <x v="1458"/>
    <x v="5"/>
    <x v="0"/>
    <x v="0"/>
    <x v="0"/>
    <x v="8"/>
    <x v="120"/>
  </r>
  <r>
    <n v="904"/>
    <x v="1"/>
    <x v="1459"/>
    <x v="6"/>
    <x v="0"/>
    <x v="0"/>
    <x v="0"/>
    <x v="8"/>
    <x v="120"/>
  </r>
  <r>
    <n v="904"/>
    <x v="0"/>
    <x v="1460"/>
    <x v="7"/>
    <x v="0"/>
    <x v="0"/>
    <x v="0"/>
    <x v="8"/>
    <x v="120"/>
  </r>
  <r>
    <n v="904"/>
    <x v="1"/>
    <x v="1461"/>
    <x v="7"/>
    <x v="0"/>
    <x v="0"/>
    <x v="0"/>
    <x v="8"/>
    <x v="120"/>
  </r>
  <r>
    <n v="904"/>
    <x v="0"/>
    <x v="1462"/>
    <x v="9"/>
    <x v="0"/>
    <x v="0"/>
    <x v="0"/>
    <x v="8"/>
    <x v="120"/>
  </r>
  <r>
    <n v="904"/>
    <x v="1"/>
    <x v="1463"/>
    <x v="9"/>
    <x v="0"/>
    <x v="0"/>
    <x v="0"/>
    <x v="8"/>
    <x v="120"/>
  </r>
  <r>
    <n v="904"/>
    <x v="2"/>
    <x v="1464"/>
    <x v="9"/>
    <x v="0"/>
    <x v="0"/>
    <x v="0"/>
    <x v="8"/>
    <x v="120"/>
  </r>
  <r>
    <n v="905"/>
    <x v="0"/>
    <x v="1465"/>
    <x v="0"/>
    <x v="0"/>
    <x v="0"/>
    <x v="0"/>
    <x v="8"/>
    <x v="121"/>
  </r>
  <r>
    <n v="905"/>
    <x v="1"/>
    <x v="1466"/>
    <x v="0"/>
    <x v="0"/>
    <x v="0"/>
    <x v="0"/>
    <x v="8"/>
    <x v="121"/>
  </r>
  <r>
    <n v="905"/>
    <x v="1"/>
    <x v="1467"/>
    <x v="4"/>
    <x v="0"/>
    <x v="0"/>
    <x v="0"/>
    <x v="8"/>
    <x v="121"/>
  </r>
  <r>
    <n v="905"/>
    <x v="0"/>
    <x v="1468"/>
    <x v="5"/>
    <x v="0"/>
    <x v="0"/>
    <x v="0"/>
    <x v="8"/>
    <x v="121"/>
  </r>
  <r>
    <n v="905"/>
    <x v="1"/>
    <x v="1469"/>
    <x v="5"/>
    <x v="0"/>
    <x v="0"/>
    <x v="0"/>
    <x v="8"/>
    <x v="121"/>
  </r>
  <r>
    <n v="905"/>
    <x v="1"/>
    <x v="1470"/>
    <x v="6"/>
    <x v="0"/>
    <x v="0"/>
    <x v="0"/>
    <x v="8"/>
    <x v="121"/>
  </r>
  <r>
    <n v="905"/>
    <x v="0"/>
    <x v="1471"/>
    <x v="7"/>
    <x v="0"/>
    <x v="0"/>
    <x v="0"/>
    <x v="8"/>
    <x v="121"/>
  </r>
  <r>
    <n v="905"/>
    <x v="1"/>
    <x v="1472"/>
    <x v="7"/>
    <x v="0"/>
    <x v="0"/>
    <x v="0"/>
    <x v="8"/>
    <x v="121"/>
  </r>
  <r>
    <n v="905"/>
    <x v="0"/>
    <x v="1473"/>
    <x v="9"/>
    <x v="0"/>
    <x v="0"/>
    <x v="0"/>
    <x v="8"/>
    <x v="121"/>
  </r>
  <r>
    <n v="905"/>
    <x v="1"/>
    <x v="1474"/>
    <x v="9"/>
    <x v="0"/>
    <x v="0"/>
    <x v="0"/>
    <x v="8"/>
    <x v="121"/>
  </r>
  <r>
    <n v="906"/>
    <x v="0"/>
    <x v="1475"/>
    <x v="0"/>
    <x v="0"/>
    <x v="0"/>
    <x v="0"/>
    <x v="8"/>
    <x v="122"/>
  </r>
  <r>
    <n v="906"/>
    <x v="1"/>
    <x v="1476"/>
    <x v="0"/>
    <x v="0"/>
    <x v="0"/>
    <x v="0"/>
    <x v="8"/>
    <x v="122"/>
  </r>
  <r>
    <n v="906"/>
    <x v="1"/>
    <x v="1477"/>
    <x v="4"/>
    <x v="0"/>
    <x v="0"/>
    <x v="0"/>
    <x v="8"/>
    <x v="122"/>
  </r>
  <r>
    <n v="906"/>
    <x v="0"/>
    <x v="1478"/>
    <x v="5"/>
    <x v="0"/>
    <x v="0"/>
    <x v="0"/>
    <x v="8"/>
    <x v="122"/>
  </r>
  <r>
    <n v="906"/>
    <x v="1"/>
    <x v="1479"/>
    <x v="5"/>
    <x v="0"/>
    <x v="0"/>
    <x v="0"/>
    <x v="8"/>
    <x v="122"/>
  </r>
  <r>
    <n v="906"/>
    <x v="1"/>
    <x v="1480"/>
    <x v="6"/>
    <x v="0"/>
    <x v="0"/>
    <x v="0"/>
    <x v="8"/>
    <x v="122"/>
  </r>
  <r>
    <n v="906"/>
    <x v="0"/>
    <x v="1481"/>
    <x v="7"/>
    <x v="0"/>
    <x v="0"/>
    <x v="0"/>
    <x v="8"/>
    <x v="122"/>
  </r>
  <r>
    <n v="906"/>
    <x v="1"/>
    <x v="1482"/>
    <x v="7"/>
    <x v="0"/>
    <x v="0"/>
    <x v="0"/>
    <x v="8"/>
    <x v="122"/>
  </r>
  <r>
    <n v="906"/>
    <x v="0"/>
    <x v="1483"/>
    <x v="9"/>
    <x v="0"/>
    <x v="0"/>
    <x v="0"/>
    <x v="8"/>
    <x v="122"/>
  </r>
  <r>
    <n v="906"/>
    <x v="1"/>
    <x v="1484"/>
    <x v="9"/>
    <x v="0"/>
    <x v="0"/>
    <x v="0"/>
    <x v="8"/>
    <x v="122"/>
  </r>
  <r>
    <n v="907"/>
    <x v="0"/>
    <x v="1485"/>
    <x v="0"/>
    <x v="0"/>
    <x v="0"/>
    <x v="0"/>
    <x v="8"/>
    <x v="123"/>
  </r>
  <r>
    <n v="907"/>
    <x v="1"/>
    <x v="1486"/>
    <x v="0"/>
    <x v="0"/>
    <x v="0"/>
    <x v="0"/>
    <x v="8"/>
    <x v="123"/>
  </r>
  <r>
    <n v="907"/>
    <x v="1"/>
    <x v="1487"/>
    <x v="2"/>
    <x v="0"/>
    <x v="0"/>
    <x v="0"/>
    <x v="8"/>
    <x v="123"/>
  </r>
  <r>
    <n v="907"/>
    <x v="1"/>
    <x v="1488"/>
    <x v="4"/>
    <x v="0"/>
    <x v="0"/>
    <x v="0"/>
    <x v="8"/>
    <x v="123"/>
  </r>
  <r>
    <n v="907"/>
    <x v="0"/>
    <x v="1489"/>
    <x v="5"/>
    <x v="0"/>
    <x v="0"/>
    <x v="0"/>
    <x v="8"/>
    <x v="123"/>
  </r>
  <r>
    <n v="907"/>
    <x v="1"/>
    <x v="1490"/>
    <x v="5"/>
    <x v="0"/>
    <x v="0"/>
    <x v="0"/>
    <x v="8"/>
    <x v="123"/>
  </r>
  <r>
    <n v="907"/>
    <x v="1"/>
    <x v="1491"/>
    <x v="6"/>
    <x v="0"/>
    <x v="0"/>
    <x v="0"/>
    <x v="8"/>
    <x v="123"/>
  </r>
  <r>
    <n v="907"/>
    <x v="0"/>
    <x v="1492"/>
    <x v="7"/>
    <x v="0"/>
    <x v="0"/>
    <x v="0"/>
    <x v="8"/>
    <x v="123"/>
  </r>
  <r>
    <n v="907"/>
    <x v="1"/>
    <x v="1493"/>
    <x v="7"/>
    <x v="0"/>
    <x v="0"/>
    <x v="0"/>
    <x v="8"/>
    <x v="123"/>
  </r>
  <r>
    <n v="907"/>
    <x v="0"/>
    <x v="1494"/>
    <x v="9"/>
    <x v="0"/>
    <x v="0"/>
    <x v="0"/>
    <x v="8"/>
    <x v="123"/>
  </r>
  <r>
    <n v="907"/>
    <x v="1"/>
    <x v="1495"/>
    <x v="9"/>
    <x v="0"/>
    <x v="0"/>
    <x v="0"/>
    <x v="8"/>
    <x v="123"/>
  </r>
  <r>
    <n v="907"/>
    <x v="2"/>
    <x v="1496"/>
    <x v="9"/>
    <x v="0"/>
    <x v="0"/>
    <x v="0"/>
    <x v="8"/>
    <x v="123"/>
  </r>
  <r>
    <n v="907"/>
    <x v="2"/>
    <x v="1497"/>
    <x v="9"/>
    <x v="0"/>
    <x v="0"/>
    <x v="0"/>
    <x v="8"/>
    <x v="123"/>
  </r>
  <r>
    <n v="907"/>
    <x v="2"/>
    <x v="66"/>
    <x v="9"/>
    <x v="0"/>
    <x v="0"/>
    <x v="0"/>
    <x v="8"/>
    <x v="123"/>
  </r>
  <r>
    <n v="908"/>
    <x v="1"/>
    <x v="1498"/>
    <x v="0"/>
    <x v="0"/>
    <x v="0"/>
    <x v="0"/>
    <x v="8"/>
    <x v="124"/>
  </r>
  <r>
    <n v="908"/>
    <x v="1"/>
    <x v="1499"/>
    <x v="2"/>
    <x v="0"/>
    <x v="0"/>
    <x v="0"/>
    <x v="8"/>
    <x v="124"/>
  </r>
  <r>
    <n v="908"/>
    <x v="1"/>
    <x v="1500"/>
    <x v="4"/>
    <x v="0"/>
    <x v="0"/>
    <x v="0"/>
    <x v="8"/>
    <x v="124"/>
  </r>
  <r>
    <n v="908"/>
    <x v="0"/>
    <x v="1501"/>
    <x v="5"/>
    <x v="0"/>
    <x v="0"/>
    <x v="0"/>
    <x v="8"/>
    <x v="124"/>
  </r>
  <r>
    <n v="908"/>
    <x v="1"/>
    <x v="1502"/>
    <x v="5"/>
    <x v="0"/>
    <x v="0"/>
    <x v="0"/>
    <x v="8"/>
    <x v="124"/>
  </r>
  <r>
    <n v="908"/>
    <x v="1"/>
    <x v="1503"/>
    <x v="6"/>
    <x v="0"/>
    <x v="0"/>
    <x v="0"/>
    <x v="8"/>
    <x v="124"/>
  </r>
  <r>
    <n v="908"/>
    <x v="0"/>
    <x v="1504"/>
    <x v="7"/>
    <x v="0"/>
    <x v="0"/>
    <x v="0"/>
    <x v="8"/>
    <x v="124"/>
  </r>
  <r>
    <n v="908"/>
    <x v="1"/>
    <x v="1505"/>
    <x v="7"/>
    <x v="0"/>
    <x v="0"/>
    <x v="0"/>
    <x v="8"/>
    <x v="124"/>
  </r>
  <r>
    <n v="908"/>
    <x v="0"/>
    <x v="1506"/>
    <x v="9"/>
    <x v="0"/>
    <x v="0"/>
    <x v="0"/>
    <x v="8"/>
    <x v="124"/>
  </r>
  <r>
    <n v="908"/>
    <x v="1"/>
    <x v="1507"/>
    <x v="9"/>
    <x v="0"/>
    <x v="0"/>
    <x v="0"/>
    <x v="8"/>
    <x v="124"/>
  </r>
  <r>
    <n v="909"/>
    <x v="0"/>
    <x v="1508"/>
    <x v="0"/>
    <x v="0"/>
    <x v="0"/>
    <x v="0"/>
    <x v="8"/>
    <x v="125"/>
  </r>
  <r>
    <n v="909"/>
    <x v="1"/>
    <x v="1509"/>
    <x v="0"/>
    <x v="0"/>
    <x v="0"/>
    <x v="0"/>
    <x v="8"/>
    <x v="125"/>
  </r>
  <r>
    <n v="909"/>
    <x v="1"/>
    <x v="1510"/>
    <x v="4"/>
    <x v="0"/>
    <x v="0"/>
    <x v="0"/>
    <x v="8"/>
    <x v="125"/>
  </r>
  <r>
    <n v="909"/>
    <x v="0"/>
    <x v="1511"/>
    <x v="5"/>
    <x v="0"/>
    <x v="0"/>
    <x v="0"/>
    <x v="8"/>
    <x v="125"/>
  </r>
  <r>
    <n v="909"/>
    <x v="1"/>
    <x v="1512"/>
    <x v="5"/>
    <x v="0"/>
    <x v="0"/>
    <x v="0"/>
    <x v="8"/>
    <x v="125"/>
  </r>
  <r>
    <n v="909"/>
    <x v="1"/>
    <x v="1513"/>
    <x v="6"/>
    <x v="0"/>
    <x v="0"/>
    <x v="0"/>
    <x v="8"/>
    <x v="125"/>
  </r>
  <r>
    <n v="909"/>
    <x v="0"/>
    <x v="1514"/>
    <x v="7"/>
    <x v="0"/>
    <x v="0"/>
    <x v="0"/>
    <x v="8"/>
    <x v="125"/>
  </r>
  <r>
    <n v="909"/>
    <x v="1"/>
    <x v="1515"/>
    <x v="7"/>
    <x v="0"/>
    <x v="0"/>
    <x v="0"/>
    <x v="8"/>
    <x v="125"/>
  </r>
  <r>
    <n v="909"/>
    <x v="0"/>
    <x v="1516"/>
    <x v="9"/>
    <x v="0"/>
    <x v="0"/>
    <x v="0"/>
    <x v="8"/>
    <x v="125"/>
  </r>
  <r>
    <n v="909"/>
    <x v="1"/>
    <x v="1517"/>
    <x v="9"/>
    <x v="0"/>
    <x v="0"/>
    <x v="0"/>
    <x v="8"/>
    <x v="125"/>
  </r>
  <r>
    <n v="910"/>
    <x v="0"/>
    <x v="1518"/>
    <x v="0"/>
    <x v="0"/>
    <x v="0"/>
    <x v="0"/>
    <x v="8"/>
    <x v="126"/>
  </r>
  <r>
    <n v="910"/>
    <x v="1"/>
    <x v="1519"/>
    <x v="0"/>
    <x v="0"/>
    <x v="0"/>
    <x v="0"/>
    <x v="8"/>
    <x v="126"/>
  </r>
  <r>
    <n v="910"/>
    <x v="1"/>
    <x v="1520"/>
    <x v="4"/>
    <x v="0"/>
    <x v="0"/>
    <x v="0"/>
    <x v="8"/>
    <x v="126"/>
  </r>
  <r>
    <n v="910"/>
    <x v="0"/>
    <x v="1521"/>
    <x v="5"/>
    <x v="0"/>
    <x v="0"/>
    <x v="0"/>
    <x v="8"/>
    <x v="126"/>
  </r>
  <r>
    <n v="910"/>
    <x v="1"/>
    <x v="1522"/>
    <x v="5"/>
    <x v="0"/>
    <x v="0"/>
    <x v="0"/>
    <x v="8"/>
    <x v="126"/>
  </r>
  <r>
    <n v="910"/>
    <x v="1"/>
    <x v="1523"/>
    <x v="6"/>
    <x v="0"/>
    <x v="0"/>
    <x v="0"/>
    <x v="8"/>
    <x v="126"/>
  </r>
  <r>
    <n v="910"/>
    <x v="0"/>
    <x v="1524"/>
    <x v="7"/>
    <x v="0"/>
    <x v="0"/>
    <x v="0"/>
    <x v="8"/>
    <x v="126"/>
  </r>
  <r>
    <n v="910"/>
    <x v="1"/>
    <x v="1525"/>
    <x v="7"/>
    <x v="0"/>
    <x v="0"/>
    <x v="0"/>
    <x v="8"/>
    <x v="126"/>
  </r>
  <r>
    <n v="910"/>
    <x v="0"/>
    <x v="1526"/>
    <x v="9"/>
    <x v="0"/>
    <x v="0"/>
    <x v="0"/>
    <x v="8"/>
    <x v="126"/>
  </r>
  <r>
    <n v="910"/>
    <x v="1"/>
    <x v="1527"/>
    <x v="9"/>
    <x v="0"/>
    <x v="0"/>
    <x v="0"/>
    <x v="8"/>
    <x v="126"/>
  </r>
  <r>
    <n v="911"/>
    <x v="0"/>
    <x v="1528"/>
    <x v="0"/>
    <x v="0"/>
    <x v="0"/>
    <x v="0"/>
    <x v="8"/>
    <x v="127"/>
  </r>
  <r>
    <n v="911"/>
    <x v="1"/>
    <x v="1529"/>
    <x v="0"/>
    <x v="0"/>
    <x v="0"/>
    <x v="0"/>
    <x v="8"/>
    <x v="127"/>
  </r>
  <r>
    <n v="911"/>
    <x v="1"/>
    <x v="1530"/>
    <x v="4"/>
    <x v="0"/>
    <x v="0"/>
    <x v="0"/>
    <x v="8"/>
    <x v="127"/>
  </r>
  <r>
    <n v="911"/>
    <x v="0"/>
    <x v="1531"/>
    <x v="5"/>
    <x v="0"/>
    <x v="0"/>
    <x v="0"/>
    <x v="8"/>
    <x v="127"/>
  </r>
  <r>
    <n v="911"/>
    <x v="1"/>
    <x v="1532"/>
    <x v="5"/>
    <x v="0"/>
    <x v="0"/>
    <x v="0"/>
    <x v="8"/>
    <x v="127"/>
  </r>
  <r>
    <n v="911"/>
    <x v="1"/>
    <x v="1533"/>
    <x v="6"/>
    <x v="0"/>
    <x v="0"/>
    <x v="0"/>
    <x v="8"/>
    <x v="127"/>
  </r>
  <r>
    <n v="911"/>
    <x v="0"/>
    <x v="1534"/>
    <x v="7"/>
    <x v="0"/>
    <x v="0"/>
    <x v="0"/>
    <x v="8"/>
    <x v="127"/>
  </r>
  <r>
    <n v="911"/>
    <x v="1"/>
    <x v="1535"/>
    <x v="7"/>
    <x v="0"/>
    <x v="0"/>
    <x v="0"/>
    <x v="8"/>
    <x v="127"/>
  </r>
  <r>
    <n v="911"/>
    <x v="0"/>
    <x v="1536"/>
    <x v="9"/>
    <x v="0"/>
    <x v="0"/>
    <x v="0"/>
    <x v="8"/>
    <x v="127"/>
  </r>
  <r>
    <n v="911"/>
    <x v="1"/>
    <x v="1537"/>
    <x v="9"/>
    <x v="0"/>
    <x v="0"/>
    <x v="0"/>
    <x v="8"/>
    <x v="127"/>
  </r>
  <r>
    <n v="912"/>
    <x v="0"/>
    <x v="1538"/>
    <x v="0"/>
    <x v="0"/>
    <x v="0"/>
    <x v="0"/>
    <x v="8"/>
    <x v="128"/>
  </r>
  <r>
    <n v="912"/>
    <x v="1"/>
    <x v="1539"/>
    <x v="0"/>
    <x v="0"/>
    <x v="0"/>
    <x v="0"/>
    <x v="8"/>
    <x v="128"/>
  </r>
  <r>
    <n v="912"/>
    <x v="0"/>
    <x v="1540"/>
    <x v="4"/>
    <x v="0"/>
    <x v="0"/>
    <x v="0"/>
    <x v="8"/>
    <x v="128"/>
  </r>
  <r>
    <n v="912"/>
    <x v="1"/>
    <x v="1541"/>
    <x v="4"/>
    <x v="0"/>
    <x v="0"/>
    <x v="0"/>
    <x v="8"/>
    <x v="128"/>
  </r>
  <r>
    <n v="912"/>
    <x v="0"/>
    <x v="1542"/>
    <x v="5"/>
    <x v="0"/>
    <x v="0"/>
    <x v="0"/>
    <x v="8"/>
    <x v="128"/>
  </r>
  <r>
    <n v="912"/>
    <x v="1"/>
    <x v="1543"/>
    <x v="5"/>
    <x v="0"/>
    <x v="0"/>
    <x v="0"/>
    <x v="8"/>
    <x v="128"/>
  </r>
  <r>
    <n v="912"/>
    <x v="1"/>
    <x v="1544"/>
    <x v="6"/>
    <x v="0"/>
    <x v="0"/>
    <x v="0"/>
    <x v="8"/>
    <x v="128"/>
  </r>
  <r>
    <n v="912"/>
    <x v="0"/>
    <x v="1545"/>
    <x v="7"/>
    <x v="0"/>
    <x v="0"/>
    <x v="0"/>
    <x v="8"/>
    <x v="128"/>
  </r>
  <r>
    <n v="912"/>
    <x v="1"/>
    <x v="1546"/>
    <x v="7"/>
    <x v="0"/>
    <x v="0"/>
    <x v="0"/>
    <x v="8"/>
    <x v="128"/>
  </r>
  <r>
    <n v="912"/>
    <x v="2"/>
    <x v="1547"/>
    <x v="7"/>
    <x v="0"/>
    <x v="0"/>
    <x v="0"/>
    <x v="8"/>
    <x v="128"/>
  </r>
  <r>
    <n v="912"/>
    <x v="2"/>
    <x v="622"/>
    <x v="7"/>
    <x v="0"/>
    <x v="0"/>
    <x v="0"/>
    <x v="8"/>
    <x v="128"/>
  </r>
  <r>
    <n v="912"/>
    <x v="1"/>
    <x v="1548"/>
    <x v="8"/>
    <x v="0"/>
    <x v="0"/>
    <x v="0"/>
    <x v="8"/>
    <x v="128"/>
  </r>
  <r>
    <n v="912"/>
    <x v="0"/>
    <x v="1549"/>
    <x v="9"/>
    <x v="0"/>
    <x v="0"/>
    <x v="0"/>
    <x v="8"/>
    <x v="128"/>
  </r>
  <r>
    <n v="912"/>
    <x v="1"/>
    <x v="1550"/>
    <x v="9"/>
    <x v="0"/>
    <x v="0"/>
    <x v="0"/>
    <x v="8"/>
    <x v="128"/>
  </r>
  <r>
    <n v="913"/>
    <x v="0"/>
    <x v="1160"/>
    <x v="0"/>
    <x v="0"/>
    <x v="0"/>
    <x v="0"/>
    <x v="8"/>
    <x v="129"/>
  </r>
  <r>
    <n v="913"/>
    <x v="1"/>
    <x v="1551"/>
    <x v="0"/>
    <x v="0"/>
    <x v="0"/>
    <x v="0"/>
    <x v="8"/>
    <x v="129"/>
  </r>
  <r>
    <n v="913"/>
    <x v="1"/>
    <x v="1552"/>
    <x v="4"/>
    <x v="0"/>
    <x v="0"/>
    <x v="0"/>
    <x v="8"/>
    <x v="129"/>
  </r>
  <r>
    <n v="913"/>
    <x v="0"/>
    <x v="1553"/>
    <x v="5"/>
    <x v="0"/>
    <x v="0"/>
    <x v="0"/>
    <x v="8"/>
    <x v="129"/>
  </r>
  <r>
    <n v="913"/>
    <x v="1"/>
    <x v="1554"/>
    <x v="5"/>
    <x v="0"/>
    <x v="0"/>
    <x v="0"/>
    <x v="8"/>
    <x v="129"/>
  </r>
  <r>
    <n v="913"/>
    <x v="1"/>
    <x v="1555"/>
    <x v="6"/>
    <x v="0"/>
    <x v="0"/>
    <x v="0"/>
    <x v="8"/>
    <x v="129"/>
  </r>
  <r>
    <n v="913"/>
    <x v="0"/>
    <x v="1556"/>
    <x v="7"/>
    <x v="0"/>
    <x v="0"/>
    <x v="0"/>
    <x v="8"/>
    <x v="129"/>
  </r>
  <r>
    <n v="913"/>
    <x v="1"/>
    <x v="1557"/>
    <x v="7"/>
    <x v="0"/>
    <x v="0"/>
    <x v="0"/>
    <x v="8"/>
    <x v="129"/>
  </r>
  <r>
    <n v="913"/>
    <x v="0"/>
    <x v="1558"/>
    <x v="9"/>
    <x v="0"/>
    <x v="0"/>
    <x v="0"/>
    <x v="8"/>
    <x v="129"/>
  </r>
  <r>
    <n v="913"/>
    <x v="1"/>
    <x v="1559"/>
    <x v="9"/>
    <x v="0"/>
    <x v="0"/>
    <x v="0"/>
    <x v="8"/>
    <x v="129"/>
  </r>
  <r>
    <n v="914"/>
    <x v="0"/>
    <x v="1560"/>
    <x v="0"/>
    <x v="0"/>
    <x v="1"/>
    <x v="1"/>
    <x v="8"/>
    <x v="130"/>
  </r>
  <r>
    <n v="914"/>
    <x v="1"/>
    <x v="1561"/>
    <x v="0"/>
    <x v="0"/>
    <x v="1"/>
    <x v="1"/>
    <x v="8"/>
    <x v="130"/>
  </r>
  <r>
    <n v="914"/>
    <x v="1"/>
    <x v="1562"/>
    <x v="4"/>
    <x v="0"/>
    <x v="1"/>
    <x v="1"/>
    <x v="8"/>
    <x v="130"/>
  </r>
  <r>
    <n v="914"/>
    <x v="0"/>
    <x v="1563"/>
    <x v="5"/>
    <x v="0"/>
    <x v="1"/>
    <x v="1"/>
    <x v="8"/>
    <x v="130"/>
  </r>
  <r>
    <n v="914"/>
    <x v="1"/>
    <x v="1564"/>
    <x v="5"/>
    <x v="0"/>
    <x v="1"/>
    <x v="1"/>
    <x v="8"/>
    <x v="130"/>
  </r>
  <r>
    <n v="914"/>
    <x v="1"/>
    <x v="1565"/>
    <x v="6"/>
    <x v="0"/>
    <x v="1"/>
    <x v="1"/>
    <x v="8"/>
    <x v="130"/>
  </r>
  <r>
    <n v="914"/>
    <x v="0"/>
    <x v="1566"/>
    <x v="7"/>
    <x v="0"/>
    <x v="1"/>
    <x v="1"/>
    <x v="8"/>
    <x v="130"/>
  </r>
  <r>
    <n v="914"/>
    <x v="1"/>
    <x v="1567"/>
    <x v="7"/>
    <x v="0"/>
    <x v="1"/>
    <x v="1"/>
    <x v="8"/>
    <x v="130"/>
  </r>
  <r>
    <n v="914"/>
    <x v="0"/>
    <x v="1568"/>
    <x v="9"/>
    <x v="0"/>
    <x v="1"/>
    <x v="1"/>
    <x v="8"/>
    <x v="130"/>
  </r>
  <r>
    <n v="914"/>
    <x v="1"/>
    <x v="1569"/>
    <x v="9"/>
    <x v="0"/>
    <x v="1"/>
    <x v="1"/>
    <x v="8"/>
    <x v="130"/>
  </r>
  <r>
    <n v="1001"/>
    <x v="0"/>
    <x v="1570"/>
    <x v="0"/>
    <x v="0"/>
    <x v="4"/>
    <x v="0"/>
    <x v="9"/>
    <x v="131"/>
  </r>
  <r>
    <n v="1001"/>
    <x v="1"/>
    <x v="1571"/>
    <x v="0"/>
    <x v="0"/>
    <x v="4"/>
    <x v="0"/>
    <x v="9"/>
    <x v="131"/>
  </r>
  <r>
    <n v="1001"/>
    <x v="0"/>
    <x v="1572"/>
    <x v="4"/>
    <x v="0"/>
    <x v="4"/>
    <x v="0"/>
    <x v="9"/>
    <x v="131"/>
  </r>
  <r>
    <n v="1001"/>
    <x v="1"/>
    <x v="1573"/>
    <x v="4"/>
    <x v="0"/>
    <x v="4"/>
    <x v="0"/>
    <x v="9"/>
    <x v="131"/>
  </r>
  <r>
    <n v="1001"/>
    <x v="0"/>
    <x v="1574"/>
    <x v="5"/>
    <x v="0"/>
    <x v="4"/>
    <x v="0"/>
    <x v="9"/>
    <x v="131"/>
  </r>
  <r>
    <n v="1001"/>
    <x v="1"/>
    <x v="1575"/>
    <x v="5"/>
    <x v="0"/>
    <x v="4"/>
    <x v="0"/>
    <x v="9"/>
    <x v="131"/>
  </r>
  <r>
    <n v="1001"/>
    <x v="1"/>
    <x v="1576"/>
    <x v="6"/>
    <x v="0"/>
    <x v="4"/>
    <x v="0"/>
    <x v="9"/>
    <x v="131"/>
  </r>
  <r>
    <n v="1001"/>
    <x v="0"/>
    <x v="1577"/>
    <x v="7"/>
    <x v="0"/>
    <x v="4"/>
    <x v="0"/>
    <x v="9"/>
    <x v="131"/>
  </r>
  <r>
    <n v="1001"/>
    <x v="1"/>
    <x v="1578"/>
    <x v="7"/>
    <x v="0"/>
    <x v="4"/>
    <x v="0"/>
    <x v="9"/>
    <x v="131"/>
  </r>
  <r>
    <n v="1001"/>
    <x v="2"/>
    <x v="1579"/>
    <x v="7"/>
    <x v="0"/>
    <x v="4"/>
    <x v="0"/>
    <x v="9"/>
    <x v="131"/>
  </r>
  <r>
    <n v="1001"/>
    <x v="0"/>
    <x v="1580"/>
    <x v="9"/>
    <x v="0"/>
    <x v="4"/>
    <x v="0"/>
    <x v="9"/>
    <x v="131"/>
  </r>
  <r>
    <n v="1001"/>
    <x v="1"/>
    <x v="1581"/>
    <x v="9"/>
    <x v="0"/>
    <x v="4"/>
    <x v="0"/>
    <x v="9"/>
    <x v="131"/>
  </r>
  <r>
    <n v="1002"/>
    <x v="0"/>
    <x v="1582"/>
    <x v="0"/>
    <x v="0"/>
    <x v="0"/>
    <x v="0"/>
    <x v="9"/>
    <x v="132"/>
  </r>
  <r>
    <n v="1002"/>
    <x v="1"/>
    <x v="1583"/>
    <x v="0"/>
    <x v="0"/>
    <x v="0"/>
    <x v="0"/>
    <x v="9"/>
    <x v="132"/>
  </r>
  <r>
    <n v="1002"/>
    <x v="1"/>
    <x v="1584"/>
    <x v="4"/>
    <x v="0"/>
    <x v="0"/>
    <x v="0"/>
    <x v="9"/>
    <x v="132"/>
  </r>
  <r>
    <n v="1002"/>
    <x v="0"/>
    <x v="1585"/>
    <x v="5"/>
    <x v="0"/>
    <x v="0"/>
    <x v="0"/>
    <x v="9"/>
    <x v="132"/>
  </r>
  <r>
    <n v="1002"/>
    <x v="1"/>
    <x v="1586"/>
    <x v="5"/>
    <x v="0"/>
    <x v="0"/>
    <x v="0"/>
    <x v="9"/>
    <x v="132"/>
  </r>
  <r>
    <n v="1002"/>
    <x v="1"/>
    <x v="1587"/>
    <x v="6"/>
    <x v="0"/>
    <x v="0"/>
    <x v="0"/>
    <x v="9"/>
    <x v="132"/>
  </r>
  <r>
    <n v="1002"/>
    <x v="0"/>
    <x v="1588"/>
    <x v="7"/>
    <x v="0"/>
    <x v="0"/>
    <x v="0"/>
    <x v="9"/>
    <x v="132"/>
  </r>
  <r>
    <n v="1002"/>
    <x v="1"/>
    <x v="1589"/>
    <x v="7"/>
    <x v="0"/>
    <x v="0"/>
    <x v="0"/>
    <x v="9"/>
    <x v="132"/>
  </r>
  <r>
    <n v="1002"/>
    <x v="0"/>
    <x v="1590"/>
    <x v="9"/>
    <x v="0"/>
    <x v="0"/>
    <x v="0"/>
    <x v="9"/>
    <x v="132"/>
  </r>
  <r>
    <n v="1002"/>
    <x v="1"/>
    <x v="1591"/>
    <x v="9"/>
    <x v="0"/>
    <x v="0"/>
    <x v="0"/>
    <x v="9"/>
    <x v="132"/>
  </r>
  <r>
    <n v="1003"/>
    <x v="0"/>
    <x v="1592"/>
    <x v="0"/>
    <x v="0"/>
    <x v="0"/>
    <x v="0"/>
    <x v="9"/>
    <x v="133"/>
  </r>
  <r>
    <n v="1003"/>
    <x v="1"/>
    <x v="1593"/>
    <x v="0"/>
    <x v="0"/>
    <x v="0"/>
    <x v="0"/>
    <x v="9"/>
    <x v="133"/>
  </r>
  <r>
    <n v="1003"/>
    <x v="1"/>
    <x v="1594"/>
    <x v="4"/>
    <x v="0"/>
    <x v="0"/>
    <x v="0"/>
    <x v="9"/>
    <x v="133"/>
  </r>
  <r>
    <n v="1003"/>
    <x v="0"/>
    <x v="1595"/>
    <x v="5"/>
    <x v="0"/>
    <x v="0"/>
    <x v="0"/>
    <x v="9"/>
    <x v="133"/>
  </r>
  <r>
    <n v="1003"/>
    <x v="1"/>
    <x v="1596"/>
    <x v="5"/>
    <x v="0"/>
    <x v="0"/>
    <x v="0"/>
    <x v="9"/>
    <x v="133"/>
  </r>
  <r>
    <n v="1003"/>
    <x v="1"/>
    <x v="1597"/>
    <x v="6"/>
    <x v="0"/>
    <x v="0"/>
    <x v="0"/>
    <x v="9"/>
    <x v="133"/>
  </r>
  <r>
    <n v="1003"/>
    <x v="0"/>
    <x v="1598"/>
    <x v="7"/>
    <x v="0"/>
    <x v="0"/>
    <x v="0"/>
    <x v="9"/>
    <x v="133"/>
  </r>
  <r>
    <n v="1003"/>
    <x v="1"/>
    <x v="1599"/>
    <x v="7"/>
    <x v="0"/>
    <x v="0"/>
    <x v="0"/>
    <x v="9"/>
    <x v="133"/>
  </r>
  <r>
    <n v="1003"/>
    <x v="0"/>
    <x v="1600"/>
    <x v="9"/>
    <x v="0"/>
    <x v="0"/>
    <x v="0"/>
    <x v="9"/>
    <x v="133"/>
  </r>
  <r>
    <n v="1003"/>
    <x v="1"/>
    <x v="1601"/>
    <x v="9"/>
    <x v="0"/>
    <x v="0"/>
    <x v="0"/>
    <x v="9"/>
    <x v="133"/>
  </r>
  <r>
    <n v="1004"/>
    <x v="0"/>
    <x v="1602"/>
    <x v="0"/>
    <x v="0"/>
    <x v="0"/>
    <x v="0"/>
    <x v="9"/>
    <x v="134"/>
  </r>
  <r>
    <n v="1004"/>
    <x v="1"/>
    <x v="1603"/>
    <x v="0"/>
    <x v="0"/>
    <x v="0"/>
    <x v="0"/>
    <x v="9"/>
    <x v="134"/>
  </r>
  <r>
    <n v="1004"/>
    <x v="1"/>
    <x v="1604"/>
    <x v="4"/>
    <x v="0"/>
    <x v="0"/>
    <x v="0"/>
    <x v="9"/>
    <x v="134"/>
  </r>
  <r>
    <n v="1004"/>
    <x v="0"/>
    <x v="1605"/>
    <x v="5"/>
    <x v="0"/>
    <x v="0"/>
    <x v="0"/>
    <x v="9"/>
    <x v="134"/>
  </r>
  <r>
    <n v="1004"/>
    <x v="1"/>
    <x v="1606"/>
    <x v="5"/>
    <x v="0"/>
    <x v="0"/>
    <x v="0"/>
    <x v="9"/>
    <x v="134"/>
  </r>
  <r>
    <n v="1004"/>
    <x v="1"/>
    <x v="1607"/>
    <x v="6"/>
    <x v="0"/>
    <x v="0"/>
    <x v="0"/>
    <x v="9"/>
    <x v="134"/>
  </r>
  <r>
    <n v="1004"/>
    <x v="0"/>
    <x v="1608"/>
    <x v="7"/>
    <x v="0"/>
    <x v="0"/>
    <x v="0"/>
    <x v="9"/>
    <x v="134"/>
  </r>
  <r>
    <n v="1004"/>
    <x v="1"/>
    <x v="1609"/>
    <x v="7"/>
    <x v="0"/>
    <x v="0"/>
    <x v="0"/>
    <x v="9"/>
    <x v="134"/>
  </r>
  <r>
    <n v="1004"/>
    <x v="2"/>
    <x v="66"/>
    <x v="7"/>
    <x v="0"/>
    <x v="0"/>
    <x v="0"/>
    <x v="9"/>
    <x v="134"/>
  </r>
  <r>
    <n v="1004"/>
    <x v="1"/>
    <x v="1610"/>
    <x v="8"/>
    <x v="0"/>
    <x v="0"/>
    <x v="0"/>
    <x v="9"/>
    <x v="134"/>
  </r>
  <r>
    <n v="1004"/>
    <x v="0"/>
    <x v="1611"/>
    <x v="9"/>
    <x v="0"/>
    <x v="0"/>
    <x v="0"/>
    <x v="9"/>
    <x v="134"/>
  </r>
  <r>
    <n v="1004"/>
    <x v="1"/>
    <x v="1612"/>
    <x v="9"/>
    <x v="0"/>
    <x v="0"/>
    <x v="0"/>
    <x v="9"/>
    <x v="134"/>
  </r>
  <r>
    <n v="1005"/>
    <x v="0"/>
    <x v="1613"/>
    <x v="0"/>
    <x v="0"/>
    <x v="4"/>
    <x v="0"/>
    <x v="9"/>
    <x v="135"/>
  </r>
  <r>
    <n v="1005"/>
    <x v="1"/>
    <x v="1614"/>
    <x v="0"/>
    <x v="0"/>
    <x v="4"/>
    <x v="0"/>
    <x v="9"/>
    <x v="135"/>
  </r>
  <r>
    <n v="1005"/>
    <x v="1"/>
    <x v="1615"/>
    <x v="4"/>
    <x v="0"/>
    <x v="4"/>
    <x v="0"/>
    <x v="9"/>
    <x v="135"/>
  </r>
  <r>
    <n v="1005"/>
    <x v="0"/>
    <x v="1616"/>
    <x v="5"/>
    <x v="0"/>
    <x v="4"/>
    <x v="0"/>
    <x v="9"/>
    <x v="135"/>
  </r>
  <r>
    <n v="1005"/>
    <x v="1"/>
    <x v="1617"/>
    <x v="5"/>
    <x v="0"/>
    <x v="4"/>
    <x v="0"/>
    <x v="9"/>
    <x v="135"/>
  </r>
  <r>
    <n v="1005"/>
    <x v="1"/>
    <x v="1618"/>
    <x v="6"/>
    <x v="0"/>
    <x v="4"/>
    <x v="0"/>
    <x v="9"/>
    <x v="135"/>
  </r>
  <r>
    <n v="1005"/>
    <x v="0"/>
    <x v="1619"/>
    <x v="7"/>
    <x v="0"/>
    <x v="4"/>
    <x v="0"/>
    <x v="9"/>
    <x v="135"/>
  </r>
  <r>
    <n v="1005"/>
    <x v="1"/>
    <x v="1620"/>
    <x v="7"/>
    <x v="0"/>
    <x v="4"/>
    <x v="0"/>
    <x v="9"/>
    <x v="135"/>
  </r>
  <r>
    <n v="1005"/>
    <x v="0"/>
    <x v="1621"/>
    <x v="9"/>
    <x v="0"/>
    <x v="4"/>
    <x v="0"/>
    <x v="9"/>
    <x v="135"/>
  </r>
  <r>
    <n v="1005"/>
    <x v="1"/>
    <x v="1622"/>
    <x v="9"/>
    <x v="0"/>
    <x v="4"/>
    <x v="0"/>
    <x v="9"/>
    <x v="135"/>
  </r>
  <r>
    <n v="1006"/>
    <x v="0"/>
    <x v="1623"/>
    <x v="0"/>
    <x v="0"/>
    <x v="4"/>
    <x v="0"/>
    <x v="9"/>
    <x v="136"/>
  </r>
  <r>
    <n v="1006"/>
    <x v="1"/>
    <x v="1624"/>
    <x v="0"/>
    <x v="0"/>
    <x v="4"/>
    <x v="0"/>
    <x v="9"/>
    <x v="136"/>
  </r>
  <r>
    <n v="1006"/>
    <x v="1"/>
    <x v="1625"/>
    <x v="4"/>
    <x v="0"/>
    <x v="4"/>
    <x v="0"/>
    <x v="9"/>
    <x v="136"/>
  </r>
  <r>
    <n v="1006"/>
    <x v="0"/>
    <x v="1626"/>
    <x v="5"/>
    <x v="0"/>
    <x v="4"/>
    <x v="0"/>
    <x v="9"/>
    <x v="136"/>
  </r>
  <r>
    <n v="1006"/>
    <x v="1"/>
    <x v="1627"/>
    <x v="5"/>
    <x v="0"/>
    <x v="4"/>
    <x v="0"/>
    <x v="9"/>
    <x v="136"/>
  </r>
  <r>
    <n v="1006"/>
    <x v="1"/>
    <x v="1628"/>
    <x v="6"/>
    <x v="0"/>
    <x v="4"/>
    <x v="0"/>
    <x v="9"/>
    <x v="136"/>
  </r>
  <r>
    <n v="1006"/>
    <x v="0"/>
    <x v="1629"/>
    <x v="7"/>
    <x v="0"/>
    <x v="4"/>
    <x v="0"/>
    <x v="9"/>
    <x v="136"/>
  </r>
  <r>
    <n v="1006"/>
    <x v="1"/>
    <x v="1630"/>
    <x v="7"/>
    <x v="0"/>
    <x v="4"/>
    <x v="0"/>
    <x v="9"/>
    <x v="136"/>
  </r>
  <r>
    <n v="1006"/>
    <x v="2"/>
    <x v="357"/>
    <x v="7"/>
    <x v="0"/>
    <x v="4"/>
    <x v="0"/>
    <x v="9"/>
    <x v="136"/>
  </r>
  <r>
    <n v="1006"/>
    <x v="1"/>
    <x v="1631"/>
    <x v="8"/>
    <x v="0"/>
    <x v="4"/>
    <x v="0"/>
    <x v="9"/>
    <x v="136"/>
  </r>
  <r>
    <n v="1006"/>
    <x v="0"/>
    <x v="1632"/>
    <x v="9"/>
    <x v="0"/>
    <x v="4"/>
    <x v="0"/>
    <x v="9"/>
    <x v="136"/>
  </r>
  <r>
    <n v="1006"/>
    <x v="1"/>
    <x v="1633"/>
    <x v="9"/>
    <x v="0"/>
    <x v="4"/>
    <x v="0"/>
    <x v="9"/>
    <x v="136"/>
  </r>
  <r>
    <n v="1006"/>
    <x v="2"/>
    <x v="1634"/>
    <x v="9"/>
    <x v="0"/>
    <x v="4"/>
    <x v="0"/>
    <x v="9"/>
    <x v="136"/>
  </r>
  <r>
    <n v="1007"/>
    <x v="1"/>
    <x v="1635"/>
    <x v="0"/>
    <x v="0"/>
    <x v="0"/>
    <x v="0"/>
    <x v="9"/>
    <x v="137"/>
  </r>
  <r>
    <n v="1007"/>
    <x v="1"/>
    <x v="1636"/>
    <x v="4"/>
    <x v="0"/>
    <x v="0"/>
    <x v="0"/>
    <x v="9"/>
    <x v="137"/>
  </r>
  <r>
    <n v="1007"/>
    <x v="0"/>
    <x v="1637"/>
    <x v="5"/>
    <x v="0"/>
    <x v="0"/>
    <x v="0"/>
    <x v="9"/>
    <x v="137"/>
  </r>
  <r>
    <n v="1007"/>
    <x v="1"/>
    <x v="1638"/>
    <x v="5"/>
    <x v="0"/>
    <x v="0"/>
    <x v="0"/>
    <x v="9"/>
    <x v="137"/>
  </r>
  <r>
    <n v="1007"/>
    <x v="1"/>
    <x v="1639"/>
    <x v="6"/>
    <x v="0"/>
    <x v="0"/>
    <x v="0"/>
    <x v="9"/>
    <x v="137"/>
  </r>
  <r>
    <n v="1007"/>
    <x v="0"/>
    <x v="1640"/>
    <x v="7"/>
    <x v="0"/>
    <x v="0"/>
    <x v="0"/>
    <x v="9"/>
    <x v="137"/>
  </r>
  <r>
    <n v="1007"/>
    <x v="1"/>
    <x v="1641"/>
    <x v="7"/>
    <x v="0"/>
    <x v="0"/>
    <x v="0"/>
    <x v="9"/>
    <x v="137"/>
  </r>
  <r>
    <n v="1007"/>
    <x v="2"/>
    <x v="658"/>
    <x v="7"/>
    <x v="0"/>
    <x v="0"/>
    <x v="0"/>
    <x v="9"/>
    <x v="137"/>
  </r>
  <r>
    <n v="1007"/>
    <x v="0"/>
    <x v="1642"/>
    <x v="9"/>
    <x v="0"/>
    <x v="0"/>
    <x v="0"/>
    <x v="9"/>
    <x v="137"/>
  </r>
  <r>
    <n v="1007"/>
    <x v="1"/>
    <x v="1643"/>
    <x v="9"/>
    <x v="0"/>
    <x v="0"/>
    <x v="0"/>
    <x v="9"/>
    <x v="137"/>
  </r>
  <r>
    <n v="1008"/>
    <x v="1"/>
    <x v="1644"/>
    <x v="0"/>
    <x v="0"/>
    <x v="0"/>
    <x v="0"/>
    <x v="9"/>
    <x v="138"/>
  </r>
  <r>
    <n v="1008"/>
    <x v="1"/>
    <x v="1645"/>
    <x v="4"/>
    <x v="0"/>
    <x v="0"/>
    <x v="0"/>
    <x v="9"/>
    <x v="138"/>
  </r>
  <r>
    <n v="1008"/>
    <x v="1"/>
    <x v="1646"/>
    <x v="5"/>
    <x v="0"/>
    <x v="0"/>
    <x v="0"/>
    <x v="9"/>
    <x v="138"/>
  </r>
  <r>
    <n v="1008"/>
    <x v="1"/>
    <x v="1647"/>
    <x v="6"/>
    <x v="0"/>
    <x v="0"/>
    <x v="0"/>
    <x v="9"/>
    <x v="138"/>
  </r>
  <r>
    <n v="1008"/>
    <x v="0"/>
    <x v="1648"/>
    <x v="7"/>
    <x v="0"/>
    <x v="0"/>
    <x v="0"/>
    <x v="9"/>
    <x v="138"/>
  </r>
  <r>
    <n v="1008"/>
    <x v="1"/>
    <x v="1649"/>
    <x v="7"/>
    <x v="0"/>
    <x v="0"/>
    <x v="0"/>
    <x v="9"/>
    <x v="138"/>
  </r>
  <r>
    <n v="1008"/>
    <x v="0"/>
    <x v="1650"/>
    <x v="9"/>
    <x v="0"/>
    <x v="0"/>
    <x v="0"/>
    <x v="9"/>
    <x v="138"/>
  </r>
  <r>
    <n v="1008"/>
    <x v="1"/>
    <x v="1651"/>
    <x v="9"/>
    <x v="0"/>
    <x v="0"/>
    <x v="0"/>
    <x v="9"/>
    <x v="138"/>
  </r>
  <r>
    <n v="1009"/>
    <x v="0"/>
    <x v="1652"/>
    <x v="0"/>
    <x v="0"/>
    <x v="0"/>
    <x v="0"/>
    <x v="9"/>
    <x v="139"/>
  </r>
  <r>
    <n v="1009"/>
    <x v="1"/>
    <x v="1653"/>
    <x v="0"/>
    <x v="0"/>
    <x v="0"/>
    <x v="0"/>
    <x v="9"/>
    <x v="139"/>
  </r>
  <r>
    <n v="1009"/>
    <x v="1"/>
    <x v="1654"/>
    <x v="2"/>
    <x v="0"/>
    <x v="0"/>
    <x v="0"/>
    <x v="9"/>
    <x v="139"/>
  </r>
  <r>
    <n v="1009"/>
    <x v="0"/>
    <x v="1655"/>
    <x v="4"/>
    <x v="0"/>
    <x v="0"/>
    <x v="0"/>
    <x v="9"/>
    <x v="139"/>
  </r>
  <r>
    <n v="1009"/>
    <x v="1"/>
    <x v="1656"/>
    <x v="4"/>
    <x v="0"/>
    <x v="0"/>
    <x v="0"/>
    <x v="9"/>
    <x v="139"/>
  </r>
  <r>
    <n v="1009"/>
    <x v="0"/>
    <x v="1657"/>
    <x v="5"/>
    <x v="0"/>
    <x v="0"/>
    <x v="0"/>
    <x v="9"/>
    <x v="139"/>
  </r>
  <r>
    <n v="1009"/>
    <x v="1"/>
    <x v="1658"/>
    <x v="5"/>
    <x v="0"/>
    <x v="0"/>
    <x v="0"/>
    <x v="9"/>
    <x v="139"/>
  </r>
  <r>
    <n v="1009"/>
    <x v="1"/>
    <x v="1659"/>
    <x v="6"/>
    <x v="0"/>
    <x v="0"/>
    <x v="0"/>
    <x v="9"/>
    <x v="139"/>
  </r>
  <r>
    <n v="1009"/>
    <x v="0"/>
    <x v="1660"/>
    <x v="7"/>
    <x v="0"/>
    <x v="0"/>
    <x v="0"/>
    <x v="9"/>
    <x v="139"/>
  </r>
  <r>
    <n v="1009"/>
    <x v="1"/>
    <x v="1661"/>
    <x v="7"/>
    <x v="0"/>
    <x v="0"/>
    <x v="0"/>
    <x v="9"/>
    <x v="139"/>
  </r>
  <r>
    <n v="1009"/>
    <x v="0"/>
    <x v="1662"/>
    <x v="9"/>
    <x v="0"/>
    <x v="0"/>
    <x v="0"/>
    <x v="9"/>
    <x v="139"/>
  </r>
  <r>
    <n v="1009"/>
    <x v="1"/>
    <x v="1663"/>
    <x v="9"/>
    <x v="0"/>
    <x v="0"/>
    <x v="0"/>
    <x v="9"/>
    <x v="139"/>
  </r>
  <r>
    <n v="1009"/>
    <x v="2"/>
    <x v="1664"/>
    <x v="9"/>
    <x v="0"/>
    <x v="0"/>
    <x v="0"/>
    <x v="9"/>
    <x v="139"/>
  </r>
  <r>
    <n v="1009"/>
    <x v="2"/>
    <x v="1665"/>
    <x v="9"/>
    <x v="0"/>
    <x v="0"/>
    <x v="0"/>
    <x v="9"/>
    <x v="139"/>
  </r>
  <r>
    <n v="1009"/>
    <x v="2"/>
    <x v="1666"/>
    <x v="9"/>
    <x v="0"/>
    <x v="0"/>
    <x v="0"/>
    <x v="9"/>
    <x v="139"/>
  </r>
  <r>
    <n v="1010"/>
    <x v="0"/>
    <x v="1667"/>
    <x v="0"/>
    <x v="0"/>
    <x v="0"/>
    <x v="0"/>
    <x v="9"/>
    <x v="140"/>
  </r>
  <r>
    <n v="1010"/>
    <x v="1"/>
    <x v="1668"/>
    <x v="0"/>
    <x v="0"/>
    <x v="0"/>
    <x v="0"/>
    <x v="9"/>
    <x v="140"/>
  </r>
  <r>
    <n v="1010"/>
    <x v="1"/>
    <x v="1669"/>
    <x v="2"/>
    <x v="0"/>
    <x v="0"/>
    <x v="0"/>
    <x v="9"/>
    <x v="140"/>
  </r>
  <r>
    <n v="1010"/>
    <x v="1"/>
    <x v="1670"/>
    <x v="4"/>
    <x v="0"/>
    <x v="0"/>
    <x v="0"/>
    <x v="9"/>
    <x v="140"/>
  </r>
  <r>
    <n v="1010"/>
    <x v="0"/>
    <x v="1671"/>
    <x v="5"/>
    <x v="0"/>
    <x v="0"/>
    <x v="0"/>
    <x v="9"/>
    <x v="140"/>
  </r>
  <r>
    <n v="1010"/>
    <x v="1"/>
    <x v="1672"/>
    <x v="5"/>
    <x v="0"/>
    <x v="0"/>
    <x v="0"/>
    <x v="9"/>
    <x v="140"/>
  </r>
  <r>
    <n v="1010"/>
    <x v="1"/>
    <x v="1673"/>
    <x v="6"/>
    <x v="0"/>
    <x v="0"/>
    <x v="0"/>
    <x v="9"/>
    <x v="140"/>
  </r>
  <r>
    <n v="1010"/>
    <x v="0"/>
    <x v="1674"/>
    <x v="7"/>
    <x v="0"/>
    <x v="0"/>
    <x v="0"/>
    <x v="9"/>
    <x v="140"/>
  </r>
  <r>
    <n v="1010"/>
    <x v="1"/>
    <x v="1675"/>
    <x v="7"/>
    <x v="0"/>
    <x v="0"/>
    <x v="0"/>
    <x v="9"/>
    <x v="140"/>
  </r>
  <r>
    <n v="1010"/>
    <x v="2"/>
    <x v="214"/>
    <x v="7"/>
    <x v="0"/>
    <x v="0"/>
    <x v="0"/>
    <x v="9"/>
    <x v="140"/>
  </r>
  <r>
    <n v="1010"/>
    <x v="2"/>
    <x v="1676"/>
    <x v="7"/>
    <x v="0"/>
    <x v="0"/>
    <x v="0"/>
    <x v="9"/>
    <x v="140"/>
  </r>
  <r>
    <n v="1010"/>
    <x v="0"/>
    <x v="1677"/>
    <x v="9"/>
    <x v="0"/>
    <x v="0"/>
    <x v="0"/>
    <x v="9"/>
    <x v="140"/>
  </r>
  <r>
    <n v="1010"/>
    <x v="1"/>
    <x v="1678"/>
    <x v="9"/>
    <x v="0"/>
    <x v="0"/>
    <x v="0"/>
    <x v="9"/>
    <x v="140"/>
  </r>
  <r>
    <n v="1011"/>
    <x v="0"/>
    <x v="1679"/>
    <x v="0"/>
    <x v="0"/>
    <x v="4"/>
    <x v="0"/>
    <x v="9"/>
    <x v="141"/>
  </r>
  <r>
    <n v="1011"/>
    <x v="1"/>
    <x v="1680"/>
    <x v="0"/>
    <x v="0"/>
    <x v="4"/>
    <x v="0"/>
    <x v="9"/>
    <x v="141"/>
  </r>
  <r>
    <n v="1011"/>
    <x v="1"/>
    <x v="1681"/>
    <x v="2"/>
    <x v="0"/>
    <x v="4"/>
    <x v="0"/>
    <x v="9"/>
    <x v="141"/>
  </r>
  <r>
    <n v="1011"/>
    <x v="1"/>
    <x v="1682"/>
    <x v="4"/>
    <x v="0"/>
    <x v="4"/>
    <x v="0"/>
    <x v="9"/>
    <x v="141"/>
  </r>
  <r>
    <n v="1011"/>
    <x v="0"/>
    <x v="1683"/>
    <x v="5"/>
    <x v="0"/>
    <x v="4"/>
    <x v="0"/>
    <x v="9"/>
    <x v="141"/>
  </r>
  <r>
    <n v="1011"/>
    <x v="1"/>
    <x v="1684"/>
    <x v="5"/>
    <x v="0"/>
    <x v="4"/>
    <x v="0"/>
    <x v="9"/>
    <x v="141"/>
  </r>
  <r>
    <n v="1011"/>
    <x v="1"/>
    <x v="1685"/>
    <x v="6"/>
    <x v="0"/>
    <x v="4"/>
    <x v="0"/>
    <x v="9"/>
    <x v="141"/>
  </r>
  <r>
    <n v="1011"/>
    <x v="0"/>
    <x v="1686"/>
    <x v="7"/>
    <x v="0"/>
    <x v="4"/>
    <x v="0"/>
    <x v="9"/>
    <x v="141"/>
  </r>
  <r>
    <n v="1011"/>
    <x v="1"/>
    <x v="1687"/>
    <x v="7"/>
    <x v="0"/>
    <x v="4"/>
    <x v="0"/>
    <x v="9"/>
    <x v="141"/>
  </r>
  <r>
    <n v="1011"/>
    <x v="2"/>
    <x v="1688"/>
    <x v="7"/>
    <x v="0"/>
    <x v="4"/>
    <x v="0"/>
    <x v="9"/>
    <x v="141"/>
  </r>
  <r>
    <n v="1011"/>
    <x v="0"/>
    <x v="1689"/>
    <x v="9"/>
    <x v="0"/>
    <x v="4"/>
    <x v="0"/>
    <x v="9"/>
    <x v="141"/>
  </r>
  <r>
    <n v="1011"/>
    <x v="1"/>
    <x v="1690"/>
    <x v="9"/>
    <x v="0"/>
    <x v="4"/>
    <x v="0"/>
    <x v="9"/>
    <x v="141"/>
  </r>
  <r>
    <n v="1012"/>
    <x v="0"/>
    <x v="1691"/>
    <x v="0"/>
    <x v="0"/>
    <x v="4"/>
    <x v="0"/>
    <x v="9"/>
    <x v="142"/>
  </r>
  <r>
    <n v="1012"/>
    <x v="1"/>
    <x v="1692"/>
    <x v="0"/>
    <x v="0"/>
    <x v="4"/>
    <x v="0"/>
    <x v="9"/>
    <x v="142"/>
  </r>
  <r>
    <n v="1012"/>
    <x v="0"/>
    <x v="1693"/>
    <x v="4"/>
    <x v="0"/>
    <x v="4"/>
    <x v="0"/>
    <x v="9"/>
    <x v="142"/>
  </r>
  <r>
    <n v="1012"/>
    <x v="1"/>
    <x v="1694"/>
    <x v="4"/>
    <x v="0"/>
    <x v="4"/>
    <x v="0"/>
    <x v="9"/>
    <x v="142"/>
  </r>
  <r>
    <n v="1012"/>
    <x v="0"/>
    <x v="1695"/>
    <x v="5"/>
    <x v="0"/>
    <x v="4"/>
    <x v="0"/>
    <x v="9"/>
    <x v="142"/>
  </r>
  <r>
    <n v="1012"/>
    <x v="1"/>
    <x v="1696"/>
    <x v="5"/>
    <x v="0"/>
    <x v="4"/>
    <x v="0"/>
    <x v="9"/>
    <x v="142"/>
  </r>
  <r>
    <n v="1012"/>
    <x v="1"/>
    <x v="1697"/>
    <x v="6"/>
    <x v="0"/>
    <x v="4"/>
    <x v="0"/>
    <x v="9"/>
    <x v="142"/>
  </r>
  <r>
    <n v="1012"/>
    <x v="0"/>
    <x v="1698"/>
    <x v="7"/>
    <x v="0"/>
    <x v="4"/>
    <x v="0"/>
    <x v="9"/>
    <x v="142"/>
  </r>
  <r>
    <n v="1012"/>
    <x v="1"/>
    <x v="1699"/>
    <x v="7"/>
    <x v="0"/>
    <x v="4"/>
    <x v="0"/>
    <x v="9"/>
    <x v="142"/>
  </r>
  <r>
    <n v="1012"/>
    <x v="0"/>
    <x v="1700"/>
    <x v="9"/>
    <x v="0"/>
    <x v="4"/>
    <x v="0"/>
    <x v="9"/>
    <x v="142"/>
  </r>
  <r>
    <n v="1012"/>
    <x v="1"/>
    <x v="1701"/>
    <x v="9"/>
    <x v="0"/>
    <x v="4"/>
    <x v="0"/>
    <x v="9"/>
    <x v="142"/>
  </r>
  <r>
    <n v="1013"/>
    <x v="0"/>
    <x v="1702"/>
    <x v="0"/>
    <x v="0"/>
    <x v="0"/>
    <x v="0"/>
    <x v="9"/>
    <x v="143"/>
  </r>
  <r>
    <n v="1013"/>
    <x v="1"/>
    <x v="1703"/>
    <x v="0"/>
    <x v="0"/>
    <x v="0"/>
    <x v="0"/>
    <x v="9"/>
    <x v="143"/>
  </r>
  <r>
    <n v="1013"/>
    <x v="1"/>
    <x v="1704"/>
    <x v="4"/>
    <x v="0"/>
    <x v="0"/>
    <x v="0"/>
    <x v="9"/>
    <x v="143"/>
  </r>
  <r>
    <n v="1013"/>
    <x v="1"/>
    <x v="1705"/>
    <x v="5"/>
    <x v="0"/>
    <x v="0"/>
    <x v="0"/>
    <x v="9"/>
    <x v="143"/>
  </r>
  <r>
    <n v="1013"/>
    <x v="1"/>
    <x v="1706"/>
    <x v="6"/>
    <x v="0"/>
    <x v="0"/>
    <x v="0"/>
    <x v="9"/>
    <x v="143"/>
  </r>
  <r>
    <n v="1013"/>
    <x v="0"/>
    <x v="1707"/>
    <x v="7"/>
    <x v="0"/>
    <x v="0"/>
    <x v="0"/>
    <x v="9"/>
    <x v="143"/>
  </r>
  <r>
    <n v="1013"/>
    <x v="1"/>
    <x v="1708"/>
    <x v="7"/>
    <x v="0"/>
    <x v="0"/>
    <x v="0"/>
    <x v="9"/>
    <x v="143"/>
  </r>
  <r>
    <n v="1013"/>
    <x v="0"/>
    <x v="1709"/>
    <x v="9"/>
    <x v="0"/>
    <x v="0"/>
    <x v="0"/>
    <x v="9"/>
    <x v="143"/>
  </r>
  <r>
    <n v="1013"/>
    <x v="1"/>
    <x v="1710"/>
    <x v="9"/>
    <x v="0"/>
    <x v="0"/>
    <x v="0"/>
    <x v="9"/>
    <x v="143"/>
  </r>
  <r>
    <n v="1014"/>
    <x v="0"/>
    <x v="1711"/>
    <x v="0"/>
    <x v="0"/>
    <x v="4"/>
    <x v="0"/>
    <x v="9"/>
    <x v="144"/>
  </r>
  <r>
    <n v="1014"/>
    <x v="1"/>
    <x v="1712"/>
    <x v="0"/>
    <x v="0"/>
    <x v="4"/>
    <x v="0"/>
    <x v="9"/>
    <x v="144"/>
  </r>
  <r>
    <n v="1014"/>
    <x v="1"/>
    <x v="1713"/>
    <x v="2"/>
    <x v="0"/>
    <x v="4"/>
    <x v="0"/>
    <x v="9"/>
    <x v="144"/>
  </r>
  <r>
    <n v="1014"/>
    <x v="1"/>
    <x v="1714"/>
    <x v="4"/>
    <x v="0"/>
    <x v="4"/>
    <x v="0"/>
    <x v="9"/>
    <x v="144"/>
  </r>
  <r>
    <n v="1014"/>
    <x v="0"/>
    <x v="1715"/>
    <x v="5"/>
    <x v="0"/>
    <x v="4"/>
    <x v="0"/>
    <x v="9"/>
    <x v="144"/>
  </r>
  <r>
    <n v="1014"/>
    <x v="1"/>
    <x v="1716"/>
    <x v="5"/>
    <x v="0"/>
    <x v="4"/>
    <x v="0"/>
    <x v="9"/>
    <x v="144"/>
  </r>
  <r>
    <n v="1014"/>
    <x v="1"/>
    <x v="1717"/>
    <x v="6"/>
    <x v="0"/>
    <x v="4"/>
    <x v="0"/>
    <x v="9"/>
    <x v="144"/>
  </r>
  <r>
    <n v="1014"/>
    <x v="0"/>
    <x v="1718"/>
    <x v="7"/>
    <x v="0"/>
    <x v="4"/>
    <x v="0"/>
    <x v="9"/>
    <x v="144"/>
  </r>
  <r>
    <n v="1014"/>
    <x v="1"/>
    <x v="1719"/>
    <x v="7"/>
    <x v="0"/>
    <x v="4"/>
    <x v="0"/>
    <x v="9"/>
    <x v="144"/>
  </r>
  <r>
    <n v="1014"/>
    <x v="0"/>
    <x v="1720"/>
    <x v="9"/>
    <x v="0"/>
    <x v="4"/>
    <x v="0"/>
    <x v="9"/>
    <x v="144"/>
  </r>
  <r>
    <n v="1014"/>
    <x v="1"/>
    <x v="1721"/>
    <x v="9"/>
    <x v="0"/>
    <x v="4"/>
    <x v="0"/>
    <x v="9"/>
    <x v="144"/>
  </r>
  <r>
    <n v="1014"/>
    <x v="2"/>
    <x v="1359"/>
    <x v="9"/>
    <x v="0"/>
    <x v="4"/>
    <x v="0"/>
    <x v="9"/>
    <x v="144"/>
  </r>
  <r>
    <n v="1015"/>
    <x v="0"/>
    <x v="1722"/>
    <x v="0"/>
    <x v="0"/>
    <x v="0"/>
    <x v="0"/>
    <x v="9"/>
    <x v="145"/>
  </r>
  <r>
    <n v="1015"/>
    <x v="1"/>
    <x v="1723"/>
    <x v="0"/>
    <x v="0"/>
    <x v="0"/>
    <x v="0"/>
    <x v="9"/>
    <x v="145"/>
  </r>
  <r>
    <n v="1015"/>
    <x v="1"/>
    <x v="1724"/>
    <x v="2"/>
    <x v="0"/>
    <x v="0"/>
    <x v="0"/>
    <x v="9"/>
    <x v="145"/>
  </r>
  <r>
    <n v="1015"/>
    <x v="0"/>
    <x v="1725"/>
    <x v="4"/>
    <x v="0"/>
    <x v="0"/>
    <x v="0"/>
    <x v="9"/>
    <x v="145"/>
  </r>
  <r>
    <n v="1015"/>
    <x v="1"/>
    <x v="1726"/>
    <x v="4"/>
    <x v="0"/>
    <x v="0"/>
    <x v="0"/>
    <x v="9"/>
    <x v="145"/>
  </r>
  <r>
    <n v="1015"/>
    <x v="0"/>
    <x v="1727"/>
    <x v="5"/>
    <x v="0"/>
    <x v="0"/>
    <x v="0"/>
    <x v="9"/>
    <x v="145"/>
  </r>
  <r>
    <n v="1015"/>
    <x v="1"/>
    <x v="1728"/>
    <x v="5"/>
    <x v="0"/>
    <x v="0"/>
    <x v="0"/>
    <x v="9"/>
    <x v="145"/>
  </r>
  <r>
    <n v="1015"/>
    <x v="1"/>
    <x v="1729"/>
    <x v="6"/>
    <x v="0"/>
    <x v="0"/>
    <x v="0"/>
    <x v="9"/>
    <x v="145"/>
  </r>
  <r>
    <n v="1015"/>
    <x v="0"/>
    <x v="1730"/>
    <x v="7"/>
    <x v="0"/>
    <x v="0"/>
    <x v="0"/>
    <x v="9"/>
    <x v="145"/>
  </r>
  <r>
    <n v="1015"/>
    <x v="1"/>
    <x v="1731"/>
    <x v="7"/>
    <x v="0"/>
    <x v="0"/>
    <x v="0"/>
    <x v="9"/>
    <x v="145"/>
  </r>
  <r>
    <n v="1015"/>
    <x v="2"/>
    <x v="1732"/>
    <x v="7"/>
    <x v="0"/>
    <x v="0"/>
    <x v="0"/>
    <x v="9"/>
    <x v="145"/>
  </r>
  <r>
    <n v="1015"/>
    <x v="2"/>
    <x v="1733"/>
    <x v="7"/>
    <x v="0"/>
    <x v="0"/>
    <x v="0"/>
    <x v="9"/>
    <x v="145"/>
  </r>
  <r>
    <n v="1015"/>
    <x v="2"/>
    <x v="1734"/>
    <x v="7"/>
    <x v="0"/>
    <x v="0"/>
    <x v="0"/>
    <x v="9"/>
    <x v="145"/>
  </r>
  <r>
    <n v="1015"/>
    <x v="0"/>
    <x v="1735"/>
    <x v="9"/>
    <x v="0"/>
    <x v="0"/>
    <x v="0"/>
    <x v="9"/>
    <x v="145"/>
  </r>
  <r>
    <n v="1015"/>
    <x v="1"/>
    <x v="1736"/>
    <x v="9"/>
    <x v="0"/>
    <x v="0"/>
    <x v="0"/>
    <x v="9"/>
    <x v="145"/>
  </r>
  <r>
    <n v="1016"/>
    <x v="0"/>
    <x v="1737"/>
    <x v="0"/>
    <x v="0"/>
    <x v="0"/>
    <x v="0"/>
    <x v="9"/>
    <x v="146"/>
  </r>
  <r>
    <n v="1016"/>
    <x v="1"/>
    <x v="1738"/>
    <x v="0"/>
    <x v="0"/>
    <x v="0"/>
    <x v="0"/>
    <x v="9"/>
    <x v="146"/>
  </r>
  <r>
    <n v="1016"/>
    <x v="1"/>
    <x v="1739"/>
    <x v="4"/>
    <x v="0"/>
    <x v="0"/>
    <x v="0"/>
    <x v="9"/>
    <x v="146"/>
  </r>
  <r>
    <n v="1016"/>
    <x v="0"/>
    <x v="1740"/>
    <x v="5"/>
    <x v="0"/>
    <x v="0"/>
    <x v="0"/>
    <x v="9"/>
    <x v="146"/>
  </r>
  <r>
    <n v="1016"/>
    <x v="1"/>
    <x v="1741"/>
    <x v="5"/>
    <x v="0"/>
    <x v="0"/>
    <x v="0"/>
    <x v="9"/>
    <x v="146"/>
  </r>
  <r>
    <n v="1016"/>
    <x v="1"/>
    <x v="1742"/>
    <x v="6"/>
    <x v="0"/>
    <x v="0"/>
    <x v="0"/>
    <x v="9"/>
    <x v="146"/>
  </r>
  <r>
    <n v="1016"/>
    <x v="0"/>
    <x v="1743"/>
    <x v="7"/>
    <x v="0"/>
    <x v="0"/>
    <x v="0"/>
    <x v="9"/>
    <x v="146"/>
  </r>
  <r>
    <n v="1016"/>
    <x v="1"/>
    <x v="1744"/>
    <x v="7"/>
    <x v="0"/>
    <x v="0"/>
    <x v="0"/>
    <x v="9"/>
    <x v="146"/>
  </r>
  <r>
    <n v="1016"/>
    <x v="0"/>
    <x v="1745"/>
    <x v="9"/>
    <x v="0"/>
    <x v="0"/>
    <x v="0"/>
    <x v="9"/>
    <x v="146"/>
  </r>
  <r>
    <n v="1016"/>
    <x v="1"/>
    <x v="1746"/>
    <x v="9"/>
    <x v="0"/>
    <x v="0"/>
    <x v="0"/>
    <x v="9"/>
    <x v="146"/>
  </r>
  <r>
    <n v="1101"/>
    <x v="0"/>
    <x v="1747"/>
    <x v="0"/>
    <x v="0"/>
    <x v="4"/>
    <x v="0"/>
    <x v="10"/>
    <x v="147"/>
  </r>
  <r>
    <n v="1101"/>
    <x v="1"/>
    <x v="1748"/>
    <x v="0"/>
    <x v="0"/>
    <x v="4"/>
    <x v="0"/>
    <x v="10"/>
    <x v="147"/>
  </r>
  <r>
    <n v="1101"/>
    <x v="1"/>
    <x v="1749"/>
    <x v="4"/>
    <x v="0"/>
    <x v="4"/>
    <x v="0"/>
    <x v="10"/>
    <x v="147"/>
  </r>
  <r>
    <n v="1101"/>
    <x v="0"/>
    <x v="1750"/>
    <x v="5"/>
    <x v="0"/>
    <x v="4"/>
    <x v="0"/>
    <x v="10"/>
    <x v="147"/>
  </r>
  <r>
    <n v="1101"/>
    <x v="1"/>
    <x v="1751"/>
    <x v="5"/>
    <x v="0"/>
    <x v="4"/>
    <x v="0"/>
    <x v="10"/>
    <x v="147"/>
  </r>
  <r>
    <n v="1101"/>
    <x v="1"/>
    <x v="1752"/>
    <x v="6"/>
    <x v="0"/>
    <x v="4"/>
    <x v="0"/>
    <x v="10"/>
    <x v="147"/>
  </r>
  <r>
    <n v="1101"/>
    <x v="0"/>
    <x v="1753"/>
    <x v="7"/>
    <x v="0"/>
    <x v="4"/>
    <x v="0"/>
    <x v="10"/>
    <x v="147"/>
  </r>
  <r>
    <n v="1101"/>
    <x v="1"/>
    <x v="1754"/>
    <x v="7"/>
    <x v="0"/>
    <x v="4"/>
    <x v="0"/>
    <x v="10"/>
    <x v="147"/>
  </r>
  <r>
    <n v="1101"/>
    <x v="2"/>
    <x v="1755"/>
    <x v="7"/>
    <x v="0"/>
    <x v="4"/>
    <x v="0"/>
    <x v="10"/>
    <x v="147"/>
  </r>
  <r>
    <n v="1101"/>
    <x v="1"/>
    <x v="1756"/>
    <x v="8"/>
    <x v="0"/>
    <x v="4"/>
    <x v="0"/>
    <x v="10"/>
    <x v="147"/>
  </r>
  <r>
    <n v="1101"/>
    <x v="0"/>
    <x v="1757"/>
    <x v="9"/>
    <x v="0"/>
    <x v="4"/>
    <x v="0"/>
    <x v="10"/>
    <x v="147"/>
  </r>
  <r>
    <n v="1101"/>
    <x v="1"/>
    <x v="1758"/>
    <x v="9"/>
    <x v="0"/>
    <x v="4"/>
    <x v="0"/>
    <x v="10"/>
    <x v="147"/>
  </r>
  <r>
    <n v="1101"/>
    <x v="2"/>
    <x v="1221"/>
    <x v="9"/>
    <x v="0"/>
    <x v="4"/>
    <x v="0"/>
    <x v="10"/>
    <x v="147"/>
  </r>
  <r>
    <n v="1115"/>
    <x v="1"/>
    <x v="1759"/>
    <x v="0"/>
    <x v="0"/>
    <x v="4"/>
    <x v="4"/>
    <x v="10"/>
    <x v="148"/>
  </r>
  <r>
    <n v="1115"/>
    <x v="0"/>
    <x v="1760"/>
    <x v="4"/>
    <x v="0"/>
    <x v="4"/>
    <x v="4"/>
    <x v="10"/>
    <x v="148"/>
  </r>
  <r>
    <n v="1115"/>
    <x v="1"/>
    <x v="1761"/>
    <x v="4"/>
    <x v="0"/>
    <x v="4"/>
    <x v="4"/>
    <x v="10"/>
    <x v="148"/>
  </r>
  <r>
    <n v="1115"/>
    <x v="0"/>
    <x v="1762"/>
    <x v="5"/>
    <x v="0"/>
    <x v="4"/>
    <x v="4"/>
    <x v="10"/>
    <x v="148"/>
  </r>
  <r>
    <n v="1115"/>
    <x v="1"/>
    <x v="1763"/>
    <x v="5"/>
    <x v="0"/>
    <x v="4"/>
    <x v="4"/>
    <x v="10"/>
    <x v="148"/>
  </r>
  <r>
    <n v="1115"/>
    <x v="1"/>
    <x v="1764"/>
    <x v="6"/>
    <x v="0"/>
    <x v="4"/>
    <x v="4"/>
    <x v="10"/>
    <x v="148"/>
  </r>
  <r>
    <n v="1115"/>
    <x v="0"/>
    <x v="1765"/>
    <x v="7"/>
    <x v="0"/>
    <x v="4"/>
    <x v="4"/>
    <x v="10"/>
    <x v="148"/>
  </r>
  <r>
    <n v="1115"/>
    <x v="1"/>
    <x v="1766"/>
    <x v="7"/>
    <x v="0"/>
    <x v="4"/>
    <x v="4"/>
    <x v="10"/>
    <x v="148"/>
  </r>
  <r>
    <n v="1115"/>
    <x v="2"/>
    <x v="357"/>
    <x v="7"/>
    <x v="0"/>
    <x v="4"/>
    <x v="4"/>
    <x v="10"/>
    <x v="148"/>
  </r>
  <r>
    <n v="1115"/>
    <x v="2"/>
    <x v="103"/>
    <x v="7"/>
    <x v="0"/>
    <x v="4"/>
    <x v="4"/>
    <x v="10"/>
    <x v="148"/>
  </r>
  <r>
    <n v="1115"/>
    <x v="2"/>
    <x v="43"/>
    <x v="7"/>
    <x v="0"/>
    <x v="4"/>
    <x v="4"/>
    <x v="10"/>
    <x v="148"/>
  </r>
  <r>
    <n v="1115"/>
    <x v="1"/>
    <x v="1767"/>
    <x v="8"/>
    <x v="0"/>
    <x v="4"/>
    <x v="4"/>
    <x v="10"/>
    <x v="148"/>
  </r>
  <r>
    <n v="1115"/>
    <x v="0"/>
    <x v="1768"/>
    <x v="9"/>
    <x v="0"/>
    <x v="4"/>
    <x v="4"/>
    <x v="10"/>
    <x v="148"/>
  </r>
  <r>
    <n v="1115"/>
    <x v="1"/>
    <x v="1769"/>
    <x v="9"/>
    <x v="0"/>
    <x v="4"/>
    <x v="4"/>
    <x v="10"/>
    <x v="148"/>
  </r>
  <r>
    <n v="1115"/>
    <x v="2"/>
    <x v="1770"/>
    <x v="9"/>
    <x v="0"/>
    <x v="4"/>
    <x v="4"/>
    <x v="10"/>
    <x v="148"/>
  </r>
  <r>
    <n v="1115"/>
    <x v="2"/>
    <x v="357"/>
    <x v="9"/>
    <x v="0"/>
    <x v="4"/>
    <x v="4"/>
    <x v="10"/>
    <x v="148"/>
  </r>
  <r>
    <n v="1115"/>
    <x v="2"/>
    <x v="1771"/>
    <x v="9"/>
    <x v="0"/>
    <x v="4"/>
    <x v="4"/>
    <x v="10"/>
    <x v="148"/>
  </r>
  <r>
    <n v="1115"/>
    <x v="2"/>
    <x v="1772"/>
    <x v="9"/>
    <x v="0"/>
    <x v="4"/>
    <x v="4"/>
    <x v="10"/>
    <x v="148"/>
  </r>
  <r>
    <n v="1115"/>
    <x v="2"/>
    <x v="384"/>
    <x v="9"/>
    <x v="0"/>
    <x v="4"/>
    <x v="4"/>
    <x v="10"/>
    <x v="148"/>
  </r>
  <r>
    <n v="1115"/>
    <x v="2"/>
    <x v="1773"/>
    <x v="9"/>
    <x v="0"/>
    <x v="4"/>
    <x v="4"/>
    <x v="10"/>
    <x v="148"/>
  </r>
  <r>
    <n v="1115"/>
    <x v="0"/>
    <x v="1774"/>
    <x v="10"/>
    <x v="0"/>
    <x v="4"/>
    <x v="4"/>
    <x v="10"/>
    <x v="148"/>
  </r>
  <r>
    <n v="1102"/>
    <x v="0"/>
    <x v="1775"/>
    <x v="0"/>
    <x v="0"/>
    <x v="4"/>
    <x v="0"/>
    <x v="10"/>
    <x v="149"/>
  </r>
  <r>
    <n v="1102"/>
    <x v="1"/>
    <x v="1776"/>
    <x v="0"/>
    <x v="0"/>
    <x v="4"/>
    <x v="0"/>
    <x v="10"/>
    <x v="149"/>
  </r>
  <r>
    <n v="1102"/>
    <x v="0"/>
    <x v="1777"/>
    <x v="4"/>
    <x v="0"/>
    <x v="4"/>
    <x v="0"/>
    <x v="10"/>
    <x v="149"/>
  </r>
  <r>
    <n v="1102"/>
    <x v="1"/>
    <x v="1778"/>
    <x v="4"/>
    <x v="0"/>
    <x v="4"/>
    <x v="0"/>
    <x v="10"/>
    <x v="149"/>
  </r>
  <r>
    <n v="1102"/>
    <x v="0"/>
    <x v="1779"/>
    <x v="5"/>
    <x v="0"/>
    <x v="4"/>
    <x v="0"/>
    <x v="10"/>
    <x v="149"/>
  </r>
  <r>
    <n v="1102"/>
    <x v="1"/>
    <x v="1780"/>
    <x v="5"/>
    <x v="0"/>
    <x v="4"/>
    <x v="0"/>
    <x v="10"/>
    <x v="149"/>
  </r>
  <r>
    <n v="1102"/>
    <x v="1"/>
    <x v="1781"/>
    <x v="6"/>
    <x v="0"/>
    <x v="4"/>
    <x v="0"/>
    <x v="10"/>
    <x v="149"/>
  </r>
  <r>
    <n v="1102"/>
    <x v="0"/>
    <x v="1782"/>
    <x v="7"/>
    <x v="0"/>
    <x v="4"/>
    <x v="0"/>
    <x v="10"/>
    <x v="149"/>
  </r>
  <r>
    <n v="1102"/>
    <x v="1"/>
    <x v="1783"/>
    <x v="7"/>
    <x v="0"/>
    <x v="4"/>
    <x v="0"/>
    <x v="10"/>
    <x v="149"/>
  </r>
  <r>
    <n v="1102"/>
    <x v="0"/>
    <x v="1784"/>
    <x v="9"/>
    <x v="0"/>
    <x v="4"/>
    <x v="0"/>
    <x v="10"/>
    <x v="149"/>
  </r>
  <r>
    <n v="1102"/>
    <x v="1"/>
    <x v="1785"/>
    <x v="9"/>
    <x v="0"/>
    <x v="4"/>
    <x v="0"/>
    <x v="10"/>
    <x v="149"/>
  </r>
  <r>
    <n v="1103"/>
    <x v="0"/>
    <x v="1786"/>
    <x v="0"/>
    <x v="0"/>
    <x v="4"/>
    <x v="2"/>
    <x v="10"/>
    <x v="150"/>
  </r>
  <r>
    <n v="1103"/>
    <x v="1"/>
    <x v="1787"/>
    <x v="0"/>
    <x v="0"/>
    <x v="4"/>
    <x v="2"/>
    <x v="10"/>
    <x v="150"/>
  </r>
  <r>
    <n v="1103"/>
    <x v="0"/>
    <x v="1788"/>
    <x v="4"/>
    <x v="0"/>
    <x v="4"/>
    <x v="2"/>
    <x v="10"/>
    <x v="150"/>
  </r>
  <r>
    <n v="1103"/>
    <x v="1"/>
    <x v="1789"/>
    <x v="4"/>
    <x v="0"/>
    <x v="4"/>
    <x v="2"/>
    <x v="10"/>
    <x v="150"/>
  </r>
  <r>
    <n v="1103"/>
    <x v="0"/>
    <x v="1790"/>
    <x v="5"/>
    <x v="0"/>
    <x v="4"/>
    <x v="2"/>
    <x v="10"/>
    <x v="150"/>
  </r>
  <r>
    <n v="1103"/>
    <x v="1"/>
    <x v="1791"/>
    <x v="5"/>
    <x v="0"/>
    <x v="4"/>
    <x v="2"/>
    <x v="10"/>
    <x v="150"/>
  </r>
  <r>
    <n v="1103"/>
    <x v="1"/>
    <x v="1792"/>
    <x v="6"/>
    <x v="0"/>
    <x v="4"/>
    <x v="2"/>
    <x v="10"/>
    <x v="150"/>
  </r>
  <r>
    <n v="1103"/>
    <x v="0"/>
    <x v="1793"/>
    <x v="7"/>
    <x v="0"/>
    <x v="4"/>
    <x v="2"/>
    <x v="10"/>
    <x v="150"/>
  </r>
  <r>
    <n v="1103"/>
    <x v="1"/>
    <x v="1794"/>
    <x v="7"/>
    <x v="0"/>
    <x v="4"/>
    <x v="2"/>
    <x v="10"/>
    <x v="150"/>
  </r>
  <r>
    <n v="1103"/>
    <x v="0"/>
    <x v="1795"/>
    <x v="9"/>
    <x v="0"/>
    <x v="4"/>
    <x v="2"/>
    <x v="10"/>
    <x v="150"/>
  </r>
  <r>
    <n v="1103"/>
    <x v="1"/>
    <x v="1796"/>
    <x v="9"/>
    <x v="0"/>
    <x v="4"/>
    <x v="2"/>
    <x v="10"/>
    <x v="150"/>
  </r>
  <r>
    <n v="1104"/>
    <x v="0"/>
    <x v="1797"/>
    <x v="0"/>
    <x v="0"/>
    <x v="4"/>
    <x v="0"/>
    <x v="10"/>
    <x v="151"/>
  </r>
  <r>
    <n v="1104"/>
    <x v="1"/>
    <x v="1798"/>
    <x v="0"/>
    <x v="0"/>
    <x v="4"/>
    <x v="0"/>
    <x v="10"/>
    <x v="151"/>
  </r>
  <r>
    <n v="1104"/>
    <x v="1"/>
    <x v="1799"/>
    <x v="4"/>
    <x v="0"/>
    <x v="4"/>
    <x v="0"/>
    <x v="10"/>
    <x v="151"/>
  </r>
  <r>
    <n v="1104"/>
    <x v="0"/>
    <x v="1800"/>
    <x v="5"/>
    <x v="0"/>
    <x v="4"/>
    <x v="0"/>
    <x v="10"/>
    <x v="151"/>
  </r>
  <r>
    <n v="1104"/>
    <x v="1"/>
    <x v="1801"/>
    <x v="5"/>
    <x v="0"/>
    <x v="4"/>
    <x v="0"/>
    <x v="10"/>
    <x v="151"/>
  </r>
  <r>
    <n v="1104"/>
    <x v="1"/>
    <x v="1802"/>
    <x v="6"/>
    <x v="0"/>
    <x v="4"/>
    <x v="0"/>
    <x v="10"/>
    <x v="151"/>
  </r>
  <r>
    <n v="1104"/>
    <x v="0"/>
    <x v="1803"/>
    <x v="7"/>
    <x v="0"/>
    <x v="4"/>
    <x v="0"/>
    <x v="10"/>
    <x v="151"/>
  </r>
  <r>
    <n v="1104"/>
    <x v="1"/>
    <x v="1804"/>
    <x v="7"/>
    <x v="0"/>
    <x v="4"/>
    <x v="0"/>
    <x v="10"/>
    <x v="151"/>
  </r>
  <r>
    <n v="1104"/>
    <x v="0"/>
    <x v="1805"/>
    <x v="9"/>
    <x v="0"/>
    <x v="4"/>
    <x v="0"/>
    <x v="10"/>
    <x v="151"/>
  </r>
  <r>
    <n v="1104"/>
    <x v="1"/>
    <x v="1806"/>
    <x v="9"/>
    <x v="0"/>
    <x v="4"/>
    <x v="0"/>
    <x v="10"/>
    <x v="151"/>
  </r>
  <r>
    <n v="1104"/>
    <x v="2"/>
    <x v="1807"/>
    <x v="9"/>
    <x v="0"/>
    <x v="4"/>
    <x v="0"/>
    <x v="10"/>
    <x v="151"/>
  </r>
  <r>
    <n v="1104"/>
    <x v="2"/>
    <x v="1808"/>
    <x v="9"/>
    <x v="0"/>
    <x v="4"/>
    <x v="0"/>
    <x v="10"/>
    <x v="151"/>
  </r>
  <r>
    <n v="1105"/>
    <x v="0"/>
    <x v="1809"/>
    <x v="0"/>
    <x v="0"/>
    <x v="4"/>
    <x v="4"/>
    <x v="10"/>
    <x v="152"/>
  </r>
  <r>
    <n v="1105"/>
    <x v="1"/>
    <x v="1810"/>
    <x v="0"/>
    <x v="0"/>
    <x v="4"/>
    <x v="4"/>
    <x v="10"/>
    <x v="152"/>
  </r>
  <r>
    <n v="1105"/>
    <x v="1"/>
    <x v="1811"/>
    <x v="2"/>
    <x v="0"/>
    <x v="4"/>
    <x v="4"/>
    <x v="10"/>
    <x v="152"/>
  </r>
  <r>
    <n v="1105"/>
    <x v="0"/>
    <x v="1812"/>
    <x v="4"/>
    <x v="0"/>
    <x v="4"/>
    <x v="4"/>
    <x v="10"/>
    <x v="152"/>
  </r>
  <r>
    <n v="1105"/>
    <x v="1"/>
    <x v="1813"/>
    <x v="4"/>
    <x v="0"/>
    <x v="4"/>
    <x v="4"/>
    <x v="10"/>
    <x v="152"/>
  </r>
  <r>
    <n v="1105"/>
    <x v="0"/>
    <x v="1814"/>
    <x v="5"/>
    <x v="0"/>
    <x v="4"/>
    <x v="4"/>
    <x v="10"/>
    <x v="152"/>
  </r>
  <r>
    <n v="1105"/>
    <x v="1"/>
    <x v="1815"/>
    <x v="5"/>
    <x v="0"/>
    <x v="4"/>
    <x v="4"/>
    <x v="10"/>
    <x v="152"/>
  </r>
  <r>
    <n v="1105"/>
    <x v="1"/>
    <x v="1816"/>
    <x v="6"/>
    <x v="0"/>
    <x v="4"/>
    <x v="4"/>
    <x v="10"/>
    <x v="152"/>
  </r>
  <r>
    <n v="1105"/>
    <x v="0"/>
    <x v="1817"/>
    <x v="7"/>
    <x v="0"/>
    <x v="4"/>
    <x v="4"/>
    <x v="10"/>
    <x v="152"/>
  </r>
  <r>
    <n v="1105"/>
    <x v="1"/>
    <x v="1818"/>
    <x v="7"/>
    <x v="0"/>
    <x v="4"/>
    <x v="4"/>
    <x v="10"/>
    <x v="152"/>
  </r>
  <r>
    <n v="1105"/>
    <x v="2"/>
    <x v="658"/>
    <x v="7"/>
    <x v="0"/>
    <x v="4"/>
    <x v="4"/>
    <x v="10"/>
    <x v="152"/>
  </r>
  <r>
    <n v="1105"/>
    <x v="1"/>
    <x v="1819"/>
    <x v="8"/>
    <x v="0"/>
    <x v="4"/>
    <x v="4"/>
    <x v="10"/>
    <x v="152"/>
  </r>
  <r>
    <n v="1105"/>
    <x v="0"/>
    <x v="1820"/>
    <x v="9"/>
    <x v="0"/>
    <x v="4"/>
    <x v="4"/>
    <x v="10"/>
    <x v="152"/>
  </r>
  <r>
    <n v="1105"/>
    <x v="1"/>
    <x v="1821"/>
    <x v="9"/>
    <x v="0"/>
    <x v="4"/>
    <x v="4"/>
    <x v="10"/>
    <x v="152"/>
  </r>
  <r>
    <n v="1105"/>
    <x v="2"/>
    <x v="1822"/>
    <x v="9"/>
    <x v="0"/>
    <x v="4"/>
    <x v="4"/>
    <x v="10"/>
    <x v="152"/>
  </r>
  <r>
    <n v="1105"/>
    <x v="2"/>
    <x v="357"/>
    <x v="9"/>
    <x v="0"/>
    <x v="4"/>
    <x v="4"/>
    <x v="10"/>
    <x v="152"/>
  </r>
  <r>
    <n v="1105"/>
    <x v="2"/>
    <x v="1823"/>
    <x v="9"/>
    <x v="0"/>
    <x v="4"/>
    <x v="4"/>
    <x v="10"/>
    <x v="152"/>
  </r>
  <r>
    <n v="1105"/>
    <x v="2"/>
    <x v="1824"/>
    <x v="9"/>
    <x v="0"/>
    <x v="4"/>
    <x v="4"/>
    <x v="10"/>
    <x v="152"/>
  </r>
  <r>
    <n v="1105"/>
    <x v="2"/>
    <x v="1825"/>
    <x v="9"/>
    <x v="0"/>
    <x v="4"/>
    <x v="4"/>
    <x v="10"/>
    <x v="152"/>
  </r>
  <r>
    <n v="1105"/>
    <x v="2"/>
    <x v="1826"/>
    <x v="9"/>
    <x v="0"/>
    <x v="4"/>
    <x v="4"/>
    <x v="10"/>
    <x v="152"/>
  </r>
  <r>
    <n v="1105"/>
    <x v="2"/>
    <x v="357"/>
    <x v="9"/>
    <x v="0"/>
    <x v="4"/>
    <x v="4"/>
    <x v="10"/>
    <x v="152"/>
  </r>
  <r>
    <n v="1105"/>
    <x v="2"/>
    <x v="658"/>
    <x v="9"/>
    <x v="0"/>
    <x v="4"/>
    <x v="4"/>
    <x v="10"/>
    <x v="152"/>
  </r>
  <r>
    <n v="1105"/>
    <x v="2"/>
    <x v="1271"/>
    <x v="9"/>
    <x v="0"/>
    <x v="4"/>
    <x v="4"/>
    <x v="10"/>
    <x v="152"/>
  </r>
  <r>
    <n v="1105"/>
    <x v="2"/>
    <x v="66"/>
    <x v="9"/>
    <x v="0"/>
    <x v="4"/>
    <x v="4"/>
    <x v="10"/>
    <x v="152"/>
  </r>
  <r>
    <n v="1105"/>
    <x v="2"/>
    <x v="1827"/>
    <x v="9"/>
    <x v="0"/>
    <x v="4"/>
    <x v="4"/>
    <x v="10"/>
    <x v="152"/>
  </r>
  <r>
    <n v="1105"/>
    <x v="0"/>
    <x v="1828"/>
    <x v="10"/>
    <x v="0"/>
    <x v="4"/>
    <x v="4"/>
    <x v="10"/>
    <x v="152"/>
  </r>
  <r>
    <n v="1106"/>
    <x v="0"/>
    <x v="1829"/>
    <x v="0"/>
    <x v="0"/>
    <x v="4"/>
    <x v="4"/>
    <x v="10"/>
    <x v="153"/>
  </r>
  <r>
    <n v="1106"/>
    <x v="1"/>
    <x v="1830"/>
    <x v="0"/>
    <x v="0"/>
    <x v="4"/>
    <x v="4"/>
    <x v="10"/>
    <x v="153"/>
  </r>
  <r>
    <n v="1106"/>
    <x v="1"/>
    <x v="1831"/>
    <x v="2"/>
    <x v="0"/>
    <x v="4"/>
    <x v="4"/>
    <x v="10"/>
    <x v="153"/>
  </r>
  <r>
    <n v="1106"/>
    <x v="0"/>
    <x v="1832"/>
    <x v="4"/>
    <x v="0"/>
    <x v="4"/>
    <x v="4"/>
    <x v="10"/>
    <x v="153"/>
  </r>
  <r>
    <n v="1106"/>
    <x v="1"/>
    <x v="1833"/>
    <x v="4"/>
    <x v="0"/>
    <x v="4"/>
    <x v="4"/>
    <x v="10"/>
    <x v="153"/>
  </r>
  <r>
    <n v="1106"/>
    <x v="0"/>
    <x v="1834"/>
    <x v="5"/>
    <x v="0"/>
    <x v="4"/>
    <x v="4"/>
    <x v="10"/>
    <x v="153"/>
  </r>
  <r>
    <n v="1106"/>
    <x v="1"/>
    <x v="1835"/>
    <x v="5"/>
    <x v="0"/>
    <x v="4"/>
    <x v="4"/>
    <x v="10"/>
    <x v="153"/>
  </r>
  <r>
    <n v="1106"/>
    <x v="1"/>
    <x v="1836"/>
    <x v="6"/>
    <x v="0"/>
    <x v="4"/>
    <x v="4"/>
    <x v="10"/>
    <x v="153"/>
  </r>
  <r>
    <n v="1106"/>
    <x v="0"/>
    <x v="1837"/>
    <x v="7"/>
    <x v="0"/>
    <x v="4"/>
    <x v="4"/>
    <x v="10"/>
    <x v="153"/>
  </r>
  <r>
    <n v="1106"/>
    <x v="1"/>
    <x v="1838"/>
    <x v="7"/>
    <x v="0"/>
    <x v="4"/>
    <x v="4"/>
    <x v="10"/>
    <x v="153"/>
  </r>
  <r>
    <n v="1106"/>
    <x v="2"/>
    <x v="43"/>
    <x v="7"/>
    <x v="0"/>
    <x v="4"/>
    <x v="4"/>
    <x v="10"/>
    <x v="153"/>
  </r>
  <r>
    <n v="1106"/>
    <x v="2"/>
    <x v="43"/>
    <x v="7"/>
    <x v="0"/>
    <x v="4"/>
    <x v="4"/>
    <x v="10"/>
    <x v="153"/>
  </r>
  <r>
    <n v="1106"/>
    <x v="2"/>
    <x v="622"/>
    <x v="7"/>
    <x v="0"/>
    <x v="4"/>
    <x v="4"/>
    <x v="10"/>
    <x v="153"/>
  </r>
  <r>
    <n v="1106"/>
    <x v="2"/>
    <x v="66"/>
    <x v="7"/>
    <x v="0"/>
    <x v="4"/>
    <x v="4"/>
    <x v="10"/>
    <x v="153"/>
  </r>
  <r>
    <n v="1106"/>
    <x v="2"/>
    <x v="36"/>
    <x v="7"/>
    <x v="0"/>
    <x v="4"/>
    <x v="4"/>
    <x v="10"/>
    <x v="153"/>
  </r>
  <r>
    <n v="1106"/>
    <x v="2"/>
    <x v="1839"/>
    <x v="7"/>
    <x v="0"/>
    <x v="4"/>
    <x v="4"/>
    <x v="10"/>
    <x v="153"/>
  </r>
  <r>
    <n v="1106"/>
    <x v="2"/>
    <x v="384"/>
    <x v="7"/>
    <x v="0"/>
    <x v="4"/>
    <x v="4"/>
    <x v="10"/>
    <x v="153"/>
  </r>
  <r>
    <n v="1106"/>
    <x v="1"/>
    <x v="1840"/>
    <x v="8"/>
    <x v="0"/>
    <x v="4"/>
    <x v="4"/>
    <x v="10"/>
    <x v="153"/>
  </r>
  <r>
    <n v="1106"/>
    <x v="0"/>
    <x v="1841"/>
    <x v="9"/>
    <x v="0"/>
    <x v="4"/>
    <x v="4"/>
    <x v="10"/>
    <x v="153"/>
  </r>
  <r>
    <n v="1106"/>
    <x v="1"/>
    <x v="1842"/>
    <x v="9"/>
    <x v="0"/>
    <x v="4"/>
    <x v="4"/>
    <x v="10"/>
    <x v="153"/>
  </r>
  <r>
    <n v="1106"/>
    <x v="2"/>
    <x v="66"/>
    <x v="9"/>
    <x v="0"/>
    <x v="4"/>
    <x v="4"/>
    <x v="10"/>
    <x v="153"/>
  </r>
  <r>
    <n v="1106"/>
    <x v="2"/>
    <x v="1422"/>
    <x v="9"/>
    <x v="0"/>
    <x v="4"/>
    <x v="4"/>
    <x v="10"/>
    <x v="153"/>
  </r>
  <r>
    <n v="1106"/>
    <x v="2"/>
    <x v="904"/>
    <x v="9"/>
    <x v="0"/>
    <x v="4"/>
    <x v="4"/>
    <x v="10"/>
    <x v="153"/>
  </r>
  <r>
    <n v="1106"/>
    <x v="2"/>
    <x v="1843"/>
    <x v="9"/>
    <x v="0"/>
    <x v="4"/>
    <x v="4"/>
    <x v="10"/>
    <x v="153"/>
  </r>
  <r>
    <n v="1106"/>
    <x v="2"/>
    <x v="36"/>
    <x v="9"/>
    <x v="0"/>
    <x v="4"/>
    <x v="4"/>
    <x v="10"/>
    <x v="153"/>
  </r>
  <r>
    <n v="1106"/>
    <x v="2"/>
    <x v="384"/>
    <x v="9"/>
    <x v="0"/>
    <x v="4"/>
    <x v="4"/>
    <x v="10"/>
    <x v="153"/>
  </r>
  <r>
    <n v="1106"/>
    <x v="2"/>
    <x v="66"/>
    <x v="9"/>
    <x v="0"/>
    <x v="4"/>
    <x v="4"/>
    <x v="10"/>
    <x v="153"/>
  </r>
  <r>
    <n v="1106"/>
    <x v="2"/>
    <x v="1844"/>
    <x v="9"/>
    <x v="0"/>
    <x v="4"/>
    <x v="4"/>
    <x v="10"/>
    <x v="153"/>
  </r>
  <r>
    <n v="1106"/>
    <x v="2"/>
    <x v="1845"/>
    <x v="9"/>
    <x v="0"/>
    <x v="4"/>
    <x v="4"/>
    <x v="10"/>
    <x v="153"/>
  </r>
  <r>
    <n v="1106"/>
    <x v="2"/>
    <x v="1846"/>
    <x v="9"/>
    <x v="0"/>
    <x v="4"/>
    <x v="4"/>
    <x v="10"/>
    <x v="153"/>
  </r>
  <r>
    <n v="1106"/>
    <x v="2"/>
    <x v="1847"/>
    <x v="9"/>
    <x v="0"/>
    <x v="4"/>
    <x v="4"/>
    <x v="10"/>
    <x v="153"/>
  </r>
  <r>
    <n v="1106"/>
    <x v="2"/>
    <x v="455"/>
    <x v="9"/>
    <x v="0"/>
    <x v="4"/>
    <x v="4"/>
    <x v="10"/>
    <x v="153"/>
  </r>
  <r>
    <n v="1106"/>
    <x v="2"/>
    <x v="1848"/>
    <x v="9"/>
    <x v="0"/>
    <x v="4"/>
    <x v="4"/>
    <x v="10"/>
    <x v="153"/>
  </r>
  <r>
    <n v="1106"/>
    <x v="2"/>
    <x v="1849"/>
    <x v="9"/>
    <x v="0"/>
    <x v="4"/>
    <x v="4"/>
    <x v="10"/>
    <x v="153"/>
  </r>
  <r>
    <n v="1106"/>
    <x v="2"/>
    <x v="1850"/>
    <x v="9"/>
    <x v="0"/>
    <x v="4"/>
    <x v="4"/>
    <x v="10"/>
    <x v="153"/>
  </r>
  <r>
    <n v="1106"/>
    <x v="2"/>
    <x v="1851"/>
    <x v="9"/>
    <x v="0"/>
    <x v="4"/>
    <x v="4"/>
    <x v="10"/>
    <x v="153"/>
  </r>
  <r>
    <n v="1106"/>
    <x v="2"/>
    <x v="357"/>
    <x v="9"/>
    <x v="0"/>
    <x v="4"/>
    <x v="4"/>
    <x v="10"/>
    <x v="153"/>
  </r>
  <r>
    <n v="1106"/>
    <x v="2"/>
    <x v="357"/>
    <x v="9"/>
    <x v="0"/>
    <x v="4"/>
    <x v="4"/>
    <x v="10"/>
    <x v="153"/>
  </r>
  <r>
    <n v="1106"/>
    <x v="2"/>
    <x v="1852"/>
    <x v="9"/>
    <x v="0"/>
    <x v="4"/>
    <x v="4"/>
    <x v="10"/>
    <x v="153"/>
  </r>
  <r>
    <n v="1106"/>
    <x v="2"/>
    <x v="1315"/>
    <x v="9"/>
    <x v="0"/>
    <x v="4"/>
    <x v="4"/>
    <x v="10"/>
    <x v="153"/>
  </r>
  <r>
    <n v="1106"/>
    <x v="2"/>
    <x v="1853"/>
    <x v="9"/>
    <x v="0"/>
    <x v="4"/>
    <x v="4"/>
    <x v="10"/>
    <x v="153"/>
  </r>
  <r>
    <n v="1106"/>
    <x v="2"/>
    <x v="1854"/>
    <x v="9"/>
    <x v="0"/>
    <x v="4"/>
    <x v="4"/>
    <x v="10"/>
    <x v="153"/>
  </r>
  <r>
    <n v="1106"/>
    <x v="2"/>
    <x v="357"/>
    <x v="9"/>
    <x v="0"/>
    <x v="4"/>
    <x v="4"/>
    <x v="10"/>
    <x v="153"/>
  </r>
  <r>
    <n v="1106"/>
    <x v="2"/>
    <x v="768"/>
    <x v="9"/>
    <x v="0"/>
    <x v="4"/>
    <x v="4"/>
    <x v="10"/>
    <x v="153"/>
  </r>
  <r>
    <n v="1106"/>
    <x v="2"/>
    <x v="103"/>
    <x v="9"/>
    <x v="0"/>
    <x v="4"/>
    <x v="4"/>
    <x v="10"/>
    <x v="153"/>
  </r>
  <r>
    <n v="1106"/>
    <x v="2"/>
    <x v="1855"/>
    <x v="9"/>
    <x v="0"/>
    <x v="4"/>
    <x v="4"/>
    <x v="10"/>
    <x v="153"/>
  </r>
  <r>
    <n v="1106"/>
    <x v="2"/>
    <x v="1856"/>
    <x v="9"/>
    <x v="0"/>
    <x v="4"/>
    <x v="4"/>
    <x v="10"/>
    <x v="153"/>
  </r>
  <r>
    <n v="1106"/>
    <x v="2"/>
    <x v="1857"/>
    <x v="9"/>
    <x v="0"/>
    <x v="4"/>
    <x v="4"/>
    <x v="10"/>
    <x v="153"/>
  </r>
  <r>
    <n v="1106"/>
    <x v="2"/>
    <x v="1858"/>
    <x v="9"/>
    <x v="0"/>
    <x v="4"/>
    <x v="4"/>
    <x v="10"/>
    <x v="153"/>
  </r>
  <r>
    <n v="1106"/>
    <x v="2"/>
    <x v="1859"/>
    <x v="9"/>
    <x v="0"/>
    <x v="4"/>
    <x v="4"/>
    <x v="10"/>
    <x v="153"/>
  </r>
  <r>
    <n v="1106"/>
    <x v="2"/>
    <x v="1860"/>
    <x v="9"/>
    <x v="0"/>
    <x v="4"/>
    <x v="4"/>
    <x v="10"/>
    <x v="153"/>
  </r>
  <r>
    <n v="1106"/>
    <x v="2"/>
    <x v="1861"/>
    <x v="9"/>
    <x v="0"/>
    <x v="4"/>
    <x v="4"/>
    <x v="10"/>
    <x v="153"/>
  </r>
  <r>
    <n v="1106"/>
    <x v="2"/>
    <x v="1862"/>
    <x v="9"/>
    <x v="0"/>
    <x v="4"/>
    <x v="4"/>
    <x v="10"/>
    <x v="153"/>
  </r>
  <r>
    <n v="1106"/>
    <x v="2"/>
    <x v="103"/>
    <x v="9"/>
    <x v="0"/>
    <x v="4"/>
    <x v="4"/>
    <x v="10"/>
    <x v="153"/>
  </r>
  <r>
    <n v="1106"/>
    <x v="2"/>
    <x v="384"/>
    <x v="9"/>
    <x v="0"/>
    <x v="4"/>
    <x v="4"/>
    <x v="10"/>
    <x v="153"/>
  </r>
  <r>
    <n v="1106"/>
    <x v="2"/>
    <x v="773"/>
    <x v="9"/>
    <x v="0"/>
    <x v="4"/>
    <x v="4"/>
    <x v="10"/>
    <x v="153"/>
  </r>
  <r>
    <n v="1106"/>
    <x v="2"/>
    <x v="1863"/>
    <x v="9"/>
    <x v="0"/>
    <x v="4"/>
    <x v="4"/>
    <x v="10"/>
    <x v="153"/>
  </r>
  <r>
    <n v="1106"/>
    <x v="2"/>
    <x v="1864"/>
    <x v="9"/>
    <x v="0"/>
    <x v="4"/>
    <x v="4"/>
    <x v="10"/>
    <x v="153"/>
  </r>
  <r>
    <n v="1106"/>
    <x v="2"/>
    <x v="1865"/>
    <x v="9"/>
    <x v="0"/>
    <x v="4"/>
    <x v="4"/>
    <x v="10"/>
    <x v="153"/>
  </r>
  <r>
    <n v="1106"/>
    <x v="2"/>
    <x v="1866"/>
    <x v="9"/>
    <x v="0"/>
    <x v="4"/>
    <x v="4"/>
    <x v="10"/>
    <x v="153"/>
  </r>
  <r>
    <n v="1106"/>
    <x v="2"/>
    <x v="977"/>
    <x v="9"/>
    <x v="0"/>
    <x v="4"/>
    <x v="4"/>
    <x v="10"/>
    <x v="153"/>
  </r>
  <r>
    <n v="1106"/>
    <x v="2"/>
    <x v="1867"/>
    <x v="9"/>
    <x v="0"/>
    <x v="4"/>
    <x v="4"/>
    <x v="10"/>
    <x v="153"/>
  </r>
  <r>
    <n v="1106"/>
    <x v="2"/>
    <x v="1827"/>
    <x v="9"/>
    <x v="0"/>
    <x v="4"/>
    <x v="4"/>
    <x v="10"/>
    <x v="153"/>
  </r>
  <r>
    <n v="1106"/>
    <x v="2"/>
    <x v="1868"/>
    <x v="9"/>
    <x v="0"/>
    <x v="4"/>
    <x v="4"/>
    <x v="10"/>
    <x v="153"/>
  </r>
  <r>
    <n v="1106"/>
    <x v="2"/>
    <x v="904"/>
    <x v="9"/>
    <x v="0"/>
    <x v="4"/>
    <x v="4"/>
    <x v="10"/>
    <x v="153"/>
  </r>
  <r>
    <n v="1106"/>
    <x v="2"/>
    <x v="1688"/>
    <x v="9"/>
    <x v="0"/>
    <x v="4"/>
    <x v="4"/>
    <x v="10"/>
    <x v="153"/>
  </r>
  <r>
    <n v="1106"/>
    <x v="2"/>
    <x v="384"/>
    <x v="9"/>
    <x v="0"/>
    <x v="4"/>
    <x v="4"/>
    <x v="10"/>
    <x v="153"/>
  </r>
  <r>
    <n v="1106"/>
    <x v="2"/>
    <x v="103"/>
    <x v="9"/>
    <x v="0"/>
    <x v="4"/>
    <x v="4"/>
    <x v="10"/>
    <x v="153"/>
  </r>
  <r>
    <n v="1106"/>
    <x v="2"/>
    <x v="43"/>
    <x v="9"/>
    <x v="0"/>
    <x v="4"/>
    <x v="4"/>
    <x v="10"/>
    <x v="153"/>
  </r>
  <r>
    <n v="1106"/>
    <x v="2"/>
    <x v="768"/>
    <x v="9"/>
    <x v="0"/>
    <x v="4"/>
    <x v="4"/>
    <x v="10"/>
    <x v="153"/>
  </r>
  <r>
    <n v="1106"/>
    <x v="2"/>
    <x v="1869"/>
    <x v="9"/>
    <x v="0"/>
    <x v="4"/>
    <x v="4"/>
    <x v="10"/>
    <x v="153"/>
  </r>
  <r>
    <n v="1106"/>
    <x v="2"/>
    <x v="1870"/>
    <x v="9"/>
    <x v="0"/>
    <x v="4"/>
    <x v="4"/>
    <x v="10"/>
    <x v="153"/>
  </r>
  <r>
    <n v="1106"/>
    <x v="2"/>
    <x v="1871"/>
    <x v="9"/>
    <x v="0"/>
    <x v="4"/>
    <x v="4"/>
    <x v="10"/>
    <x v="153"/>
  </r>
  <r>
    <n v="1106"/>
    <x v="2"/>
    <x v="43"/>
    <x v="9"/>
    <x v="0"/>
    <x v="4"/>
    <x v="4"/>
    <x v="10"/>
    <x v="153"/>
  </r>
  <r>
    <n v="1106"/>
    <x v="2"/>
    <x v="977"/>
    <x v="9"/>
    <x v="0"/>
    <x v="4"/>
    <x v="4"/>
    <x v="10"/>
    <x v="153"/>
  </r>
  <r>
    <n v="1106"/>
    <x v="2"/>
    <x v="1872"/>
    <x v="9"/>
    <x v="0"/>
    <x v="4"/>
    <x v="4"/>
    <x v="10"/>
    <x v="153"/>
  </r>
  <r>
    <n v="1106"/>
    <x v="2"/>
    <x v="43"/>
    <x v="9"/>
    <x v="0"/>
    <x v="4"/>
    <x v="4"/>
    <x v="10"/>
    <x v="153"/>
  </r>
  <r>
    <n v="1106"/>
    <x v="2"/>
    <x v="1873"/>
    <x v="9"/>
    <x v="0"/>
    <x v="4"/>
    <x v="4"/>
    <x v="10"/>
    <x v="153"/>
  </r>
  <r>
    <n v="1106"/>
    <x v="2"/>
    <x v="384"/>
    <x v="9"/>
    <x v="0"/>
    <x v="4"/>
    <x v="4"/>
    <x v="10"/>
    <x v="153"/>
  </r>
  <r>
    <n v="1106"/>
    <x v="2"/>
    <x v="214"/>
    <x v="9"/>
    <x v="0"/>
    <x v="4"/>
    <x v="4"/>
    <x v="10"/>
    <x v="153"/>
  </r>
  <r>
    <n v="1106"/>
    <x v="2"/>
    <x v="1874"/>
    <x v="9"/>
    <x v="0"/>
    <x v="4"/>
    <x v="4"/>
    <x v="10"/>
    <x v="153"/>
  </r>
  <r>
    <n v="1106"/>
    <x v="2"/>
    <x v="1875"/>
    <x v="9"/>
    <x v="0"/>
    <x v="4"/>
    <x v="4"/>
    <x v="10"/>
    <x v="153"/>
  </r>
  <r>
    <n v="1106"/>
    <x v="2"/>
    <x v="1876"/>
    <x v="9"/>
    <x v="0"/>
    <x v="4"/>
    <x v="4"/>
    <x v="10"/>
    <x v="153"/>
  </r>
  <r>
    <n v="1106"/>
    <x v="2"/>
    <x v="1877"/>
    <x v="9"/>
    <x v="0"/>
    <x v="4"/>
    <x v="4"/>
    <x v="10"/>
    <x v="153"/>
  </r>
  <r>
    <n v="1106"/>
    <x v="2"/>
    <x v="622"/>
    <x v="9"/>
    <x v="0"/>
    <x v="4"/>
    <x v="4"/>
    <x v="10"/>
    <x v="153"/>
  </r>
  <r>
    <n v="1106"/>
    <x v="2"/>
    <x v="1878"/>
    <x v="9"/>
    <x v="0"/>
    <x v="4"/>
    <x v="4"/>
    <x v="10"/>
    <x v="153"/>
  </r>
  <r>
    <n v="1106"/>
    <x v="2"/>
    <x v="1879"/>
    <x v="9"/>
    <x v="0"/>
    <x v="4"/>
    <x v="4"/>
    <x v="10"/>
    <x v="153"/>
  </r>
  <r>
    <n v="1106"/>
    <x v="2"/>
    <x v="1271"/>
    <x v="9"/>
    <x v="0"/>
    <x v="4"/>
    <x v="4"/>
    <x v="10"/>
    <x v="153"/>
  </r>
  <r>
    <n v="1106"/>
    <x v="2"/>
    <x v="768"/>
    <x v="9"/>
    <x v="0"/>
    <x v="4"/>
    <x v="4"/>
    <x v="10"/>
    <x v="153"/>
  </r>
  <r>
    <n v="1106"/>
    <x v="2"/>
    <x v="622"/>
    <x v="9"/>
    <x v="0"/>
    <x v="4"/>
    <x v="4"/>
    <x v="10"/>
    <x v="153"/>
  </r>
  <r>
    <n v="1106"/>
    <x v="2"/>
    <x v="384"/>
    <x v="9"/>
    <x v="0"/>
    <x v="4"/>
    <x v="4"/>
    <x v="10"/>
    <x v="153"/>
  </r>
  <r>
    <n v="1106"/>
    <x v="2"/>
    <x v="773"/>
    <x v="9"/>
    <x v="0"/>
    <x v="4"/>
    <x v="4"/>
    <x v="10"/>
    <x v="153"/>
  </r>
  <r>
    <n v="1106"/>
    <x v="2"/>
    <x v="357"/>
    <x v="9"/>
    <x v="0"/>
    <x v="4"/>
    <x v="4"/>
    <x v="10"/>
    <x v="153"/>
  </r>
  <r>
    <n v="1106"/>
    <x v="2"/>
    <x v="1880"/>
    <x v="9"/>
    <x v="0"/>
    <x v="4"/>
    <x v="4"/>
    <x v="10"/>
    <x v="153"/>
  </r>
  <r>
    <n v="1106"/>
    <x v="2"/>
    <x v="1271"/>
    <x v="9"/>
    <x v="0"/>
    <x v="4"/>
    <x v="4"/>
    <x v="10"/>
    <x v="153"/>
  </r>
  <r>
    <n v="1106"/>
    <x v="2"/>
    <x v="1881"/>
    <x v="9"/>
    <x v="0"/>
    <x v="4"/>
    <x v="4"/>
    <x v="10"/>
    <x v="153"/>
  </r>
  <r>
    <n v="1106"/>
    <x v="2"/>
    <x v="1882"/>
    <x v="9"/>
    <x v="0"/>
    <x v="4"/>
    <x v="4"/>
    <x v="10"/>
    <x v="153"/>
  </r>
  <r>
    <n v="1106"/>
    <x v="2"/>
    <x v="201"/>
    <x v="9"/>
    <x v="0"/>
    <x v="4"/>
    <x v="4"/>
    <x v="10"/>
    <x v="153"/>
  </r>
  <r>
    <n v="1106"/>
    <x v="2"/>
    <x v="898"/>
    <x v="9"/>
    <x v="0"/>
    <x v="4"/>
    <x v="4"/>
    <x v="10"/>
    <x v="153"/>
  </r>
  <r>
    <n v="1106"/>
    <x v="2"/>
    <x v="1883"/>
    <x v="9"/>
    <x v="0"/>
    <x v="4"/>
    <x v="4"/>
    <x v="10"/>
    <x v="153"/>
  </r>
  <r>
    <n v="1106"/>
    <x v="2"/>
    <x v="1884"/>
    <x v="9"/>
    <x v="0"/>
    <x v="4"/>
    <x v="4"/>
    <x v="10"/>
    <x v="153"/>
  </r>
  <r>
    <n v="1106"/>
    <x v="2"/>
    <x v="1422"/>
    <x v="9"/>
    <x v="0"/>
    <x v="4"/>
    <x v="4"/>
    <x v="10"/>
    <x v="153"/>
  </r>
  <r>
    <n v="1106"/>
    <x v="2"/>
    <x v="66"/>
    <x v="9"/>
    <x v="0"/>
    <x v="4"/>
    <x v="4"/>
    <x v="10"/>
    <x v="153"/>
  </r>
  <r>
    <n v="1106"/>
    <x v="2"/>
    <x v="773"/>
    <x v="9"/>
    <x v="0"/>
    <x v="4"/>
    <x v="4"/>
    <x v="10"/>
    <x v="153"/>
  </r>
  <r>
    <n v="1106"/>
    <x v="2"/>
    <x v="1885"/>
    <x v="9"/>
    <x v="0"/>
    <x v="4"/>
    <x v="4"/>
    <x v="10"/>
    <x v="153"/>
  </r>
  <r>
    <n v="1106"/>
    <x v="2"/>
    <x v="768"/>
    <x v="9"/>
    <x v="0"/>
    <x v="4"/>
    <x v="4"/>
    <x v="10"/>
    <x v="153"/>
  </r>
  <r>
    <n v="1106"/>
    <x v="2"/>
    <x v="1886"/>
    <x v="9"/>
    <x v="0"/>
    <x v="4"/>
    <x v="4"/>
    <x v="10"/>
    <x v="153"/>
  </r>
  <r>
    <n v="1106"/>
    <x v="2"/>
    <x v="1887"/>
    <x v="9"/>
    <x v="0"/>
    <x v="4"/>
    <x v="4"/>
    <x v="10"/>
    <x v="153"/>
  </r>
  <r>
    <n v="1106"/>
    <x v="2"/>
    <x v="384"/>
    <x v="9"/>
    <x v="0"/>
    <x v="4"/>
    <x v="4"/>
    <x v="10"/>
    <x v="153"/>
  </r>
  <r>
    <n v="1106"/>
    <x v="2"/>
    <x v="1271"/>
    <x v="9"/>
    <x v="0"/>
    <x v="4"/>
    <x v="4"/>
    <x v="10"/>
    <x v="153"/>
  </r>
  <r>
    <n v="1106"/>
    <x v="2"/>
    <x v="384"/>
    <x v="9"/>
    <x v="0"/>
    <x v="4"/>
    <x v="4"/>
    <x v="10"/>
    <x v="153"/>
  </r>
  <r>
    <n v="1106"/>
    <x v="2"/>
    <x v="1888"/>
    <x v="9"/>
    <x v="0"/>
    <x v="4"/>
    <x v="4"/>
    <x v="10"/>
    <x v="153"/>
  </r>
  <r>
    <n v="1106"/>
    <x v="2"/>
    <x v="384"/>
    <x v="9"/>
    <x v="0"/>
    <x v="4"/>
    <x v="4"/>
    <x v="10"/>
    <x v="153"/>
  </r>
  <r>
    <n v="1106"/>
    <x v="2"/>
    <x v="384"/>
    <x v="9"/>
    <x v="0"/>
    <x v="4"/>
    <x v="4"/>
    <x v="10"/>
    <x v="153"/>
  </r>
  <r>
    <n v="1106"/>
    <x v="2"/>
    <x v="384"/>
    <x v="9"/>
    <x v="0"/>
    <x v="4"/>
    <x v="4"/>
    <x v="10"/>
    <x v="153"/>
  </r>
  <r>
    <n v="1106"/>
    <x v="2"/>
    <x v="1889"/>
    <x v="9"/>
    <x v="0"/>
    <x v="4"/>
    <x v="4"/>
    <x v="10"/>
    <x v="153"/>
  </r>
  <r>
    <n v="1106"/>
    <x v="2"/>
    <x v="1271"/>
    <x v="9"/>
    <x v="0"/>
    <x v="4"/>
    <x v="4"/>
    <x v="10"/>
    <x v="153"/>
  </r>
  <r>
    <n v="1106"/>
    <x v="0"/>
    <x v="1890"/>
    <x v="10"/>
    <x v="0"/>
    <x v="4"/>
    <x v="4"/>
    <x v="10"/>
    <x v="153"/>
  </r>
  <r>
    <n v="1107"/>
    <x v="0"/>
    <x v="1891"/>
    <x v="0"/>
    <x v="0"/>
    <x v="4"/>
    <x v="4"/>
    <x v="10"/>
    <x v="154"/>
  </r>
  <r>
    <n v="1107"/>
    <x v="1"/>
    <x v="1892"/>
    <x v="0"/>
    <x v="0"/>
    <x v="4"/>
    <x v="4"/>
    <x v="10"/>
    <x v="154"/>
  </r>
  <r>
    <n v="1107"/>
    <x v="1"/>
    <x v="1893"/>
    <x v="2"/>
    <x v="0"/>
    <x v="4"/>
    <x v="4"/>
    <x v="10"/>
    <x v="154"/>
  </r>
  <r>
    <n v="1107"/>
    <x v="0"/>
    <x v="1894"/>
    <x v="4"/>
    <x v="0"/>
    <x v="4"/>
    <x v="4"/>
    <x v="10"/>
    <x v="154"/>
  </r>
  <r>
    <n v="1107"/>
    <x v="1"/>
    <x v="1895"/>
    <x v="4"/>
    <x v="0"/>
    <x v="4"/>
    <x v="4"/>
    <x v="10"/>
    <x v="154"/>
  </r>
  <r>
    <n v="1107"/>
    <x v="0"/>
    <x v="1896"/>
    <x v="5"/>
    <x v="0"/>
    <x v="4"/>
    <x v="4"/>
    <x v="10"/>
    <x v="154"/>
  </r>
  <r>
    <n v="1107"/>
    <x v="1"/>
    <x v="1897"/>
    <x v="5"/>
    <x v="0"/>
    <x v="4"/>
    <x v="4"/>
    <x v="10"/>
    <x v="154"/>
  </r>
  <r>
    <n v="1107"/>
    <x v="1"/>
    <x v="1898"/>
    <x v="6"/>
    <x v="0"/>
    <x v="4"/>
    <x v="4"/>
    <x v="10"/>
    <x v="154"/>
  </r>
  <r>
    <n v="1107"/>
    <x v="0"/>
    <x v="1899"/>
    <x v="7"/>
    <x v="0"/>
    <x v="4"/>
    <x v="4"/>
    <x v="10"/>
    <x v="154"/>
  </r>
  <r>
    <n v="1107"/>
    <x v="1"/>
    <x v="1900"/>
    <x v="7"/>
    <x v="0"/>
    <x v="4"/>
    <x v="4"/>
    <x v="10"/>
    <x v="154"/>
  </r>
  <r>
    <n v="1107"/>
    <x v="2"/>
    <x v="1901"/>
    <x v="7"/>
    <x v="0"/>
    <x v="4"/>
    <x v="4"/>
    <x v="10"/>
    <x v="154"/>
  </r>
  <r>
    <n v="1107"/>
    <x v="2"/>
    <x v="1902"/>
    <x v="7"/>
    <x v="0"/>
    <x v="4"/>
    <x v="4"/>
    <x v="10"/>
    <x v="154"/>
  </r>
  <r>
    <n v="1107"/>
    <x v="2"/>
    <x v="1903"/>
    <x v="7"/>
    <x v="0"/>
    <x v="4"/>
    <x v="4"/>
    <x v="10"/>
    <x v="154"/>
  </r>
  <r>
    <n v="1107"/>
    <x v="2"/>
    <x v="214"/>
    <x v="7"/>
    <x v="0"/>
    <x v="4"/>
    <x v="4"/>
    <x v="10"/>
    <x v="154"/>
  </r>
  <r>
    <n v="1107"/>
    <x v="2"/>
    <x v="1904"/>
    <x v="7"/>
    <x v="0"/>
    <x v="4"/>
    <x v="4"/>
    <x v="10"/>
    <x v="154"/>
  </r>
  <r>
    <n v="1107"/>
    <x v="2"/>
    <x v="1905"/>
    <x v="7"/>
    <x v="0"/>
    <x v="4"/>
    <x v="4"/>
    <x v="10"/>
    <x v="154"/>
  </r>
  <r>
    <n v="1107"/>
    <x v="2"/>
    <x v="312"/>
    <x v="7"/>
    <x v="0"/>
    <x v="4"/>
    <x v="4"/>
    <x v="10"/>
    <x v="154"/>
  </r>
  <r>
    <n v="1107"/>
    <x v="2"/>
    <x v="384"/>
    <x v="7"/>
    <x v="0"/>
    <x v="4"/>
    <x v="4"/>
    <x v="10"/>
    <x v="154"/>
  </r>
  <r>
    <n v="1107"/>
    <x v="2"/>
    <x v="1906"/>
    <x v="7"/>
    <x v="0"/>
    <x v="4"/>
    <x v="4"/>
    <x v="10"/>
    <x v="154"/>
  </r>
  <r>
    <n v="1107"/>
    <x v="2"/>
    <x v="1907"/>
    <x v="7"/>
    <x v="0"/>
    <x v="4"/>
    <x v="4"/>
    <x v="10"/>
    <x v="154"/>
  </r>
  <r>
    <n v="1107"/>
    <x v="2"/>
    <x v="1908"/>
    <x v="7"/>
    <x v="0"/>
    <x v="4"/>
    <x v="4"/>
    <x v="10"/>
    <x v="154"/>
  </r>
  <r>
    <n v="1107"/>
    <x v="2"/>
    <x v="1909"/>
    <x v="7"/>
    <x v="0"/>
    <x v="4"/>
    <x v="4"/>
    <x v="10"/>
    <x v="154"/>
  </r>
  <r>
    <n v="1107"/>
    <x v="2"/>
    <x v="43"/>
    <x v="7"/>
    <x v="0"/>
    <x v="4"/>
    <x v="4"/>
    <x v="10"/>
    <x v="154"/>
  </r>
  <r>
    <n v="1107"/>
    <x v="2"/>
    <x v="43"/>
    <x v="7"/>
    <x v="0"/>
    <x v="4"/>
    <x v="4"/>
    <x v="10"/>
    <x v="154"/>
  </r>
  <r>
    <n v="1107"/>
    <x v="2"/>
    <x v="1910"/>
    <x v="7"/>
    <x v="0"/>
    <x v="4"/>
    <x v="4"/>
    <x v="10"/>
    <x v="154"/>
  </r>
  <r>
    <n v="1107"/>
    <x v="1"/>
    <x v="1911"/>
    <x v="8"/>
    <x v="0"/>
    <x v="4"/>
    <x v="4"/>
    <x v="10"/>
    <x v="154"/>
  </r>
  <r>
    <n v="1107"/>
    <x v="0"/>
    <x v="1912"/>
    <x v="9"/>
    <x v="0"/>
    <x v="4"/>
    <x v="4"/>
    <x v="10"/>
    <x v="154"/>
  </r>
  <r>
    <n v="1107"/>
    <x v="1"/>
    <x v="1913"/>
    <x v="9"/>
    <x v="0"/>
    <x v="4"/>
    <x v="4"/>
    <x v="10"/>
    <x v="154"/>
  </r>
  <r>
    <n v="1107"/>
    <x v="2"/>
    <x v="1914"/>
    <x v="9"/>
    <x v="0"/>
    <x v="4"/>
    <x v="4"/>
    <x v="10"/>
    <x v="154"/>
  </r>
  <r>
    <n v="1107"/>
    <x v="2"/>
    <x v="1915"/>
    <x v="9"/>
    <x v="0"/>
    <x v="4"/>
    <x v="4"/>
    <x v="10"/>
    <x v="154"/>
  </r>
  <r>
    <n v="1107"/>
    <x v="2"/>
    <x v="1422"/>
    <x v="9"/>
    <x v="0"/>
    <x v="4"/>
    <x v="4"/>
    <x v="10"/>
    <x v="154"/>
  </r>
  <r>
    <n v="1107"/>
    <x v="2"/>
    <x v="1634"/>
    <x v="9"/>
    <x v="0"/>
    <x v="4"/>
    <x v="4"/>
    <x v="10"/>
    <x v="154"/>
  </r>
  <r>
    <n v="1107"/>
    <x v="2"/>
    <x v="1916"/>
    <x v="9"/>
    <x v="0"/>
    <x v="4"/>
    <x v="4"/>
    <x v="10"/>
    <x v="154"/>
  </r>
  <r>
    <n v="1107"/>
    <x v="2"/>
    <x v="202"/>
    <x v="9"/>
    <x v="0"/>
    <x v="4"/>
    <x v="4"/>
    <x v="10"/>
    <x v="154"/>
  </r>
  <r>
    <n v="1107"/>
    <x v="2"/>
    <x v="1917"/>
    <x v="9"/>
    <x v="0"/>
    <x v="4"/>
    <x v="4"/>
    <x v="10"/>
    <x v="154"/>
  </r>
  <r>
    <n v="1107"/>
    <x v="2"/>
    <x v="1918"/>
    <x v="9"/>
    <x v="0"/>
    <x v="4"/>
    <x v="4"/>
    <x v="10"/>
    <x v="154"/>
  </r>
  <r>
    <n v="1107"/>
    <x v="2"/>
    <x v="1919"/>
    <x v="9"/>
    <x v="0"/>
    <x v="4"/>
    <x v="4"/>
    <x v="10"/>
    <x v="154"/>
  </r>
  <r>
    <n v="1108"/>
    <x v="0"/>
    <x v="1920"/>
    <x v="0"/>
    <x v="0"/>
    <x v="4"/>
    <x v="0"/>
    <x v="10"/>
    <x v="155"/>
  </r>
  <r>
    <n v="1108"/>
    <x v="1"/>
    <x v="1921"/>
    <x v="0"/>
    <x v="0"/>
    <x v="4"/>
    <x v="0"/>
    <x v="10"/>
    <x v="155"/>
  </r>
  <r>
    <n v="1108"/>
    <x v="1"/>
    <x v="1922"/>
    <x v="4"/>
    <x v="0"/>
    <x v="4"/>
    <x v="0"/>
    <x v="10"/>
    <x v="155"/>
  </r>
  <r>
    <n v="1108"/>
    <x v="0"/>
    <x v="1923"/>
    <x v="5"/>
    <x v="0"/>
    <x v="4"/>
    <x v="0"/>
    <x v="10"/>
    <x v="155"/>
  </r>
  <r>
    <n v="1108"/>
    <x v="1"/>
    <x v="1924"/>
    <x v="5"/>
    <x v="0"/>
    <x v="4"/>
    <x v="0"/>
    <x v="10"/>
    <x v="155"/>
  </r>
  <r>
    <n v="1108"/>
    <x v="1"/>
    <x v="1925"/>
    <x v="6"/>
    <x v="0"/>
    <x v="4"/>
    <x v="0"/>
    <x v="10"/>
    <x v="155"/>
  </r>
  <r>
    <n v="1108"/>
    <x v="0"/>
    <x v="1926"/>
    <x v="7"/>
    <x v="0"/>
    <x v="4"/>
    <x v="0"/>
    <x v="10"/>
    <x v="155"/>
  </r>
  <r>
    <n v="1108"/>
    <x v="1"/>
    <x v="1927"/>
    <x v="7"/>
    <x v="0"/>
    <x v="4"/>
    <x v="0"/>
    <x v="10"/>
    <x v="155"/>
  </r>
  <r>
    <n v="1108"/>
    <x v="0"/>
    <x v="1928"/>
    <x v="9"/>
    <x v="0"/>
    <x v="4"/>
    <x v="0"/>
    <x v="10"/>
    <x v="155"/>
  </r>
  <r>
    <n v="1108"/>
    <x v="1"/>
    <x v="1929"/>
    <x v="9"/>
    <x v="0"/>
    <x v="4"/>
    <x v="0"/>
    <x v="10"/>
    <x v="155"/>
  </r>
  <r>
    <n v="1109"/>
    <x v="0"/>
    <x v="1930"/>
    <x v="0"/>
    <x v="0"/>
    <x v="4"/>
    <x v="4"/>
    <x v="10"/>
    <x v="156"/>
  </r>
  <r>
    <n v="1109"/>
    <x v="1"/>
    <x v="1931"/>
    <x v="0"/>
    <x v="0"/>
    <x v="4"/>
    <x v="4"/>
    <x v="10"/>
    <x v="156"/>
  </r>
  <r>
    <n v="1109"/>
    <x v="1"/>
    <x v="1932"/>
    <x v="2"/>
    <x v="0"/>
    <x v="4"/>
    <x v="4"/>
    <x v="10"/>
    <x v="156"/>
  </r>
  <r>
    <n v="1109"/>
    <x v="0"/>
    <x v="1933"/>
    <x v="4"/>
    <x v="0"/>
    <x v="4"/>
    <x v="4"/>
    <x v="10"/>
    <x v="156"/>
  </r>
  <r>
    <n v="1109"/>
    <x v="1"/>
    <x v="1934"/>
    <x v="4"/>
    <x v="0"/>
    <x v="4"/>
    <x v="4"/>
    <x v="10"/>
    <x v="156"/>
  </r>
  <r>
    <n v="1109"/>
    <x v="0"/>
    <x v="1935"/>
    <x v="5"/>
    <x v="0"/>
    <x v="4"/>
    <x v="4"/>
    <x v="10"/>
    <x v="156"/>
  </r>
  <r>
    <n v="1109"/>
    <x v="1"/>
    <x v="1936"/>
    <x v="5"/>
    <x v="0"/>
    <x v="4"/>
    <x v="4"/>
    <x v="10"/>
    <x v="156"/>
  </r>
  <r>
    <n v="1109"/>
    <x v="1"/>
    <x v="1937"/>
    <x v="6"/>
    <x v="0"/>
    <x v="4"/>
    <x v="4"/>
    <x v="10"/>
    <x v="156"/>
  </r>
  <r>
    <n v="1109"/>
    <x v="0"/>
    <x v="1938"/>
    <x v="7"/>
    <x v="0"/>
    <x v="4"/>
    <x v="4"/>
    <x v="10"/>
    <x v="156"/>
  </r>
  <r>
    <n v="1109"/>
    <x v="1"/>
    <x v="1939"/>
    <x v="7"/>
    <x v="0"/>
    <x v="4"/>
    <x v="4"/>
    <x v="10"/>
    <x v="156"/>
  </r>
  <r>
    <n v="1109"/>
    <x v="2"/>
    <x v="904"/>
    <x v="7"/>
    <x v="0"/>
    <x v="4"/>
    <x v="4"/>
    <x v="10"/>
    <x v="156"/>
  </r>
  <r>
    <n v="1109"/>
    <x v="0"/>
    <x v="1940"/>
    <x v="9"/>
    <x v="0"/>
    <x v="4"/>
    <x v="4"/>
    <x v="10"/>
    <x v="156"/>
  </r>
  <r>
    <n v="1109"/>
    <x v="1"/>
    <x v="1941"/>
    <x v="9"/>
    <x v="0"/>
    <x v="4"/>
    <x v="4"/>
    <x v="10"/>
    <x v="156"/>
  </r>
  <r>
    <n v="1109"/>
    <x v="2"/>
    <x v="126"/>
    <x v="9"/>
    <x v="0"/>
    <x v="4"/>
    <x v="4"/>
    <x v="10"/>
    <x v="156"/>
  </r>
  <r>
    <n v="1116"/>
    <x v="0"/>
    <x v="1942"/>
    <x v="0"/>
    <x v="0"/>
    <x v="4"/>
    <x v="4"/>
    <x v="10"/>
    <x v="157"/>
  </r>
  <r>
    <n v="1116"/>
    <x v="1"/>
    <x v="1943"/>
    <x v="0"/>
    <x v="0"/>
    <x v="4"/>
    <x v="4"/>
    <x v="10"/>
    <x v="157"/>
  </r>
  <r>
    <n v="1116"/>
    <x v="0"/>
    <x v="1944"/>
    <x v="4"/>
    <x v="0"/>
    <x v="4"/>
    <x v="4"/>
    <x v="10"/>
    <x v="157"/>
  </r>
  <r>
    <n v="1116"/>
    <x v="1"/>
    <x v="1945"/>
    <x v="4"/>
    <x v="0"/>
    <x v="4"/>
    <x v="4"/>
    <x v="10"/>
    <x v="157"/>
  </r>
  <r>
    <n v="1116"/>
    <x v="0"/>
    <x v="1946"/>
    <x v="5"/>
    <x v="0"/>
    <x v="4"/>
    <x v="4"/>
    <x v="10"/>
    <x v="157"/>
  </r>
  <r>
    <n v="1116"/>
    <x v="1"/>
    <x v="1947"/>
    <x v="5"/>
    <x v="0"/>
    <x v="4"/>
    <x v="4"/>
    <x v="10"/>
    <x v="157"/>
  </r>
  <r>
    <n v="1116"/>
    <x v="1"/>
    <x v="1948"/>
    <x v="6"/>
    <x v="0"/>
    <x v="4"/>
    <x v="4"/>
    <x v="10"/>
    <x v="157"/>
  </r>
  <r>
    <n v="1116"/>
    <x v="0"/>
    <x v="1949"/>
    <x v="7"/>
    <x v="0"/>
    <x v="4"/>
    <x v="4"/>
    <x v="10"/>
    <x v="157"/>
  </r>
  <r>
    <n v="1116"/>
    <x v="1"/>
    <x v="1950"/>
    <x v="7"/>
    <x v="0"/>
    <x v="4"/>
    <x v="4"/>
    <x v="10"/>
    <x v="157"/>
  </r>
  <r>
    <n v="1116"/>
    <x v="0"/>
    <x v="1951"/>
    <x v="9"/>
    <x v="0"/>
    <x v="4"/>
    <x v="4"/>
    <x v="10"/>
    <x v="157"/>
  </r>
  <r>
    <n v="1116"/>
    <x v="1"/>
    <x v="1952"/>
    <x v="9"/>
    <x v="0"/>
    <x v="4"/>
    <x v="4"/>
    <x v="10"/>
    <x v="157"/>
  </r>
  <r>
    <n v="1110"/>
    <x v="0"/>
    <x v="1953"/>
    <x v="0"/>
    <x v="0"/>
    <x v="4"/>
    <x v="4"/>
    <x v="10"/>
    <x v="158"/>
  </r>
  <r>
    <n v="1110"/>
    <x v="1"/>
    <x v="1954"/>
    <x v="0"/>
    <x v="0"/>
    <x v="4"/>
    <x v="4"/>
    <x v="10"/>
    <x v="158"/>
  </r>
  <r>
    <n v="1110"/>
    <x v="1"/>
    <x v="1955"/>
    <x v="2"/>
    <x v="0"/>
    <x v="4"/>
    <x v="4"/>
    <x v="10"/>
    <x v="158"/>
  </r>
  <r>
    <n v="1110"/>
    <x v="0"/>
    <x v="1956"/>
    <x v="4"/>
    <x v="0"/>
    <x v="4"/>
    <x v="4"/>
    <x v="10"/>
    <x v="158"/>
  </r>
  <r>
    <n v="1110"/>
    <x v="1"/>
    <x v="1957"/>
    <x v="4"/>
    <x v="0"/>
    <x v="4"/>
    <x v="4"/>
    <x v="10"/>
    <x v="158"/>
  </r>
  <r>
    <n v="1110"/>
    <x v="0"/>
    <x v="1958"/>
    <x v="5"/>
    <x v="0"/>
    <x v="4"/>
    <x v="4"/>
    <x v="10"/>
    <x v="158"/>
  </r>
  <r>
    <n v="1110"/>
    <x v="1"/>
    <x v="1959"/>
    <x v="5"/>
    <x v="0"/>
    <x v="4"/>
    <x v="4"/>
    <x v="10"/>
    <x v="158"/>
  </r>
  <r>
    <n v="1110"/>
    <x v="1"/>
    <x v="1960"/>
    <x v="6"/>
    <x v="0"/>
    <x v="4"/>
    <x v="4"/>
    <x v="10"/>
    <x v="158"/>
  </r>
  <r>
    <n v="1110"/>
    <x v="0"/>
    <x v="1961"/>
    <x v="7"/>
    <x v="0"/>
    <x v="4"/>
    <x v="4"/>
    <x v="10"/>
    <x v="158"/>
  </r>
  <r>
    <n v="1110"/>
    <x v="1"/>
    <x v="1962"/>
    <x v="7"/>
    <x v="0"/>
    <x v="4"/>
    <x v="4"/>
    <x v="10"/>
    <x v="158"/>
  </r>
  <r>
    <n v="1110"/>
    <x v="2"/>
    <x v="1681"/>
    <x v="7"/>
    <x v="0"/>
    <x v="4"/>
    <x v="4"/>
    <x v="10"/>
    <x v="158"/>
  </r>
  <r>
    <n v="1110"/>
    <x v="0"/>
    <x v="1963"/>
    <x v="9"/>
    <x v="0"/>
    <x v="4"/>
    <x v="4"/>
    <x v="10"/>
    <x v="158"/>
  </r>
  <r>
    <n v="1110"/>
    <x v="1"/>
    <x v="1964"/>
    <x v="9"/>
    <x v="0"/>
    <x v="4"/>
    <x v="4"/>
    <x v="10"/>
    <x v="158"/>
  </r>
  <r>
    <n v="1110"/>
    <x v="2"/>
    <x v="1965"/>
    <x v="9"/>
    <x v="0"/>
    <x v="4"/>
    <x v="4"/>
    <x v="10"/>
    <x v="158"/>
  </r>
  <r>
    <n v="1110"/>
    <x v="2"/>
    <x v="103"/>
    <x v="9"/>
    <x v="0"/>
    <x v="4"/>
    <x v="4"/>
    <x v="10"/>
    <x v="158"/>
  </r>
  <r>
    <n v="1110"/>
    <x v="2"/>
    <x v="1863"/>
    <x v="9"/>
    <x v="0"/>
    <x v="4"/>
    <x v="4"/>
    <x v="10"/>
    <x v="158"/>
  </r>
  <r>
    <n v="1110"/>
    <x v="2"/>
    <x v="1966"/>
    <x v="9"/>
    <x v="0"/>
    <x v="4"/>
    <x v="4"/>
    <x v="10"/>
    <x v="158"/>
  </r>
  <r>
    <n v="1110"/>
    <x v="2"/>
    <x v="1688"/>
    <x v="9"/>
    <x v="0"/>
    <x v="4"/>
    <x v="4"/>
    <x v="10"/>
    <x v="158"/>
  </r>
  <r>
    <n v="1110"/>
    <x v="2"/>
    <x v="1967"/>
    <x v="9"/>
    <x v="0"/>
    <x v="4"/>
    <x v="4"/>
    <x v="10"/>
    <x v="158"/>
  </r>
  <r>
    <n v="1110"/>
    <x v="2"/>
    <x v="1968"/>
    <x v="9"/>
    <x v="0"/>
    <x v="4"/>
    <x v="4"/>
    <x v="10"/>
    <x v="158"/>
  </r>
  <r>
    <n v="1110"/>
    <x v="2"/>
    <x v="622"/>
    <x v="9"/>
    <x v="0"/>
    <x v="4"/>
    <x v="4"/>
    <x v="10"/>
    <x v="158"/>
  </r>
  <r>
    <n v="1110"/>
    <x v="2"/>
    <x v="756"/>
    <x v="9"/>
    <x v="0"/>
    <x v="4"/>
    <x v="4"/>
    <x v="10"/>
    <x v="158"/>
  </r>
  <r>
    <n v="1110"/>
    <x v="2"/>
    <x v="881"/>
    <x v="9"/>
    <x v="0"/>
    <x v="4"/>
    <x v="4"/>
    <x v="10"/>
    <x v="158"/>
  </r>
  <r>
    <n v="1110"/>
    <x v="2"/>
    <x v="103"/>
    <x v="9"/>
    <x v="0"/>
    <x v="4"/>
    <x v="4"/>
    <x v="10"/>
    <x v="158"/>
  </r>
  <r>
    <n v="1110"/>
    <x v="2"/>
    <x v="43"/>
    <x v="9"/>
    <x v="0"/>
    <x v="4"/>
    <x v="4"/>
    <x v="10"/>
    <x v="158"/>
  </r>
  <r>
    <n v="1110"/>
    <x v="2"/>
    <x v="622"/>
    <x v="9"/>
    <x v="0"/>
    <x v="4"/>
    <x v="4"/>
    <x v="10"/>
    <x v="158"/>
  </r>
  <r>
    <n v="1110"/>
    <x v="0"/>
    <x v="1969"/>
    <x v="10"/>
    <x v="0"/>
    <x v="4"/>
    <x v="4"/>
    <x v="10"/>
    <x v="158"/>
  </r>
  <r>
    <n v="1111"/>
    <x v="0"/>
    <x v="1970"/>
    <x v="0"/>
    <x v="0"/>
    <x v="4"/>
    <x v="4"/>
    <x v="10"/>
    <x v="159"/>
  </r>
  <r>
    <n v="1111"/>
    <x v="1"/>
    <x v="1971"/>
    <x v="0"/>
    <x v="0"/>
    <x v="4"/>
    <x v="4"/>
    <x v="10"/>
    <x v="159"/>
  </r>
  <r>
    <n v="1111"/>
    <x v="1"/>
    <x v="1972"/>
    <x v="2"/>
    <x v="0"/>
    <x v="4"/>
    <x v="4"/>
    <x v="10"/>
    <x v="159"/>
  </r>
  <r>
    <n v="1111"/>
    <x v="0"/>
    <x v="1973"/>
    <x v="4"/>
    <x v="0"/>
    <x v="4"/>
    <x v="4"/>
    <x v="10"/>
    <x v="159"/>
  </r>
  <r>
    <n v="1111"/>
    <x v="1"/>
    <x v="1974"/>
    <x v="4"/>
    <x v="0"/>
    <x v="4"/>
    <x v="4"/>
    <x v="10"/>
    <x v="159"/>
  </r>
  <r>
    <n v="1111"/>
    <x v="0"/>
    <x v="1975"/>
    <x v="5"/>
    <x v="0"/>
    <x v="4"/>
    <x v="4"/>
    <x v="10"/>
    <x v="159"/>
  </r>
  <r>
    <n v="1111"/>
    <x v="1"/>
    <x v="1976"/>
    <x v="5"/>
    <x v="0"/>
    <x v="4"/>
    <x v="4"/>
    <x v="10"/>
    <x v="159"/>
  </r>
  <r>
    <n v="1111"/>
    <x v="1"/>
    <x v="1977"/>
    <x v="6"/>
    <x v="0"/>
    <x v="4"/>
    <x v="4"/>
    <x v="10"/>
    <x v="159"/>
  </r>
  <r>
    <n v="1111"/>
    <x v="0"/>
    <x v="1978"/>
    <x v="7"/>
    <x v="0"/>
    <x v="4"/>
    <x v="4"/>
    <x v="10"/>
    <x v="159"/>
  </r>
  <r>
    <n v="1111"/>
    <x v="1"/>
    <x v="1979"/>
    <x v="7"/>
    <x v="0"/>
    <x v="4"/>
    <x v="4"/>
    <x v="10"/>
    <x v="159"/>
  </r>
  <r>
    <n v="1111"/>
    <x v="2"/>
    <x v="1980"/>
    <x v="7"/>
    <x v="0"/>
    <x v="4"/>
    <x v="4"/>
    <x v="10"/>
    <x v="159"/>
  </r>
  <r>
    <n v="1111"/>
    <x v="2"/>
    <x v="202"/>
    <x v="7"/>
    <x v="0"/>
    <x v="4"/>
    <x v="4"/>
    <x v="10"/>
    <x v="159"/>
  </r>
  <r>
    <n v="1111"/>
    <x v="2"/>
    <x v="1981"/>
    <x v="7"/>
    <x v="0"/>
    <x v="4"/>
    <x v="4"/>
    <x v="10"/>
    <x v="159"/>
  </r>
  <r>
    <n v="1111"/>
    <x v="0"/>
    <x v="1982"/>
    <x v="9"/>
    <x v="0"/>
    <x v="4"/>
    <x v="4"/>
    <x v="10"/>
    <x v="159"/>
  </r>
  <r>
    <n v="1111"/>
    <x v="1"/>
    <x v="1983"/>
    <x v="9"/>
    <x v="0"/>
    <x v="4"/>
    <x v="4"/>
    <x v="10"/>
    <x v="159"/>
  </r>
  <r>
    <n v="1111"/>
    <x v="2"/>
    <x v="1984"/>
    <x v="9"/>
    <x v="0"/>
    <x v="4"/>
    <x v="4"/>
    <x v="10"/>
    <x v="159"/>
  </r>
  <r>
    <n v="1111"/>
    <x v="2"/>
    <x v="66"/>
    <x v="9"/>
    <x v="0"/>
    <x v="4"/>
    <x v="4"/>
    <x v="10"/>
    <x v="159"/>
  </r>
  <r>
    <n v="1111"/>
    <x v="2"/>
    <x v="357"/>
    <x v="9"/>
    <x v="0"/>
    <x v="4"/>
    <x v="4"/>
    <x v="10"/>
    <x v="159"/>
  </r>
  <r>
    <n v="1111"/>
    <x v="2"/>
    <x v="657"/>
    <x v="9"/>
    <x v="0"/>
    <x v="4"/>
    <x v="4"/>
    <x v="10"/>
    <x v="159"/>
  </r>
  <r>
    <n v="1111"/>
    <x v="2"/>
    <x v="768"/>
    <x v="9"/>
    <x v="0"/>
    <x v="4"/>
    <x v="4"/>
    <x v="10"/>
    <x v="159"/>
  </r>
  <r>
    <n v="1112"/>
    <x v="0"/>
    <x v="1985"/>
    <x v="0"/>
    <x v="0"/>
    <x v="4"/>
    <x v="0"/>
    <x v="10"/>
    <x v="160"/>
  </r>
  <r>
    <n v="1112"/>
    <x v="1"/>
    <x v="1986"/>
    <x v="0"/>
    <x v="0"/>
    <x v="4"/>
    <x v="0"/>
    <x v="10"/>
    <x v="160"/>
  </r>
  <r>
    <n v="1112"/>
    <x v="1"/>
    <x v="1987"/>
    <x v="4"/>
    <x v="0"/>
    <x v="4"/>
    <x v="0"/>
    <x v="10"/>
    <x v="160"/>
  </r>
  <r>
    <n v="1112"/>
    <x v="0"/>
    <x v="1988"/>
    <x v="5"/>
    <x v="0"/>
    <x v="4"/>
    <x v="0"/>
    <x v="10"/>
    <x v="160"/>
  </r>
  <r>
    <n v="1112"/>
    <x v="1"/>
    <x v="1989"/>
    <x v="5"/>
    <x v="0"/>
    <x v="4"/>
    <x v="0"/>
    <x v="10"/>
    <x v="160"/>
  </r>
  <r>
    <n v="1112"/>
    <x v="1"/>
    <x v="1990"/>
    <x v="6"/>
    <x v="0"/>
    <x v="4"/>
    <x v="0"/>
    <x v="10"/>
    <x v="160"/>
  </r>
  <r>
    <n v="1112"/>
    <x v="0"/>
    <x v="1991"/>
    <x v="7"/>
    <x v="0"/>
    <x v="4"/>
    <x v="0"/>
    <x v="10"/>
    <x v="160"/>
  </r>
  <r>
    <n v="1112"/>
    <x v="1"/>
    <x v="1992"/>
    <x v="7"/>
    <x v="0"/>
    <x v="4"/>
    <x v="0"/>
    <x v="10"/>
    <x v="160"/>
  </r>
  <r>
    <n v="1112"/>
    <x v="0"/>
    <x v="1993"/>
    <x v="9"/>
    <x v="0"/>
    <x v="4"/>
    <x v="0"/>
    <x v="10"/>
    <x v="160"/>
  </r>
  <r>
    <n v="1112"/>
    <x v="1"/>
    <x v="1994"/>
    <x v="9"/>
    <x v="0"/>
    <x v="4"/>
    <x v="0"/>
    <x v="10"/>
    <x v="160"/>
  </r>
  <r>
    <n v="1113"/>
    <x v="0"/>
    <x v="1995"/>
    <x v="0"/>
    <x v="0"/>
    <x v="4"/>
    <x v="0"/>
    <x v="10"/>
    <x v="161"/>
  </r>
  <r>
    <n v="1113"/>
    <x v="1"/>
    <x v="1996"/>
    <x v="0"/>
    <x v="0"/>
    <x v="4"/>
    <x v="0"/>
    <x v="10"/>
    <x v="161"/>
  </r>
  <r>
    <n v="1113"/>
    <x v="1"/>
    <x v="1997"/>
    <x v="4"/>
    <x v="0"/>
    <x v="4"/>
    <x v="0"/>
    <x v="10"/>
    <x v="161"/>
  </r>
  <r>
    <n v="1113"/>
    <x v="0"/>
    <x v="1998"/>
    <x v="5"/>
    <x v="0"/>
    <x v="4"/>
    <x v="0"/>
    <x v="10"/>
    <x v="161"/>
  </r>
  <r>
    <n v="1113"/>
    <x v="1"/>
    <x v="1999"/>
    <x v="5"/>
    <x v="0"/>
    <x v="4"/>
    <x v="0"/>
    <x v="10"/>
    <x v="161"/>
  </r>
  <r>
    <n v="1113"/>
    <x v="1"/>
    <x v="2000"/>
    <x v="6"/>
    <x v="0"/>
    <x v="4"/>
    <x v="0"/>
    <x v="10"/>
    <x v="161"/>
  </r>
  <r>
    <n v="1113"/>
    <x v="0"/>
    <x v="2001"/>
    <x v="7"/>
    <x v="0"/>
    <x v="4"/>
    <x v="0"/>
    <x v="10"/>
    <x v="161"/>
  </r>
  <r>
    <n v="1113"/>
    <x v="1"/>
    <x v="2002"/>
    <x v="7"/>
    <x v="0"/>
    <x v="4"/>
    <x v="0"/>
    <x v="10"/>
    <x v="161"/>
  </r>
  <r>
    <n v="1113"/>
    <x v="2"/>
    <x v="66"/>
    <x v="7"/>
    <x v="0"/>
    <x v="4"/>
    <x v="0"/>
    <x v="10"/>
    <x v="161"/>
  </r>
  <r>
    <n v="1113"/>
    <x v="2"/>
    <x v="756"/>
    <x v="7"/>
    <x v="0"/>
    <x v="4"/>
    <x v="0"/>
    <x v="10"/>
    <x v="161"/>
  </r>
  <r>
    <n v="1113"/>
    <x v="2"/>
    <x v="2003"/>
    <x v="7"/>
    <x v="0"/>
    <x v="4"/>
    <x v="0"/>
    <x v="10"/>
    <x v="161"/>
  </r>
  <r>
    <n v="1113"/>
    <x v="2"/>
    <x v="43"/>
    <x v="7"/>
    <x v="0"/>
    <x v="4"/>
    <x v="0"/>
    <x v="10"/>
    <x v="161"/>
  </r>
  <r>
    <n v="1113"/>
    <x v="1"/>
    <x v="2004"/>
    <x v="8"/>
    <x v="0"/>
    <x v="4"/>
    <x v="0"/>
    <x v="10"/>
    <x v="161"/>
  </r>
  <r>
    <n v="1113"/>
    <x v="0"/>
    <x v="2005"/>
    <x v="9"/>
    <x v="0"/>
    <x v="4"/>
    <x v="0"/>
    <x v="10"/>
    <x v="161"/>
  </r>
  <r>
    <n v="1113"/>
    <x v="1"/>
    <x v="2006"/>
    <x v="9"/>
    <x v="0"/>
    <x v="4"/>
    <x v="0"/>
    <x v="10"/>
    <x v="161"/>
  </r>
  <r>
    <n v="1113"/>
    <x v="2"/>
    <x v="898"/>
    <x v="9"/>
    <x v="0"/>
    <x v="4"/>
    <x v="0"/>
    <x v="10"/>
    <x v="161"/>
  </r>
  <r>
    <n v="1114"/>
    <x v="0"/>
    <x v="2007"/>
    <x v="0"/>
    <x v="0"/>
    <x v="4"/>
    <x v="4"/>
    <x v="10"/>
    <x v="162"/>
  </r>
  <r>
    <n v="1114"/>
    <x v="1"/>
    <x v="2008"/>
    <x v="0"/>
    <x v="0"/>
    <x v="4"/>
    <x v="4"/>
    <x v="10"/>
    <x v="162"/>
  </r>
  <r>
    <n v="1114"/>
    <x v="1"/>
    <x v="2009"/>
    <x v="2"/>
    <x v="0"/>
    <x v="4"/>
    <x v="4"/>
    <x v="10"/>
    <x v="162"/>
  </r>
  <r>
    <n v="1114"/>
    <x v="1"/>
    <x v="2010"/>
    <x v="4"/>
    <x v="0"/>
    <x v="4"/>
    <x v="4"/>
    <x v="10"/>
    <x v="162"/>
  </r>
  <r>
    <n v="1114"/>
    <x v="0"/>
    <x v="2011"/>
    <x v="5"/>
    <x v="0"/>
    <x v="4"/>
    <x v="4"/>
    <x v="10"/>
    <x v="162"/>
  </r>
  <r>
    <n v="1114"/>
    <x v="1"/>
    <x v="2012"/>
    <x v="5"/>
    <x v="0"/>
    <x v="4"/>
    <x v="4"/>
    <x v="10"/>
    <x v="162"/>
  </r>
  <r>
    <n v="1114"/>
    <x v="1"/>
    <x v="2013"/>
    <x v="6"/>
    <x v="0"/>
    <x v="4"/>
    <x v="4"/>
    <x v="10"/>
    <x v="162"/>
  </r>
  <r>
    <n v="1114"/>
    <x v="0"/>
    <x v="2014"/>
    <x v="7"/>
    <x v="0"/>
    <x v="4"/>
    <x v="4"/>
    <x v="10"/>
    <x v="162"/>
  </r>
  <r>
    <n v="1114"/>
    <x v="1"/>
    <x v="2015"/>
    <x v="7"/>
    <x v="0"/>
    <x v="4"/>
    <x v="4"/>
    <x v="10"/>
    <x v="162"/>
  </r>
  <r>
    <n v="1114"/>
    <x v="2"/>
    <x v="2016"/>
    <x v="7"/>
    <x v="0"/>
    <x v="4"/>
    <x v="4"/>
    <x v="10"/>
    <x v="162"/>
  </r>
  <r>
    <n v="1114"/>
    <x v="2"/>
    <x v="2017"/>
    <x v="7"/>
    <x v="0"/>
    <x v="4"/>
    <x v="4"/>
    <x v="10"/>
    <x v="162"/>
  </r>
  <r>
    <n v="1114"/>
    <x v="2"/>
    <x v="2018"/>
    <x v="7"/>
    <x v="0"/>
    <x v="4"/>
    <x v="4"/>
    <x v="10"/>
    <x v="162"/>
  </r>
  <r>
    <n v="1114"/>
    <x v="2"/>
    <x v="2019"/>
    <x v="7"/>
    <x v="0"/>
    <x v="4"/>
    <x v="4"/>
    <x v="10"/>
    <x v="162"/>
  </r>
  <r>
    <n v="1114"/>
    <x v="2"/>
    <x v="357"/>
    <x v="7"/>
    <x v="0"/>
    <x v="4"/>
    <x v="4"/>
    <x v="10"/>
    <x v="162"/>
  </r>
  <r>
    <n v="1114"/>
    <x v="2"/>
    <x v="2020"/>
    <x v="7"/>
    <x v="0"/>
    <x v="4"/>
    <x v="4"/>
    <x v="10"/>
    <x v="162"/>
  </r>
  <r>
    <n v="1114"/>
    <x v="0"/>
    <x v="2021"/>
    <x v="9"/>
    <x v="0"/>
    <x v="4"/>
    <x v="4"/>
    <x v="10"/>
    <x v="162"/>
  </r>
  <r>
    <n v="1114"/>
    <x v="1"/>
    <x v="2022"/>
    <x v="9"/>
    <x v="0"/>
    <x v="4"/>
    <x v="4"/>
    <x v="10"/>
    <x v="162"/>
  </r>
  <r>
    <n v="1114"/>
    <x v="2"/>
    <x v="2023"/>
    <x v="9"/>
    <x v="0"/>
    <x v="4"/>
    <x v="4"/>
    <x v="10"/>
    <x v="162"/>
  </r>
  <r>
    <n v="1114"/>
    <x v="2"/>
    <x v="2024"/>
    <x v="9"/>
    <x v="0"/>
    <x v="4"/>
    <x v="4"/>
    <x v="10"/>
    <x v="162"/>
  </r>
  <r>
    <n v="1114"/>
    <x v="2"/>
    <x v="2025"/>
    <x v="9"/>
    <x v="0"/>
    <x v="4"/>
    <x v="4"/>
    <x v="10"/>
    <x v="162"/>
  </r>
  <r>
    <n v="1114"/>
    <x v="0"/>
    <x v="2026"/>
    <x v="10"/>
    <x v="0"/>
    <x v="4"/>
    <x v="4"/>
    <x v="10"/>
    <x v="162"/>
  </r>
  <r>
    <n v="1201"/>
    <x v="0"/>
    <x v="2027"/>
    <x v="0"/>
    <x v="0"/>
    <x v="2"/>
    <x v="2"/>
    <x v="11"/>
    <x v="163"/>
  </r>
  <r>
    <n v="1201"/>
    <x v="1"/>
    <x v="2028"/>
    <x v="0"/>
    <x v="0"/>
    <x v="2"/>
    <x v="2"/>
    <x v="11"/>
    <x v="163"/>
  </r>
  <r>
    <n v="1201"/>
    <x v="1"/>
    <x v="2029"/>
    <x v="4"/>
    <x v="0"/>
    <x v="2"/>
    <x v="2"/>
    <x v="11"/>
    <x v="163"/>
  </r>
  <r>
    <n v="1201"/>
    <x v="0"/>
    <x v="2030"/>
    <x v="5"/>
    <x v="0"/>
    <x v="2"/>
    <x v="2"/>
    <x v="11"/>
    <x v="163"/>
  </r>
  <r>
    <n v="1201"/>
    <x v="1"/>
    <x v="2031"/>
    <x v="5"/>
    <x v="0"/>
    <x v="2"/>
    <x v="2"/>
    <x v="11"/>
    <x v="163"/>
  </r>
  <r>
    <n v="1201"/>
    <x v="1"/>
    <x v="2032"/>
    <x v="6"/>
    <x v="0"/>
    <x v="2"/>
    <x v="2"/>
    <x v="11"/>
    <x v="163"/>
  </r>
  <r>
    <n v="1201"/>
    <x v="0"/>
    <x v="2033"/>
    <x v="7"/>
    <x v="0"/>
    <x v="2"/>
    <x v="2"/>
    <x v="11"/>
    <x v="163"/>
  </r>
  <r>
    <n v="1201"/>
    <x v="1"/>
    <x v="2034"/>
    <x v="7"/>
    <x v="0"/>
    <x v="2"/>
    <x v="2"/>
    <x v="11"/>
    <x v="163"/>
  </r>
  <r>
    <n v="1201"/>
    <x v="0"/>
    <x v="2035"/>
    <x v="9"/>
    <x v="0"/>
    <x v="2"/>
    <x v="2"/>
    <x v="11"/>
    <x v="163"/>
  </r>
  <r>
    <n v="1201"/>
    <x v="1"/>
    <x v="2036"/>
    <x v="9"/>
    <x v="0"/>
    <x v="2"/>
    <x v="2"/>
    <x v="11"/>
    <x v="163"/>
  </r>
  <r>
    <n v="1202"/>
    <x v="0"/>
    <x v="2037"/>
    <x v="0"/>
    <x v="0"/>
    <x v="2"/>
    <x v="2"/>
    <x v="11"/>
    <x v="164"/>
  </r>
  <r>
    <n v="1202"/>
    <x v="1"/>
    <x v="2038"/>
    <x v="0"/>
    <x v="0"/>
    <x v="2"/>
    <x v="2"/>
    <x v="11"/>
    <x v="164"/>
  </r>
  <r>
    <n v="1202"/>
    <x v="1"/>
    <x v="2039"/>
    <x v="4"/>
    <x v="0"/>
    <x v="2"/>
    <x v="2"/>
    <x v="11"/>
    <x v="164"/>
  </r>
  <r>
    <n v="1202"/>
    <x v="0"/>
    <x v="2040"/>
    <x v="5"/>
    <x v="0"/>
    <x v="2"/>
    <x v="2"/>
    <x v="11"/>
    <x v="164"/>
  </r>
  <r>
    <n v="1202"/>
    <x v="1"/>
    <x v="2041"/>
    <x v="5"/>
    <x v="0"/>
    <x v="2"/>
    <x v="2"/>
    <x v="11"/>
    <x v="164"/>
  </r>
  <r>
    <n v="1202"/>
    <x v="1"/>
    <x v="2042"/>
    <x v="6"/>
    <x v="0"/>
    <x v="2"/>
    <x v="2"/>
    <x v="11"/>
    <x v="164"/>
  </r>
  <r>
    <n v="1202"/>
    <x v="0"/>
    <x v="2043"/>
    <x v="7"/>
    <x v="0"/>
    <x v="2"/>
    <x v="2"/>
    <x v="11"/>
    <x v="164"/>
  </r>
  <r>
    <n v="1202"/>
    <x v="1"/>
    <x v="2044"/>
    <x v="7"/>
    <x v="0"/>
    <x v="2"/>
    <x v="2"/>
    <x v="11"/>
    <x v="164"/>
  </r>
  <r>
    <n v="1202"/>
    <x v="0"/>
    <x v="2045"/>
    <x v="9"/>
    <x v="0"/>
    <x v="2"/>
    <x v="2"/>
    <x v="11"/>
    <x v="164"/>
  </r>
  <r>
    <n v="1202"/>
    <x v="1"/>
    <x v="2046"/>
    <x v="9"/>
    <x v="0"/>
    <x v="2"/>
    <x v="2"/>
    <x v="11"/>
    <x v="164"/>
  </r>
  <r>
    <n v="1203"/>
    <x v="0"/>
    <x v="2047"/>
    <x v="0"/>
    <x v="0"/>
    <x v="2"/>
    <x v="2"/>
    <x v="11"/>
    <x v="165"/>
  </r>
  <r>
    <n v="1203"/>
    <x v="1"/>
    <x v="2048"/>
    <x v="0"/>
    <x v="0"/>
    <x v="2"/>
    <x v="2"/>
    <x v="11"/>
    <x v="165"/>
  </r>
  <r>
    <n v="1203"/>
    <x v="0"/>
    <x v="2049"/>
    <x v="4"/>
    <x v="0"/>
    <x v="2"/>
    <x v="2"/>
    <x v="11"/>
    <x v="165"/>
  </r>
  <r>
    <n v="1203"/>
    <x v="1"/>
    <x v="2050"/>
    <x v="4"/>
    <x v="0"/>
    <x v="2"/>
    <x v="2"/>
    <x v="11"/>
    <x v="165"/>
  </r>
  <r>
    <n v="1203"/>
    <x v="1"/>
    <x v="2051"/>
    <x v="5"/>
    <x v="0"/>
    <x v="2"/>
    <x v="2"/>
    <x v="11"/>
    <x v="165"/>
  </r>
  <r>
    <n v="1203"/>
    <x v="1"/>
    <x v="2052"/>
    <x v="6"/>
    <x v="0"/>
    <x v="2"/>
    <x v="2"/>
    <x v="11"/>
    <x v="165"/>
  </r>
  <r>
    <n v="1203"/>
    <x v="0"/>
    <x v="2053"/>
    <x v="7"/>
    <x v="0"/>
    <x v="2"/>
    <x v="2"/>
    <x v="11"/>
    <x v="165"/>
  </r>
  <r>
    <n v="1203"/>
    <x v="1"/>
    <x v="2054"/>
    <x v="7"/>
    <x v="0"/>
    <x v="2"/>
    <x v="2"/>
    <x v="11"/>
    <x v="165"/>
  </r>
  <r>
    <n v="1203"/>
    <x v="0"/>
    <x v="2055"/>
    <x v="9"/>
    <x v="0"/>
    <x v="2"/>
    <x v="2"/>
    <x v="11"/>
    <x v="165"/>
  </r>
  <r>
    <n v="1203"/>
    <x v="1"/>
    <x v="2056"/>
    <x v="9"/>
    <x v="0"/>
    <x v="2"/>
    <x v="2"/>
    <x v="11"/>
    <x v="165"/>
  </r>
  <r>
    <n v="1204"/>
    <x v="0"/>
    <x v="2057"/>
    <x v="0"/>
    <x v="0"/>
    <x v="2"/>
    <x v="2"/>
    <x v="11"/>
    <x v="166"/>
  </r>
  <r>
    <n v="1204"/>
    <x v="1"/>
    <x v="2058"/>
    <x v="0"/>
    <x v="0"/>
    <x v="2"/>
    <x v="2"/>
    <x v="11"/>
    <x v="166"/>
  </r>
  <r>
    <n v="1204"/>
    <x v="1"/>
    <x v="2059"/>
    <x v="4"/>
    <x v="0"/>
    <x v="2"/>
    <x v="2"/>
    <x v="11"/>
    <x v="166"/>
  </r>
  <r>
    <n v="1204"/>
    <x v="0"/>
    <x v="2060"/>
    <x v="5"/>
    <x v="0"/>
    <x v="2"/>
    <x v="2"/>
    <x v="11"/>
    <x v="166"/>
  </r>
  <r>
    <n v="1204"/>
    <x v="1"/>
    <x v="2061"/>
    <x v="5"/>
    <x v="0"/>
    <x v="2"/>
    <x v="2"/>
    <x v="11"/>
    <x v="166"/>
  </r>
  <r>
    <n v="1204"/>
    <x v="1"/>
    <x v="2062"/>
    <x v="6"/>
    <x v="0"/>
    <x v="2"/>
    <x v="2"/>
    <x v="11"/>
    <x v="166"/>
  </r>
  <r>
    <n v="1204"/>
    <x v="0"/>
    <x v="2063"/>
    <x v="7"/>
    <x v="0"/>
    <x v="2"/>
    <x v="2"/>
    <x v="11"/>
    <x v="166"/>
  </r>
  <r>
    <n v="1204"/>
    <x v="1"/>
    <x v="2064"/>
    <x v="7"/>
    <x v="0"/>
    <x v="2"/>
    <x v="2"/>
    <x v="11"/>
    <x v="166"/>
  </r>
  <r>
    <n v="1204"/>
    <x v="0"/>
    <x v="2065"/>
    <x v="9"/>
    <x v="0"/>
    <x v="2"/>
    <x v="2"/>
    <x v="11"/>
    <x v="166"/>
  </r>
  <r>
    <n v="1204"/>
    <x v="1"/>
    <x v="2066"/>
    <x v="9"/>
    <x v="0"/>
    <x v="2"/>
    <x v="2"/>
    <x v="11"/>
    <x v="166"/>
  </r>
  <r>
    <n v="1205"/>
    <x v="0"/>
    <x v="2067"/>
    <x v="0"/>
    <x v="0"/>
    <x v="2"/>
    <x v="2"/>
    <x v="11"/>
    <x v="167"/>
  </r>
  <r>
    <n v="1205"/>
    <x v="1"/>
    <x v="2068"/>
    <x v="0"/>
    <x v="0"/>
    <x v="2"/>
    <x v="2"/>
    <x v="11"/>
    <x v="167"/>
  </r>
  <r>
    <n v="1205"/>
    <x v="1"/>
    <x v="2069"/>
    <x v="4"/>
    <x v="0"/>
    <x v="2"/>
    <x v="2"/>
    <x v="11"/>
    <x v="167"/>
  </r>
  <r>
    <n v="1205"/>
    <x v="0"/>
    <x v="2070"/>
    <x v="5"/>
    <x v="0"/>
    <x v="2"/>
    <x v="2"/>
    <x v="11"/>
    <x v="167"/>
  </r>
  <r>
    <n v="1205"/>
    <x v="1"/>
    <x v="2071"/>
    <x v="5"/>
    <x v="0"/>
    <x v="2"/>
    <x v="2"/>
    <x v="11"/>
    <x v="167"/>
  </r>
  <r>
    <n v="1205"/>
    <x v="1"/>
    <x v="2072"/>
    <x v="6"/>
    <x v="0"/>
    <x v="2"/>
    <x v="2"/>
    <x v="11"/>
    <x v="167"/>
  </r>
  <r>
    <n v="1205"/>
    <x v="0"/>
    <x v="2073"/>
    <x v="7"/>
    <x v="0"/>
    <x v="2"/>
    <x v="2"/>
    <x v="11"/>
    <x v="167"/>
  </r>
  <r>
    <n v="1205"/>
    <x v="1"/>
    <x v="2074"/>
    <x v="7"/>
    <x v="0"/>
    <x v="2"/>
    <x v="2"/>
    <x v="11"/>
    <x v="167"/>
  </r>
  <r>
    <n v="1205"/>
    <x v="0"/>
    <x v="2075"/>
    <x v="9"/>
    <x v="0"/>
    <x v="2"/>
    <x v="2"/>
    <x v="11"/>
    <x v="167"/>
  </r>
  <r>
    <n v="1205"/>
    <x v="1"/>
    <x v="2076"/>
    <x v="9"/>
    <x v="0"/>
    <x v="2"/>
    <x v="2"/>
    <x v="11"/>
    <x v="167"/>
  </r>
  <r>
    <n v="1206"/>
    <x v="0"/>
    <x v="2077"/>
    <x v="0"/>
    <x v="0"/>
    <x v="2"/>
    <x v="2"/>
    <x v="11"/>
    <x v="168"/>
  </r>
  <r>
    <n v="1206"/>
    <x v="1"/>
    <x v="2078"/>
    <x v="0"/>
    <x v="0"/>
    <x v="2"/>
    <x v="2"/>
    <x v="11"/>
    <x v="168"/>
  </r>
  <r>
    <n v="1206"/>
    <x v="0"/>
    <x v="2079"/>
    <x v="4"/>
    <x v="0"/>
    <x v="2"/>
    <x v="2"/>
    <x v="11"/>
    <x v="168"/>
  </r>
  <r>
    <n v="1206"/>
    <x v="1"/>
    <x v="2080"/>
    <x v="4"/>
    <x v="0"/>
    <x v="2"/>
    <x v="2"/>
    <x v="11"/>
    <x v="168"/>
  </r>
  <r>
    <n v="1206"/>
    <x v="0"/>
    <x v="2081"/>
    <x v="5"/>
    <x v="0"/>
    <x v="2"/>
    <x v="2"/>
    <x v="11"/>
    <x v="168"/>
  </r>
  <r>
    <n v="1206"/>
    <x v="1"/>
    <x v="2082"/>
    <x v="5"/>
    <x v="0"/>
    <x v="2"/>
    <x v="2"/>
    <x v="11"/>
    <x v="168"/>
  </r>
  <r>
    <n v="1206"/>
    <x v="1"/>
    <x v="2083"/>
    <x v="6"/>
    <x v="0"/>
    <x v="2"/>
    <x v="2"/>
    <x v="11"/>
    <x v="168"/>
  </r>
  <r>
    <n v="1206"/>
    <x v="0"/>
    <x v="2084"/>
    <x v="7"/>
    <x v="0"/>
    <x v="2"/>
    <x v="2"/>
    <x v="11"/>
    <x v="168"/>
  </r>
  <r>
    <n v="1206"/>
    <x v="1"/>
    <x v="2085"/>
    <x v="7"/>
    <x v="0"/>
    <x v="2"/>
    <x v="2"/>
    <x v="11"/>
    <x v="168"/>
  </r>
  <r>
    <n v="1206"/>
    <x v="0"/>
    <x v="2086"/>
    <x v="9"/>
    <x v="0"/>
    <x v="2"/>
    <x v="2"/>
    <x v="11"/>
    <x v="168"/>
  </r>
  <r>
    <n v="1206"/>
    <x v="1"/>
    <x v="2087"/>
    <x v="9"/>
    <x v="0"/>
    <x v="2"/>
    <x v="2"/>
    <x v="11"/>
    <x v="168"/>
  </r>
  <r>
    <n v="1207"/>
    <x v="0"/>
    <x v="2088"/>
    <x v="0"/>
    <x v="0"/>
    <x v="2"/>
    <x v="2"/>
    <x v="11"/>
    <x v="169"/>
  </r>
  <r>
    <n v="1207"/>
    <x v="1"/>
    <x v="2089"/>
    <x v="0"/>
    <x v="0"/>
    <x v="2"/>
    <x v="2"/>
    <x v="11"/>
    <x v="169"/>
  </r>
  <r>
    <n v="1207"/>
    <x v="1"/>
    <x v="2090"/>
    <x v="4"/>
    <x v="0"/>
    <x v="2"/>
    <x v="2"/>
    <x v="11"/>
    <x v="169"/>
  </r>
  <r>
    <n v="1207"/>
    <x v="0"/>
    <x v="2091"/>
    <x v="5"/>
    <x v="0"/>
    <x v="2"/>
    <x v="2"/>
    <x v="11"/>
    <x v="169"/>
  </r>
  <r>
    <n v="1207"/>
    <x v="1"/>
    <x v="2092"/>
    <x v="5"/>
    <x v="0"/>
    <x v="2"/>
    <x v="2"/>
    <x v="11"/>
    <x v="169"/>
  </r>
  <r>
    <n v="1207"/>
    <x v="1"/>
    <x v="2093"/>
    <x v="6"/>
    <x v="0"/>
    <x v="2"/>
    <x v="2"/>
    <x v="11"/>
    <x v="169"/>
  </r>
  <r>
    <n v="1207"/>
    <x v="0"/>
    <x v="2094"/>
    <x v="7"/>
    <x v="0"/>
    <x v="2"/>
    <x v="2"/>
    <x v="11"/>
    <x v="169"/>
  </r>
  <r>
    <n v="1207"/>
    <x v="1"/>
    <x v="2095"/>
    <x v="7"/>
    <x v="0"/>
    <x v="2"/>
    <x v="2"/>
    <x v="11"/>
    <x v="169"/>
  </r>
  <r>
    <n v="1207"/>
    <x v="0"/>
    <x v="2096"/>
    <x v="9"/>
    <x v="0"/>
    <x v="2"/>
    <x v="2"/>
    <x v="11"/>
    <x v="169"/>
  </r>
  <r>
    <n v="1207"/>
    <x v="1"/>
    <x v="2097"/>
    <x v="9"/>
    <x v="0"/>
    <x v="2"/>
    <x v="2"/>
    <x v="11"/>
    <x v="169"/>
  </r>
  <r>
    <n v="1207"/>
    <x v="2"/>
    <x v="384"/>
    <x v="9"/>
    <x v="0"/>
    <x v="2"/>
    <x v="2"/>
    <x v="11"/>
    <x v="169"/>
  </r>
  <r>
    <n v="1208"/>
    <x v="0"/>
    <x v="2098"/>
    <x v="0"/>
    <x v="0"/>
    <x v="2"/>
    <x v="2"/>
    <x v="11"/>
    <x v="170"/>
  </r>
  <r>
    <n v="1208"/>
    <x v="1"/>
    <x v="2099"/>
    <x v="0"/>
    <x v="0"/>
    <x v="2"/>
    <x v="2"/>
    <x v="11"/>
    <x v="170"/>
  </r>
  <r>
    <n v="1208"/>
    <x v="1"/>
    <x v="2100"/>
    <x v="4"/>
    <x v="0"/>
    <x v="2"/>
    <x v="2"/>
    <x v="11"/>
    <x v="170"/>
  </r>
  <r>
    <n v="1208"/>
    <x v="0"/>
    <x v="2101"/>
    <x v="5"/>
    <x v="0"/>
    <x v="2"/>
    <x v="2"/>
    <x v="11"/>
    <x v="170"/>
  </r>
  <r>
    <n v="1208"/>
    <x v="1"/>
    <x v="2102"/>
    <x v="5"/>
    <x v="0"/>
    <x v="2"/>
    <x v="2"/>
    <x v="11"/>
    <x v="170"/>
  </r>
  <r>
    <n v="1208"/>
    <x v="1"/>
    <x v="2103"/>
    <x v="6"/>
    <x v="0"/>
    <x v="2"/>
    <x v="2"/>
    <x v="11"/>
    <x v="170"/>
  </r>
  <r>
    <n v="1208"/>
    <x v="0"/>
    <x v="2104"/>
    <x v="7"/>
    <x v="0"/>
    <x v="2"/>
    <x v="2"/>
    <x v="11"/>
    <x v="170"/>
  </r>
  <r>
    <n v="1208"/>
    <x v="1"/>
    <x v="2105"/>
    <x v="7"/>
    <x v="0"/>
    <x v="2"/>
    <x v="2"/>
    <x v="11"/>
    <x v="170"/>
  </r>
  <r>
    <n v="1208"/>
    <x v="0"/>
    <x v="2106"/>
    <x v="9"/>
    <x v="0"/>
    <x v="2"/>
    <x v="2"/>
    <x v="11"/>
    <x v="170"/>
  </r>
  <r>
    <n v="1208"/>
    <x v="1"/>
    <x v="2107"/>
    <x v="9"/>
    <x v="0"/>
    <x v="2"/>
    <x v="2"/>
    <x v="11"/>
    <x v="170"/>
  </r>
  <r>
    <n v="1209"/>
    <x v="0"/>
    <x v="2108"/>
    <x v="0"/>
    <x v="0"/>
    <x v="4"/>
    <x v="2"/>
    <x v="11"/>
    <x v="171"/>
  </r>
  <r>
    <n v="1209"/>
    <x v="1"/>
    <x v="2109"/>
    <x v="0"/>
    <x v="0"/>
    <x v="4"/>
    <x v="2"/>
    <x v="11"/>
    <x v="171"/>
  </r>
  <r>
    <n v="1209"/>
    <x v="1"/>
    <x v="2110"/>
    <x v="4"/>
    <x v="0"/>
    <x v="4"/>
    <x v="2"/>
    <x v="11"/>
    <x v="171"/>
  </r>
  <r>
    <n v="1209"/>
    <x v="0"/>
    <x v="2111"/>
    <x v="5"/>
    <x v="0"/>
    <x v="4"/>
    <x v="2"/>
    <x v="11"/>
    <x v="171"/>
  </r>
  <r>
    <n v="1209"/>
    <x v="1"/>
    <x v="2112"/>
    <x v="5"/>
    <x v="0"/>
    <x v="4"/>
    <x v="2"/>
    <x v="11"/>
    <x v="171"/>
  </r>
  <r>
    <n v="1209"/>
    <x v="1"/>
    <x v="2113"/>
    <x v="6"/>
    <x v="0"/>
    <x v="4"/>
    <x v="2"/>
    <x v="11"/>
    <x v="171"/>
  </r>
  <r>
    <n v="1209"/>
    <x v="0"/>
    <x v="2114"/>
    <x v="7"/>
    <x v="0"/>
    <x v="4"/>
    <x v="2"/>
    <x v="11"/>
    <x v="171"/>
  </r>
  <r>
    <n v="1209"/>
    <x v="1"/>
    <x v="2115"/>
    <x v="7"/>
    <x v="0"/>
    <x v="4"/>
    <x v="2"/>
    <x v="11"/>
    <x v="171"/>
  </r>
  <r>
    <n v="1209"/>
    <x v="0"/>
    <x v="2116"/>
    <x v="9"/>
    <x v="0"/>
    <x v="4"/>
    <x v="2"/>
    <x v="11"/>
    <x v="171"/>
  </r>
  <r>
    <n v="1209"/>
    <x v="1"/>
    <x v="2117"/>
    <x v="9"/>
    <x v="0"/>
    <x v="4"/>
    <x v="2"/>
    <x v="11"/>
    <x v="171"/>
  </r>
  <r>
    <n v="1210"/>
    <x v="0"/>
    <x v="2118"/>
    <x v="0"/>
    <x v="0"/>
    <x v="2"/>
    <x v="2"/>
    <x v="11"/>
    <x v="172"/>
  </r>
  <r>
    <n v="1210"/>
    <x v="1"/>
    <x v="2119"/>
    <x v="0"/>
    <x v="0"/>
    <x v="2"/>
    <x v="2"/>
    <x v="11"/>
    <x v="172"/>
  </r>
  <r>
    <n v="1210"/>
    <x v="1"/>
    <x v="2120"/>
    <x v="4"/>
    <x v="0"/>
    <x v="2"/>
    <x v="2"/>
    <x v="11"/>
    <x v="172"/>
  </r>
  <r>
    <n v="1210"/>
    <x v="0"/>
    <x v="2121"/>
    <x v="5"/>
    <x v="0"/>
    <x v="2"/>
    <x v="2"/>
    <x v="11"/>
    <x v="172"/>
  </r>
  <r>
    <n v="1210"/>
    <x v="1"/>
    <x v="2122"/>
    <x v="5"/>
    <x v="0"/>
    <x v="2"/>
    <x v="2"/>
    <x v="11"/>
    <x v="172"/>
  </r>
  <r>
    <n v="1210"/>
    <x v="1"/>
    <x v="2123"/>
    <x v="6"/>
    <x v="0"/>
    <x v="2"/>
    <x v="2"/>
    <x v="11"/>
    <x v="172"/>
  </r>
  <r>
    <n v="1210"/>
    <x v="0"/>
    <x v="2124"/>
    <x v="7"/>
    <x v="0"/>
    <x v="2"/>
    <x v="2"/>
    <x v="11"/>
    <x v="172"/>
  </r>
  <r>
    <n v="1210"/>
    <x v="1"/>
    <x v="2125"/>
    <x v="7"/>
    <x v="0"/>
    <x v="2"/>
    <x v="2"/>
    <x v="11"/>
    <x v="172"/>
  </r>
  <r>
    <n v="1210"/>
    <x v="0"/>
    <x v="2126"/>
    <x v="9"/>
    <x v="0"/>
    <x v="2"/>
    <x v="2"/>
    <x v="11"/>
    <x v="172"/>
  </r>
  <r>
    <n v="1210"/>
    <x v="1"/>
    <x v="2127"/>
    <x v="9"/>
    <x v="0"/>
    <x v="2"/>
    <x v="2"/>
    <x v="11"/>
    <x v="172"/>
  </r>
  <r>
    <n v="1211"/>
    <x v="0"/>
    <x v="2128"/>
    <x v="0"/>
    <x v="0"/>
    <x v="2"/>
    <x v="2"/>
    <x v="11"/>
    <x v="173"/>
  </r>
  <r>
    <n v="1211"/>
    <x v="1"/>
    <x v="2129"/>
    <x v="0"/>
    <x v="0"/>
    <x v="2"/>
    <x v="2"/>
    <x v="11"/>
    <x v="173"/>
  </r>
  <r>
    <n v="1211"/>
    <x v="0"/>
    <x v="2130"/>
    <x v="4"/>
    <x v="0"/>
    <x v="2"/>
    <x v="2"/>
    <x v="11"/>
    <x v="173"/>
  </r>
  <r>
    <n v="1211"/>
    <x v="1"/>
    <x v="2131"/>
    <x v="4"/>
    <x v="0"/>
    <x v="2"/>
    <x v="2"/>
    <x v="11"/>
    <x v="173"/>
  </r>
  <r>
    <n v="1211"/>
    <x v="0"/>
    <x v="2132"/>
    <x v="5"/>
    <x v="0"/>
    <x v="2"/>
    <x v="2"/>
    <x v="11"/>
    <x v="173"/>
  </r>
  <r>
    <n v="1211"/>
    <x v="1"/>
    <x v="2133"/>
    <x v="5"/>
    <x v="0"/>
    <x v="2"/>
    <x v="2"/>
    <x v="11"/>
    <x v="173"/>
  </r>
  <r>
    <n v="1211"/>
    <x v="1"/>
    <x v="2134"/>
    <x v="6"/>
    <x v="0"/>
    <x v="2"/>
    <x v="2"/>
    <x v="11"/>
    <x v="173"/>
  </r>
  <r>
    <n v="1211"/>
    <x v="0"/>
    <x v="2135"/>
    <x v="7"/>
    <x v="0"/>
    <x v="2"/>
    <x v="2"/>
    <x v="11"/>
    <x v="173"/>
  </r>
  <r>
    <n v="1211"/>
    <x v="1"/>
    <x v="2136"/>
    <x v="7"/>
    <x v="0"/>
    <x v="2"/>
    <x v="2"/>
    <x v="11"/>
    <x v="173"/>
  </r>
  <r>
    <n v="1211"/>
    <x v="0"/>
    <x v="2137"/>
    <x v="9"/>
    <x v="0"/>
    <x v="2"/>
    <x v="2"/>
    <x v="11"/>
    <x v="173"/>
  </r>
  <r>
    <n v="1211"/>
    <x v="1"/>
    <x v="2138"/>
    <x v="9"/>
    <x v="0"/>
    <x v="2"/>
    <x v="2"/>
    <x v="11"/>
    <x v="173"/>
  </r>
  <r>
    <n v="1212"/>
    <x v="0"/>
    <x v="2139"/>
    <x v="0"/>
    <x v="0"/>
    <x v="2"/>
    <x v="2"/>
    <x v="11"/>
    <x v="174"/>
  </r>
  <r>
    <n v="1212"/>
    <x v="1"/>
    <x v="2140"/>
    <x v="0"/>
    <x v="0"/>
    <x v="2"/>
    <x v="2"/>
    <x v="11"/>
    <x v="174"/>
  </r>
  <r>
    <n v="1212"/>
    <x v="0"/>
    <x v="2141"/>
    <x v="4"/>
    <x v="0"/>
    <x v="2"/>
    <x v="2"/>
    <x v="11"/>
    <x v="174"/>
  </r>
  <r>
    <n v="1212"/>
    <x v="1"/>
    <x v="2142"/>
    <x v="4"/>
    <x v="0"/>
    <x v="2"/>
    <x v="2"/>
    <x v="11"/>
    <x v="174"/>
  </r>
  <r>
    <n v="1212"/>
    <x v="0"/>
    <x v="2143"/>
    <x v="5"/>
    <x v="0"/>
    <x v="2"/>
    <x v="2"/>
    <x v="11"/>
    <x v="174"/>
  </r>
  <r>
    <n v="1212"/>
    <x v="1"/>
    <x v="2144"/>
    <x v="5"/>
    <x v="0"/>
    <x v="2"/>
    <x v="2"/>
    <x v="11"/>
    <x v="174"/>
  </r>
  <r>
    <n v="1212"/>
    <x v="1"/>
    <x v="2145"/>
    <x v="6"/>
    <x v="0"/>
    <x v="2"/>
    <x v="2"/>
    <x v="11"/>
    <x v="174"/>
  </r>
  <r>
    <n v="1212"/>
    <x v="0"/>
    <x v="2146"/>
    <x v="7"/>
    <x v="0"/>
    <x v="2"/>
    <x v="2"/>
    <x v="11"/>
    <x v="174"/>
  </r>
  <r>
    <n v="1212"/>
    <x v="1"/>
    <x v="2147"/>
    <x v="7"/>
    <x v="0"/>
    <x v="2"/>
    <x v="2"/>
    <x v="11"/>
    <x v="174"/>
  </r>
  <r>
    <n v="1212"/>
    <x v="2"/>
    <x v="622"/>
    <x v="7"/>
    <x v="0"/>
    <x v="2"/>
    <x v="2"/>
    <x v="11"/>
    <x v="174"/>
  </r>
  <r>
    <n v="1212"/>
    <x v="1"/>
    <x v="2148"/>
    <x v="8"/>
    <x v="0"/>
    <x v="2"/>
    <x v="2"/>
    <x v="11"/>
    <x v="174"/>
  </r>
  <r>
    <n v="1212"/>
    <x v="0"/>
    <x v="2149"/>
    <x v="9"/>
    <x v="0"/>
    <x v="2"/>
    <x v="2"/>
    <x v="11"/>
    <x v="174"/>
  </r>
  <r>
    <n v="1212"/>
    <x v="1"/>
    <x v="2150"/>
    <x v="9"/>
    <x v="0"/>
    <x v="2"/>
    <x v="2"/>
    <x v="11"/>
    <x v="174"/>
  </r>
  <r>
    <n v="1213"/>
    <x v="0"/>
    <x v="2151"/>
    <x v="0"/>
    <x v="0"/>
    <x v="2"/>
    <x v="2"/>
    <x v="11"/>
    <x v="175"/>
  </r>
  <r>
    <n v="1213"/>
    <x v="1"/>
    <x v="2152"/>
    <x v="0"/>
    <x v="0"/>
    <x v="2"/>
    <x v="2"/>
    <x v="11"/>
    <x v="175"/>
  </r>
  <r>
    <n v="1213"/>
    <x v="0"/>
    <x v="2153"/>
    <x v="4"/>
    <x v="0"/>
    <x v="2"/>
    <x v="2"/>
    <x v="11"/>
    <x v="175"/>
  </r>
  <r>
    <n v="1213"/>
    <x v="1"/>
    <x v="2154"/>
    <x v="4"/>
    <x v="0"/>
    <x v="2"/>
    <x v="2"/>
    <x v="11"/>
    <x v="175"/>
  </r>
  <r>
    <n v="1213"/>
    <x v="0"/>
    <x v="2155"/>
    <x v="5"/>
    <x v="0"/>
    <x v="2"/>
    <x v="2"/>
    <x v="11"/>
    <x v="175"/>
  </r>
  <r>
    <n v="1213"/>
    <x v="1"/>
    <x v="2156"/>
    <x v="5"/>
    <x v="0"/>
    <x v="2"/>
    <x v="2"/>
    <x v="11"/>
    <x v="175"/>
  </r>
  <r>
    <n v="1213"/>
    <x v="1"/>
    <x v="2157"/>
    <x v="6"/>
    <x v="0"/>
    <x v="2"/>
    <x v="2"/>
    <x v="11"/>
    <x v="175"/>
  </r>
  <r>
    <n v="1213"/>
    <x v="0"/>
    <x v="2158"/>
    <x v="7"/>
    <x v="0"/>
    <x v="2"/>
    <x v="2"/>
    <x v="11"/>
    <x v="175"/>
  </r>
  <r>
    <n v="1213"/>
    <x v="1"/>
    <x v="2159"/>
    <x v="7"/>
    <x v="0"/>
    <x v="2"/>
    <x v="2"/>
    <x v="11"/>
    <x v="175"/>
  </r>
  <r>
    <n v="1213"/>
    <x v="0"/>
    <x v="2160"/>
    <x v="9"/>
    <x v="0"/>
    <x v="2"/>
    <x v="2"/>
    <x v="11"/>
    <x v="175"/>
  </r>
  <r>
    <n v="1213"/>
    <x v="1"/>
    <x v="2161"/>
    <x v="9"/>
    <x v="0"/>
    <x v="2"/>
    <x v="2"/>
    <x v="11"/>
    <x v="175"/>
  </r>
  <r>
    <n v="1214"/>
    <x v="0"/>
    <x v="2162"/>
    <x v="0"/>
    <x v="0"/>
    <x v="2"/>
    <x v="2"/>
    <x v="11"/>
    <x v="176"/>
  </r>
  <r>
    <n v="1214"/>
    <x v="1"/>
    <x v="2163"/>
    <x v="0"/>
    <x v="0"/>
    <x v="2"/>
    <x v="2"/>
    <x v="11"/>
    <x v="176"/>
  </r>
  <r>
    <n v="1214"/>
    <x v="1"/>
    <x v="2164"/>
    <x v="2"/>
    <x v="0"/>
    <x v="2"/>
    <x v="2"/>
    <x v="11"/>
    <x v="176"/>
  </r>
  <r>
    <n v="1214"/>
    <x v="1"/>
    <x v="2165"/>
    <x v="4"/>
    <x v="0"/>
    <x v="2"/>
    <x v="2"/>
    <x v="11"/>
    <x v="176"/>
  </r>
  <r>
    <n v="1214"/>
    <x v="0"/>
    <x v="2166"/>
    <x v="5"/>
    <x v="0"/>
    <x v="2"/>
    <x v="2"/>
    <x v="11"/>
    <x v="176"/>
  </r>
  <r>
    <n v="1214"/>
    <x v="1"/>
    <x v="2167"/>
    <x v="5"/>
    <x v="0"/>
    <x v="2"/>
    <x v="2"/>
    <x v="11"/>
    <x v="176"/>
  </r>
  <r>
    <n v="1214"/>
    <x v="1"/>
    <x v="2168"/>
    <x v="6"/>
    <x v="0"/>
    <x v="2"/>
    <x v="2"/>
    <x v="11"/>
    <x v="176"/>
  </r>
  <r>
    <n v="1214"/>
    <x v="0"/>
    <x v="2169"/>
    <x v="7"/>
    <x v="0"/>
    <x v="2"/>
    <x v="2"/>
    <x v="11"/>
    <x v="176"/>
  </r>
  <r>
    <n v="1214"/>
    <x v="1"/>
    <x v="2170"/>
    <x v="7"/>
    <x v="0"/>
    <x v="2"/>
    <x v="2"/>
    <x v="11"/>
    <x v="176"/>
  </r>
  <r>
    <n v="1214"/>
    <x v="2"/>
    <x v="2171"/>
    <x v="7"/>
    <x v="0"/>
    <x v="2"/>
    <x v="2"/>
    <x v="11"/>
    <x v="176"/>
  </r>
  <r>
    <n v="1214"/>
    <x v="0"/>
    <x v="2172"/>
    <x v="9"/>
    <x v="0"/>
    <x v="2"/>
    <x v="2"/>
    <x v="11"/>
    <x v="176"/>
  </r>
  <r>
    <n v="1214"/>
    <x v="1"/>
    <x v="2173"/>
    <x v="9"/>
    <x v="0"/>
    <x v="2"/>
    <x v="2"/>
    <x v="11"/>
    <x v="176"/>
  </r>
  <r>
    <n v="1214"/>
    <x v="2"/>
    <x v="2174"/>
    <x v="9"/>
    <x v="0"/>
    <x v="2"/>
    <x v="2"/>
    <x v="11"/>
    <x v="176"/>
  </r>
  <r>
    <n v="1214"/>
    <x v="2"/>
    <x v="2175"/>
    <x v="9"/>
    <x v="0"/>
    <x v="2"/>
    <x v="2"/>
    <x v="11"/>
    <x v="176"/>
  </r>
  <r>
    <n v="1214"/>
    <x v="2"/>
    <x v="2176"/>
    <x v="9"/>
    <x v="0"/>
    <x v="2"/>
    <x v="2"/>
    <x v="11"/>
    <x v="176"/>
  </r>
  <r>
    <n v="1215"/>
    <x v="0"/>
    <x v="2177"/>
    <x v="0"/>
    <x v="0"/>
    <x v="2"/>
    <x v="2"/>
    <x v="11"/>
    <x v="177"/>
  </r>
  <r>
    <n v="1215"/>
    <x v="1"/>
    <x v="2178"/>
    <x v="0"/>
    <x v="0"/>
    <x v="2"/>
    <x v="2"/>
    <x v="11"/>
    <x v="177"/>
  </r>
  <r>
    <n v="1215"/>
    <x v="1"/>
    <x v="2179"/>
    <x v="4"/>
    <x v="0"/>
    <x v="2"/>
    <x v="2"/>
    <x v="11"/>
    <x v="177"/>
  </r>
  <r>
    <n v="1215"/>
    <x v="0"/>
    <x v="2180"/>
    <x v="5"/>
    <x v="0"/>
    <x v="2"/>
    <x v="2"/>
    <x v="11"/>
    <x v="177"/>
  </r>
  <r>
    <n v="1215"/>
    <x v="1"/>
    <x v="2181"/>
    <x v="5"/>
    <x v="0"/>
    <x v="2"/>
    <x v="2"/>
    <x v="11"/>
    <x v="177"/>
  </r>
  <r>
    <n v="1215"/>
    <x v="1"/>
    <x v="2182"/>
    <x v="6"/>
    <x v="0"/>
    <x v="2"/>
    <x v="2"/>
    <x v="11"/>
    <x v="177"/>
  </r>
  <r>
    <n v="1215"/>
    <x v="0"/>
    <x v="2183"/>
    <x v="7"/>
    <x v="0"/>
    <x v="2"/>
    <x v="2"/>
    <x v="11"/>
    <x v="177"/>
  </r>
  <r>
    <n v="1215"/>
    <x v="1"/>
    <x v="2184"/>
    <x v="7"/>
    <x v="0"/>
    <x v="2"/>
    <x v="2"/>
    <x v="11"/>
    <x v="177"/>
  </r>
  <r>
    <n v="1215"/>
    <x v="0"/>
    <x v="2185"/>
    <x v="9"/>
    <x v="0"/>
    <x v="2"/>
    <x v="2"/>
    <x v="11"/>
    <x v="177"/>
  </r>
  <r>
    <n v="1215"/>
    <x v="1"/>
    <x v="2186"/>
    <x v="9"/>
    <x v="0"/>
    <x v="2"/>
    <x v="2"/>
    <x v="11"/>
    <x v="177"/>
  </r>
  <r>
    <n v="1301"/>
    <x v="0"/>
    <x v="2187"/>
    <x v="0"/>
    <x v="0"/>
    <x v="1"/>
    <x v="1"/>
    <x v="12"/>
    <x v="178"/>
  </r>
  <r>
    <n v="1301"/>
    <x v="1"/>
    <x v="2188"/>
    <x v="0"/>
    <x v="0"/>
    <x v="1"/>
    <x v="1"/>
    <x v="12"/>
    <x v="178"/>
  </r>
  <r>
    <n v="1301"/>
    <x v="1"/>
    <x v="2189"/>
    <x v="4"/>
    <x v="0"/>
    <x v="1"/>
    <x v="1"/>
    <x v="12"/>
    <x v="178"/>
  </r>
  <r>
    <n v="1301"/>
    <x v="0"/>
    <x v="2190"/>
    <x v="5"/>
    <x v="0"/>
    <x v="1"/>
    <x v="1"/>
    <x v="12"/>
    <x v="178"/>
  </r>
  <r>
    <n v="1301"/>
    <x v="1"/>
    <x v="2191"/>
    <x v="5"/>
    <x v="0"/>
    <x v="1"/>
    <x v="1"/>
    <x v="12"/>
    <x v="178"/>
  </r>
  <r>
    <n v="1301"/>
    <x v="1"/>
    <x v="2192"/>
    <x v="6"/>
    <x v="0"/>
    <x v="1"/>
    <x v="1"/>
    <x v="12"/>
    <x v="178"/>
  </r>
  <r>
    <n v="1301"/>
    <x v="0"/>
    <x v="2193"/>
    <x v="7"/>
    <x v="0"/>
    <x v="1"/>
    <x v="1"/>
    <x v="12"/>
    <x v="178"/>
  </r>
  <r>
    <n v="1301"/>
    <x v="1"/>
    <x v="2194"/>
    <x v="7"/>
    <x v="0"/>
    <x v="1"/>
    <x v="1"/>
    <x v="12"/>
    <x v="178"/>
  </r>
  <r>
    <n v="1301"/>
    <x v="2"/>
    <x v="2195"/>
    <x v="7"/>
    <x v="0"/>
    <x v="1"/>
    <x v="1"/>
    <x v="12"/>
    <x v="178"/>
  </r>
  <r>
    <n v="1301"/>
    <x v="0"/>
    <x v="2196"/>
    <x v="9"/>
    <x v="0"/>
    <x v="1"/>
    <x v="1"/>
    <x v="12"/>
    <x v="178"/>
  </r>
  <r>
    <n v="1301"/>
    <x v="1"/>
    <x v="2197"/>
    <x v="9"/>
    <x v="0"/>
    <x v="1"/>
    <x v="1"/>
    <x v="12"/>
    <x v="178"/>
  </r>
  <r>
    <n v="1301"/>
    <x v="2"/>
    <x v="2198"/>
    <x v="9"/>
    <x v="0"/>
    <x v="1"/>
    <x v="1"/>
    <x v="12"/>
    <x v="178"/>
  </r>
  <r>
    <n v="1301"/>
    <x v="2"/>
    <x v="2199"/>
    <x v="9"/>
    <x v="0"/>
    <x v="1"/>
    <x v="1"/>
    <x v="12"/>
    <x v="178"/>
  </r>
  <r>
    <n v="1301"/>
    <x v="2"/>
    <x v="384"/>
    <x v="9"/>
    <x v="0"/>
    <x v="1"/>
    <x v="1"/>
    <x v="12"/>
    <x v="178"/>
  </r>
  <r>
    <n v="1301"/>
    <x v="2"/>
    <x v="2200"/>
    <x v="9"/>
    <x v="0"/>
    <x v="1"/>
    <x v="1"/>
    <x v="12"/>
    <x v="178"/>
  </r>
  <r>
    <n v="1301"/>
    <x v="2"/>
    <x v="2201"/>
    <x v="9"/>
    <x v="0"/>
    <x v="1"/>
    <x v="1"/>
    <x v="12"/>
    <x v="178"/>
  </r>
  <r>
    <n v="1302"/>
    <x v="0"/>
    <x v="2202"/>
    <x v="0"/>
    <x v="0"/>
    <x v="1"/>
    <x v="1"/>
    <x v="12"/>
    <x v="179"/>
  </r>
  <r>
    <n v="1302"/>
    <x v="1"/>
    <x v="2203"/>
    <x v="0"/>
    <x v="0"/>
    <x v="1"/>
    <x v="1"/>
    <x v="12"/>
    <x v="179"/>
  </r>
  <r>
    <n v="1302"/>
    <x v="1"/>
    <x v="2204"/>
    <x v="4"/>
    <x v="0"/>
    <x v="1"/>
    <x v="1"/>
    <x v="12"/>
    <x v="179"/>
  </r>
  <r>
    <n v="1302"/>
    <x v="0"/>
    <x v="2205"/>
    <x v="5"/>
    <x v="0"/>
    <x v="1"/>
    <x v="1"/>
    <x v="12"/>
    <x v="179"/>
  </r>
  <r>
    <n v="1302"/>
    <x v="1"/>
    <x v="2206"/>
    <x v="5"/>
    <x v="0"/>
    <x v="1"/>
    <x v="1"/>
    <x v="12"/>
    <x v="179"/>
  </r>
  <r>
    <n v="1302"/>
    <x v="1"/>
    <x v="2207"/>
    <x v="6"/>
    <x v="0"/>
    <x v="1"/>
    <x v="1"/>
    <x v="12"/>
    <x v="179"/>
  </r>
  <r>
    <n v="1302"/>
    <x v="0"/>
    <x v="2208"/>
    <x v="7"/>
    <x v="0"/>
    <x v="1"/>
    <x v="1"/>
    <x v="12"/>
    <x v="179"/>
  </r>
  <r>
    <n v="1302"/>
    <x v="1"/>
    <x v="2209"/>
    <x v="7"/>
    <x v="0"/>
    <x v="1"/>
    <x v="1"/>
    <x v="12"/>
    <x v="179"/>
  </r>
  <r>
    <n v="1302"/>
    <x v="2"/>
    <x v="2210"/>
    <x v="7"/>
    <x v="0"/>
    <x v="1"/>
    <x v="1"/>
    <x v="12"/>
    <x v="179"/>
  </r>
  <r>
    <n v="1302"/>
    <x v="0"/>
    <x v="2211"/>
    <x v="9"/>
    <x v="0"/>
    <x v="1"/>
    <x v="1"/>
    <x v="12"/>
    <x v="179"/>
  </r>
  <r>
    <n v="1302"/>
    <x v="1"/>
    <x v="2212"/>
    <x v="9"/>
    <x v="0"/>
    <x v="1"/>
    <x v="1"/>
    <x v="12"/>
    <x v="179"/>
  </r>
  <r>
    <n v="1303"/>
    <x v="0"/>
    <x v="2213"/>
    <x v="0"/>
    <x v="0"/>
    <x v="1"/>
    <x v="1"/>
    <x v="12"/>
    <x v="180"/>
  </r>
  <r>
    <n v="1303"/>
    <x v="1"/>
    <x v="2214"/>
    <x v="0"/>
    <x v="0"/>
    <x v="1"/>
    <x v="1"/>
    <x v="12"/>
    <x v="180"/>
  </r>
  <r>
    <n v="1303"/>
    <x v="1"/>
    <x v="2215"/>
    <x v="2"/>
    <x v="0"/>
    <x v="1"/>
    <x v="1"/>
    <x v="12"/>
    <x v="180"/>
  </r>
  <r>
    <n v="1303"/>
    <x v="1"/>
    <x v="2216"/>
    <x v="4"/>
    <x v="0"/>
    <x v="1"/>
    <x v="1"/>
    <x v="12"/>
    <x v="180"/>
  </r>
  <r>
    <n v="1303"/>
    <x v="0"/>
    <x v="2217"/>
    <x v="5"/>
    <x v="0"/>
    <x v="1"/>
    <x v="1"/>
    <x v="12"/>
    <x v="180"/>
  </r>
  <r>
    <n v="1303"/>
    <x v="1"/>
    <x v="2218"/>
    <x v="5"/>
    <x v="0"/>
    <x v="1"/>
    <x v="1"/>
    <x v="12"/>
    <x v="180"/>
  </r>
  <r>
    <n v="1303"/>
    <x v="1"/>
    <x v="2219"/>
    <x v="6"/>
    <x v="0"/>
    <x v="1"/>
    <x v="1"/>
    <x v="12"/>
    <x v="180"/>
  </r>
  <r>
    <n v="1303"/>
    <x v="0"/>
    <x v="2220"/>
    <x v="7"/>
    <x v="0"/>
    <x v="1"/>
    <x v="1"/>
    <x v="12"/>
    <x v="180"/>
  </r>
  <r>
    <n v="1303"/>
    <x v="1"/>
    <x v="2221"/>
    <x v="7"/>
    <x v="0"/>
    <x v="1"/>
    <x v="1"/>
    <x v="12"/>
    <x v="180"/>
  </r>
  <r>
    <n v="1303"/>
    <x v="0"/>
    <x v="2222"/>
    <x v="9"/>
    <x v="0"/>
    <x v="1"/>
    <x v="1"/>
    <x v="12"/>
    <x v="180"/>
  </r>
  <r>
    <n v="1303"/>
    <x v="1"/>
    <x v="2223"/>
    <x v="9"/>
    <x v="0"/>
    <x v="1"/>
    <x v="1"/>
    <x v="12"/>
    <x v="180"/>
  </r>
  <r>
    <n v="1303"/>
    <x v="2"/>
    <x v="2224"/>
    <x v="9"/>
    <x v="0"/>
    <x v="1"/>
    <x v="1"/>
    <x v="12"/>
    <x v="180"/>
  </r>
  <r>
    <n v="1304"/>
    <x v="0"/>
    <x v="2225"/>
    <x v="0"/>
    <x v="0"/>
    <x v="1"/>
    <x v="1"/>
    <x v="12"/>
    <x v="181"/>
  </r>
  <r>
    <n v="1304"/>
    <x v="1"/>
    <x v="2226"/>
    <x v="0"/>
    <x v="0"/>
    <x v="1"/>
    <x v="1"/>
    <x v="12"/>
    <x v="181"/>
  </r>
  <r>
    <n v="1304"/>
    <x v="1"/>
    <x v="2227"/>
    <x v="2"/>
    <x v="0"/>
    <x v="1"/>
    <x v="1"/>
    <x v="12"/>
    <x v="181"/>
  </r>
  <r>
    <n v="1304"/>
    <x v="0"/>
    <x v="2228"/>
    <x v="4"/>
    <x v="0"/>
    <x v="1"/>
    <x v="1"/>
    <x v="12"/>
    <x v="181"/>
  </r>
  <r>
    <n v="1304"/>
    <x v="1"/>
    <x v="2229"/>
    <x v="4"/>
    <x v="0"/>
    <x v="1"/>
    <x v="1"/>
    <x v="12"/>
    <x v="181"/>
  </r>
  <r>
    <n v="1304"/>
    <x v="0"/>
    <x v="2230"/>
    <x v="5"/>
    <x v="0"/>
    <x v="1"/>
    <x v="1"/>
    <x v="12"/>
    <x v="181"/>
  </r>
  <r>
    <n v="1304"/>
    <x v="1"/>
    <x v="2231"/>
    <x v="5"/>
    <x v="0"/>
    <x v="1"/>
    <x v="1"/>
    <x v="12"/>
    <x v="181"/>
  </r>
  <r>
    <n v="1304"/>
    <x v="1"/>
    <x v="2232"/>
    <x v="6"/>
    <x v="0"/>
    <x v="1"/>
    <x v="1"/>
    <x v="12"/>
    <x v="181"/>
  </r>
  <r>
    <n v="1304"/>
    <x v="0"/>
    <x v="2233"/>
    <x v="7"/>
    <x v="0"/>
    <x v="1"/>
    <x v="1"/>
    <x v="12"/>
    <x v="181"/>
  </r>
  <r>
    <n v="1304"/>
    <x v="1"/>
    <x v="2234"/>
    <x v="7"/>
    <x v="0"/>
    <x v="1"/>
    <x v="1"/>
    <x v="12"/>
    <x v="181"/>
  </r>
  <r>
    <n v="1304"/>
    <x v="0"/>
    <x v="2235"/>
    <x v="9"/>
    <x v="0"/>
    <x v="1"/>
    <x v="1"/>
    <x v="12"/>
    <x v="181"/>
  </r>
  <r>
    <n v="1304"/>
    <x v="1"/>
    <x v="2236"/>
    <x v="9"/>
    <x v="0"/>
    <x v="1"/>
    <x v="1"/>
    <x v="12"/>
    <x v="181"/>
  </r>
  <r>
    <n v="1304"/>
    <x v="2"/>
    <x v="1114"/>
    <x v="9"/>
    <x v="0"/>
    <x v="1"/>
    <x v="1"/>
    <x v="12"/>
    <x v="181"/>
  </r>
  <r>
    <n v="1304"/>
    <x v="2"/>
    <x v="458"/>
    <x v="9"/>
    <x v="0"/>
    <x v="1"/>
    <x v="1"/>
    <x v="12"/>
    <x v="181"/>
  </r>
  <r>
    <n v="1304"/>
    <x v="2"/>
    <x v="2237"/>
    <x v="9"/>
    <x v="0"/>
    <x v="1"/>
    <x v="1"/>
    <x v="12"/>
    <x v="181"/>
  </r>
  <r>
    <n v="1304"/>
    <x v="2"/>
    <x v="2238"/>
    <x v="9"/>
    <x v="0"/>
    <x v="1"/>
    <x v="1"/>
    <x v="12"/>
    <x v="181"/>
  </r>
  <r>
    <n v="1305"/>
    <x v="0"/>
    <x v="2239"/>
    <x v="0"/>
    <x v="0"/>
    <x v="1"/>
    <x v="1"/>
    <x v="12"/>
    <x v="182"/>
  </r>
  <r>
    <n v="1305"/>
    <x v="1"/>
    <x v="2240"/>
    <x v="0"/>
    <x v="0"/>
    <x v="1"/>
    <x v="1"/>
    <x v="12"/>
    <x v="182"/>
  </r>
  <r>
    <n v="1305"/>
    <x v="0"/>
    <x v="2241"/>
    <x v="4"/>
    <x v="0"/>
    <x v="1"/>
    <x v="1"/>
    <x v="12"/>
    <x v="182"/>
  </r>
  <r>
    <n v="1305"/>
    <x v="1"/>
    <x v="2242"/>
    <x v="4"/>
    <x v="0"/>
    <x v="1"/>
    <x v="1"/>
    <x v="12"/>
    <x v="182"/>
  </r>
  <r>
    <n v="1305"/>
    <x v="0"/>
    <x v="2243"/>
    <x v="5"/>
    <x v="0"/>
    <x v="1"/>
    <x v="1"/>
    <x v="12"/>
    <x v="182"/>
  </r>
  <r>
    <n v="1305"/>
    <x v="1"/>
    <x v="2244"/>
    <x v="5"/>
    <x v="0"/>
    <x v="1"/>
    <x v="1"/>
    <x v="12"/>
    <x v="182"/>
  </r>
  <r>
    <n v="1305"/>
    <x v="1"/>
    <x v="2245"/>
    <x v="6"/>
    <x v="0"/>
    <x v="1"/>
    <x v="1"/>
    <x v="12"/>
    <x v="182"/>
  </r>
  <r>
    <n v="1305"/>
    <x v="0"/>
    <x v="2246"/>
    <x v="7"/>
    <x v="0"/>
    <x v="1"/>
    <x v="1"/>
    <x v="12"/>
    <x v="182"/>
  </r>
  <r>
    <n v="1305"/>
    <x v="1"/>
    <x v="2247"/>
    <x v="7"/>
    <x v="0"/>
    <x v="1"/>
    <x v="1"/>
    <x v="12"/>
    <x v="182"/>
  </r>
  <r>
    <n v="1305"/>
    <x v="0"/>
    <x v="2248"/>
    <x v="9"/>
    <x v="0"/>
    <x v="1"/>
    <x v="1"/>
    <x v="12"/>
    <x v="182"/>
  </r>
  <r>
    <n v="1305"/>
    <x v="1"/>
    <x v="2249"/>
    <x v="9"/>
    <x v="0"/>
    <x v="1"/>
    <x v="1"/>
    <x v="12"/>
    <x v="182"/>
  </r>
  <r>
    <n v="1305"/>
    <x v="2"/>
    <x v="2250"/>
    <x v="9"/>
    <x v="0"/>
    <x v="1"/>
    <x v="1"/>
    <x v="12"/>
    <x v="182"/>
  </r>
  <r>
    <n v="1306"/>
    <x v="0"/>
    <x v="2251"/>
    <x v="0"/>
    <x v="0"/>
    <x v="1"/>
    <x v="1"/>
    <x v="12"/>
    <x v="183"/>
  </r>
  <r>
    <n v="1306"/>
    <x v="1"/>
    <x v="2252"/>
    <x v="0"/>
    <x v="0"/>
    <x v="1"/>
    <x v="1"/>
    <x v="12"/>
    <x v="183"/>
  </r>
  <r>
    <n v="1306"/>
    <x v="1"/>
    <x v="2253"/>
    <x v="2"/>
    <x v="0"/>
    <x v="1"/>
    <x v="1"/>
    <x v="12"/>
    <x v="183"/>
  </r>
  <r>
    <n v="1306"/>
    <x v="0"/>
    <x v="2254"/>
    <x v="4"/>
    <x v="0"/>
    <x v="1"/>
    <x v="1"/>
    <x v="12"/>
    <x v="183"/>
  </r>
  <r>
    <n v="1306"/>
    <x v="1"/>
    <x v="2255"/>
    <x v="4"/>
    <x v="0"/>
    <x v="1"/>
    <x v="1"/>
    <x v="12"/>
    <x v="183"/>
  </r>
  <r>
    <n v="1306"/>
    <x v="0"/>
    <x v="2256"/>
    <x v="5"/>
    <x v="0"/>
    <x v="1"/>
    <x v="1"/>
    <x v="12"/>
    <x v="183"/>
  </r>
  <r>
    <n v="1306"/>
    <x v="1"/>
    <x v="2257"/>
    <x v="5"/>
    <x v="0"/>
    <x v="1"/>
    <x v="1"/>
    <x v="12"/>
    <x v="183"/>
  </r>
  <r>
    <n v="1306"/>
    <x v="1"/>
    <x v="2258"/>
    <x v="6"/>
    <x v="0"/>
    <x v="1"/>
    <x v="1"/>
    <x v="12"/>
    <x v="183"/>
  </r>
  <r>
    <n v="1306"/>
    <x v="0"/>
    <x v="2259"/>
    <x v="7"/>
    <x v="0"/>
    <x v="1"/>
    <x v="1"/>
    <x v="12"/>
    <x v="183"/>
  </r>
  <r>
    <n v="1306"/>
    <x v="1"/>
    <x v="2260"/>
    <x v="7"/>
    <x v="0"/>
    <x v="1"/>
    <x v="1"/>
    <x v="12"/>
    <x v="183"/>
  </r>
  <r>
    <n v="1306"/>
    <x v="2"/>
    <x v="2261"/>
    <x v="7"/>
    <x v="0"/>
    <x v="1"/>
    <x v="1"/>
    <x v="12"/>
    <x v="183"/>
  </r>
  <r>
    <n v="1306"/>
    <x v="2"/>
    <x v="2262"/>
    <x v="7"/>
    <x v="0"/>
    <x v="1"/>
    <x v="1"/>
    <x v="12"/>
    <x v="183"/>
  </r>
  <r>
    <n v="1306"/>
    <x v="2"/>
    <x v="103"/>
    <x v="7"/>
    <x v="0"/>
    <x v="1"/>
    <x v="1"/>
    <x v="12"/>
    <x v="183"/>
  </r>
  <r>
    <n v="1306"/>
    <x v="1"/>
    <x v="2263"/>
    <x v="8"/>
    <x v="0"/>
    <x v="1"/>
    <x v="1"/>
    <x v="12"/>
    <x v="183"/>
  </r>
  <r>
    <n v="1306"/>
    <x v="0"/>
    <x v="2264"/>
    <x v="9"/>
    <x v="0"/>
    <x v="1"/>
    <x v="1"/>
    <x v="12"/>
    <x v="183"/>
  </r>
  <r>
    <n v="1306"/>
    <x v="1"/>
    <x v="2265"/>
    <x v="9"/>
    <x v="0"/>
    <x v="1"/>
    <x v="1"/>
    <x v="12"/>
    <x v="183"/>
  </r>
  <r>
    <n v="1306"/>
    <x v="2"/>
    <x v="756"/>
    <x v="9"/>
    <x v="0"/>
    <x v="1"/>
    <x v="1"/>
    <x v="12"/>
    <x v="183"/>
  </r>
  <r>
    <n v="1306"/>
    <x v="2"/>
    <x v="2266"/>
    <x v="9"/>
    <x v="0"/>
    <x v="1"/>
    <x v="1"/>
    <x v="12"/>
    <x v="183"/>
  </r>
  <r>
    <n v="1306"/>
    <x v="2"/>
    <x v="2267"/>
    <x v="9"/>
    <x v="0"/>
    <x v="1"/>
    <x v="1"/>
    <x v="12"/>
    <x v="183"/>
  </r>
  <r>
    <n v="1306"/>
    <x v="2"/>
    <x v="2268"/>
    <x v="9"/>
    <x v="0"/>
    <x v="1"/>
    <x v="1"/>
    <x v="12"/>
    <x v="183"/>
  </r>
  <r>
    <n v="1306"/>
    <x v="2"/>
    <x v="2269"/>
    <x v="9"/>
    <x v="0"/>
    <x v="1"/>
    <x v="1"/>
    <x v="12"/>
    <x v="183"/>
  </r>
  <r>
    <n v="1306"/>
    <x v="0"/>
    <x v="2270"/>
    <x v="10"/>
    <x v="0"/>
    <x v="1"/>
    <x v="1"/>
    <x v="12"/>
    <x v="183"/>
  </r>
  <r>
    <n v="1307"/>
    <x v="0"/>
    <x v="2271"/>
    <x v="0"/>
    <x v="0"/>
    <x v="1"/>
    <x v="1"/>
    <x v="12"/>
    <x v="184"/>
  </r>
  <r>
    <n v="1307"/>
    <x v="1"/>
    <x v="2272"/>
    <x v="0"/>
    <x v="0"/>
    <x v="1"/>
    <x v="1"/>
    <x v="12"/>
    <x v="184"/>
  </r>
  <r>
    <n v="1307"/>
    <x v="1"/>
    <x v="2273"/>
    <x v="2"/>
    <x v="0"/>
    <x v="1"/>
    <x v="1"/>
    <x v="12"/>
    <x v="184"/>
  </r>
  <r>
    <n v="1307"/>
    <x v="0"/>
    <x v="2274"/>
    <x v="4"/>
    <x v="0"/>
    <x v="1"/>
    <x v="1"/>
    <x v="12"/>
    <x v="184"/>
  </r>
  <r>
    <n v="1307"/>
    <x v="1"/>
    <x v="2275"/>
    <x v="4"/>
    <x v="0"/>
    <x v="1"/>
    <x v="1"/>
    <x v="12"/>
    <x v="184"/>
  </r>
  <r>
    <n v="1307"/>
    <x v="0"/>
    <x v="2276"/>
    <x v="5"/>
    <x v="0"/>
    <x v="1"/>
    <x v="1"/>
    <x v="12"/>
    <x v="184"/>
  </r>
  <r>
    <n v="1307"/>
    <x v="1"/>
    <x v="2277"/>
    <x v="5"/>
    <x v="0"/>
    <x v="1"/>
    <x v="1"/>
    <x v="12"/>
    <x v="184"/>
  </r>
  <r>
    <n v="1307"/>
    <x v="1"/>
    <x v="2278"/>
    <x v="6"/>
    <x v="0"/>
    <x v="1"/>
    <x v="1"/>
    <x v="12"/>
    <x v="184"/>
  </r>
  <r>
    <n v="1307"/>
    <x v="0"/>
    <x v="2279"/>
    <x v="7"/>
    <x v="0"/>
    <x v="1"/>
    <x v="1"/>
    <x v="12"/>
    <x v="184"/>
  </r>
  <r>
    <n v="1307"/>
    <x v="1"/>
    <x v="2280"/>
    <x v="7"/>
    <x v="0"/>
    <x v="1"/>
    <x v="1"/>
    <x v="12"/>
    <x v="184"/>
  </r>
  <r>
    <n v="1307"/>
    <x v="2"/>
    <x v="202"/>
    <x v="7"/>
    <x v="0"/>
    <x v="1"/>
    <x v="1"/>
    <x v="12"/>
    <x v="184"/>
  </r>
  <r>
    <n v="1307"/>
    <x v="1"/>
    <x v="2281"/>
    <x v="8"/>
    <x v="0"/>
    <x v="1"/>
    <x v="1"/>
    <x v="12"/>
    <x v="184"/>
  </r>
  <r>
    <n v="1307"/>
    <x v="0"/>
    <x v="2282"/>
    <x v="9"/>
    <x v="0"/>
    <x v="1"/>
    <x v="1"/>
    <x v="12"/>
    <x v="184"/>
  </r>
  <r>
    <n v="1307"/>
    <x v="1"/>
    <x v="2283"/>
    <x v="9"/>
    <x v="0"/>
    <x v="1"/>
    <x v="1"/>
    <x v="12"/>
    <x v="184"/>
  </r>
  <r>
    <n v="1307"/>
    <x v="2"/>
    <x v="213"/>
    <x v="9"/>
    <x v="0"/>
    <x v="1"/>
    <x v="1"/>
    <x v="12"/>
    <x v="184"/>
  </r>
  <r>
    <n v="1308"/>
    <x v="0"/>
    <x v="2284"/>
    <x v="0"/>
    <x v="0"/>
    <x v="1"/>
    <x v="1"/>
    <x v="12"/>
    <x v="185"/>
  </r>
  <r>
    <n v="1308"/>
    <x v="1"/>
    <x v="2285"/>
    <x v="0"/>
    <x v="0"/>
    <x v="1"/>
    <x v="1"/>
    <x v="12"/>
    <x v="185"/>
  </r>
  <r>
    <n v="1308"/>
    <x v="1"/>
    <x v="2286"/>
    <x v="2"/>
    <x v="0"/>
    <x v="1"/>
    <x v="1"/>
    <x v="12"/>
    <x v="185"/>
  </r>
  <r>
    <n v="1308"/>
    <x v="0"/>
    <x v="2287"/>
    <x v="4"/>
    <x v="0"/>
    <x v="1"/>
    <x v="1"/>
    <x v="12"/>
    <x v="185"/>
  </r>
  <r>
    <n v="1308"/>
    <x v="1"/>
    <x v="2288"/>
    <x v="4"/>
    <x v="0"/>
    <x v="1"/>
    <x v="1"/>
    <x v="12"/>
    <x v="185"/>
  </r>
  <r>
    <n v="1308"/>
    <x v="0"/>
    <x v="2289"/>
    <x v="5"/>
    <x v="0"/>
    <x v="1"/>
    <x v="1"/>
    <x v="12"/>
    <x v="185"/>
  </r>
  <r>
    <n v="1308"/>
    <x v="1"/>
    <x v="2290"/>
    <x v="5"/>
    <x v="0"/>
    <x v="1"/>
    <x v="1"/>
    <x v="12"/>
    <x v="185"/>
  </r>
  <r>
    <n v="1308"/>
    <x v="1"/>
    <x v="2291"/>
    <x v="6"/>
    <x v="0"/>
    <x v="1"/>
    <x v="1"/>
    <x v="12"/>
    <x v="185"/>
  </r>
  <r>
    <n v="1308"/>
    <x v="0"/>
    <x v="2292"/>
    <x v="7"/>
    <x v="0"/>
    <x v="1"/>
    <x v="1"/>
    <x v="12"/>
    <x v="185"/>
  </r>
  <r>
    <n v="1308"/>
    <x v="1"/>
    <x v="2293"/>
    <x v="7"/>
    <x v="0"/>
    <x v="1"/>
    <x v="1"/>
    <x v="12"/>
    <x v="185"/>
  </r>
  <r>
    <n v="1308"/>
    <x v="2"/>
    <x v="2294"/>
    <x v="7"/>
    <x v="0"/>
    <x v="1"/>
    <x v="1"/>
    <x v="12"/>
    <x v="185"/>
  </r>
  <r>
    <n v="1308"/>
    <x v="2"/>
    <x v="2295"/>
    <x v="7"/>
    <x v="0"/>
    <x v="1"/>
    <x v="1"/>
    <x v="12"/>
    <x v="185"/>
  </r>
  <r>
    <n v="1308"/>
    <x v="2"/>
    <x v="2296"/>
    <x v="7"/>
    <x v="0"/>
    <x v="1"/>
    <x v="1"/>
    <x v="12"/>
    <x v="185"/>
  </r>
  <r>
    <n v="1308"/>
    <x v="2"/>
    <x v="312"/>
    <x v="7"/>
    <x v="0"/>
    <x v="1"/>
    <x v="1"/>
    <x v="12"/>
    <x v="185"/>
  </r>
  <r>
    <n v="1308"/>
    <x v="1"/>
    <x v="2297"/>
    <x v="8"/>
    <x v="0"/>
    <x v="1"/>
    <x v="1"/>
    <x v="12"/>
    <x v="185"/>
  </r>
  <r>
    <n v="1308"/>
    <x v="0"/>
    <x v="2298"/>
    <x v="9"/>
    <x v="0"/>
    <x v="1"/>
    <x v="1"/>
    <x v="12"/>
    <x v="185"/>
  </r>
  <r>
    <n v="1308"/>
    <x v="1"/>
    <x v="2299"/>
    <x v="9"/>
    <x v="0"/>
    <x v="1"/>
    <x v="1"/>
    <x v="12"/>
    <x v="185"/>
  </r>
  <r>
    <n v="1308"/>
    <x v="2"/>
    <x v="2300"/>
    <x v="9"/>
    <x v="0"/>
    <x v="1"/>
    <x v="1"/>
    <x v="12"/>
    <x v="185"/>
  </r>
  <r>
    <n v="1308"/>
    <x v="2"/>
    <x v="2301"/>
    <x v="9"/>
    <x v="0"/>
    <x v="1"/>
    <x v="1"/>
    <x v="12"/>
    <x v="185"/>
  </r>
  <r>
    <n v="1308"/>
    <x v="2"/>
    <x v="2302"/>
    <x v="9"/>
    <x v="0"/>
    <x v="1"/>
    <x v="1"/>
    <x v="12"/>
    <x v="185"/>
  </r>
  <r>
    <n v="1308"/>
    <x v="2"/>
    <x v="2303"/>
    <x v="9"/>
    <x v="0"/>
    <x v="1"/>
    <x v="1"/>
    <x v="12"/>
    <x v="185"/>
  </r>
  <r>
    <n v="1308"/>
    <x v="2"/>
    <x v="2304"/>
    <x v="9"/>
    <x v="0"/>
    <x v="1"/>
    <x v="1"/>
    <x v="12"/>
    <x v="185"/>
  </r>
  <r>
    <n v="1308"/>
    <x v="2"/>
    <x v="898"/>
    <x v="9"/>
    <x v="0"/>
    <x v="1"/>
    <x v="1"/>
    <x v="12"/>
    <x v="185"/>
  </r>
  <r>
    <n v="1308"/>
    <x v="2"/>
    <x v="2305"/>
    <x v="9"/>
    <x v="0"/>
    <x v="1"/>
    <x v="1"/>
    <x v="12"/>
    <x v="185"/>
  </r>
  <r>
    <n v="1308"/>
    <x v="2"/>
    <x v="2306"/>
    <x v="9"/>
    <x v="0"/>
    <x v="1"/>
    <x v="1"/>
    <x v="12"/>
    <x v="185"/>
  </r>
  <r>
    <n v="1308"/>
    <x v="2"/>
    <x v="1327"/>
    <x v="9"/>
    <x v="0"/>
    <x v="1"/>
    <x v="1"/>
    <x v="12"/>
    <x v="185"/>
  </r>
  <r>
    <n v="1309"/>
    <x v="0"/>
    <x v="2307"/>
    <x v="0"/>
    <x v="0"/>
    <x v="1"/>
    <x v="1"/>
    <x v="12"/>
    <x v="186"/>
  </r>
  <r>
    <n v="1309"/>
    <x v="1"/>
    <x v="2308"/>
    <x v="0"/>
    <x v="0"/>
    <x v="1"/>
    <x v="1"/>
    <x v="12"/>
    <x v="186"/>
  </r>
  <r>
    <n v="1309"/>
    <x v="1"/>
    <x v="2309"/>
    <x v="4"/>
    <x v="0"/>
    <x v="1"/>
    <x v="1"/>
    <x v="12"/>
    <x v="186"/>
  </r>
  <r>
    <n v="1309"/>
    <x v="0"/>
    <x v="2310"/>
    <x v="5"/>
    <x v="0"/>
    <x v="1"/>
    <x v="1"/>
    <x v="12"/>
    <x v="186"/>
  </r>
  <r>
    <n v="1309"/>
    <x v="1"/>
    <x v="2311"/>
    <x v="5"/>
    <x v="0"/>
    <x v="1"/>
    <x v="1"/>
    <x v="12"/>
    <x v="186"/>
  </r>
  <r>
    <n v="1309"/>
    <x v="1"/>
    <x v="2312"/>
    <x v="6"/>
    <x v="0"/>
    <x v="1"/>
    <x v="1"/>
    <x v="12"/>
    <x v="186"/>
  </r>
  <r>
    <n v="1309"/>
    <x v="0"/>
    <x v="2313"/>
    <x v="7"/>
    <x v="0"/>
    <x v="1"/>
    <x v="1"/>
    <x v="12"/>
    <x v="186"/>
  </r>
  <r>
    <n v="1309"/>
    <x v="1"/>
    <x v="2314"/>
    <x v="7"/>
    <x v="0"/>
    <x v="1"/>
    <x v="1"/>
    <x v="12"/>
    <x v="186"/>
  </r>
  <r>
    <n v="1309"/>
    <x v="2"/>
    <x v="2315"/>
    <x v="7"/>
    <x v="0"/>
    <x v="1"/>
    <x v="1"/>
    <x v="12"/>
    <x v="186"/>
  </r>
  <r>
    <n v="1309"/>
    <x v="0"/>
    <x v="2316"/>
    <x v="9"/>
    <x v="0"/>
    <x v="1"/>
    <x v="1"/>
    <x v="12"/>
    <x v="186"/>
  </r>
  <r>
    <n v="1309"/>
    <x v="1"/>
    <x v="2317"/>
    <x v="9"/>
    <x v="0"/>
    <x v="1"/>
    <x v="1"/>
    <x v="12"/>
    <x v="186"/>
  </r>
  <r>
    <n v="1309"/>
    <x v="2"/>
    <x v="2318"/>
    <x v="9"/>
    <x v="0"/>
    <x v="1"/>
    <x v="1"/>
    <x v="12"/>
    <x v="186"/>
  </r>
  <r>
    <n v="1309"/>
    <x v="2"/>
    <x v="2319"/>
    <x v="9"/>
    <x v="0"/>
    <x v="1"/>
    <x v="1"/>
    <x v="12"/>
    <x v="186"/>
  </r>
  <r>
    <n v="1310"/>
    <x v="0"/>
    <x v="2320"/>
    <x v="0"/>
    <x v="0"/>
    <x v="1"/>
    <x v="1"/>
    <x v="12"/>
    <x v="187"/>
  </r>
  <r>
    <n v="1310"/>
    <x v="1"/>
    <x v="2321"/>
    <x v="0"/>
    <x v="0"/>
    <x v="1"/>
    <x v="1"/>
    <x v="12"/>
    <x v="187"/>
  </r>
  <r>
    <n v="1310"/>
    <x v="1"/>
    <x v="2322"/>
    <x v="1"/>
    <x v="0"/>
    <x v="1"/>
    <x v="1"/>
    <x v="12"/>
    <x v="187"/>
  </r>
  <r>
    <n v="1310"/>
    <x v="1"/>
    <x v="2323"/>
    <x v="3"/>
    <x v="0"/>
    <x v="1"/>
    <x v="1"/>
    <x v="12"/>
    <x v="187"/>
  </r>
  <r>
    <n v="1310"/>
    <x v="0"/>
    <x v="2324"/>
    <x v="4"/>
    <x v="0"/>
    <x v="1"/>
    <x v="1"/>
    <x v="12"/>
    <x v="187"/>
  </r>
  <r>
    <n v="1310"/>
    <x v="1"/>
    <x v="2325"/>
    <x v="4"/>
    <x v="0"/>
    <x v="1"/>
    <x v="1"/>
    <x v="12"/>
    <x v="187"/>
  </r>
  <r>
    <n v="1310"/>
    <x v="0"/>
    <x v="2326"/>
    <x v="5"/>
    <x v="0"/>
    <x v="1"/>
    <x v="1"/>
    <x v="12"/>
    <x v="187"/>
  </r>
  <r>
    <n v="1310"/>
    <x v="1"/>
    <x v="2327"/>
    <x v="5"/>
    <x v="0"/>
    <x v="1"/>
    <x v="1"/>
    <x v="12"/>
    <x v="187"/>
  </r>
  <r>
    <n v="1310"/>
    <x v="1"/>
    <x v="2328"/>
    <x v="6"/>
    <x v="0"/>
    <x v="1"/>
    <x v="1"/>
    <x v="12"/>
    <x v="187"/>
  </r>
  <r>
    <n v="1310"/>
    <x v="0"/>
    <x v="2329"/>
    <x v="7"/>
    <x v="0"/>
    <x v="1"/>
    <x v="1"/>
    <x v="12"/>
    <x v="187"/>
  </r>
  <r>
    <n v="1310"/>
    <x v="1"/>
    <x v="2330"/>
    <x v="7"/>
    <x v="0"/>
    <x v="1"/>
    <x v="1"/>
    <x v="12"/>
    <x v="187"/>
  </r>
  <r>
    <n v="1310"/>
    <x v="2"/>
    <x v="622"/>
    <x v="7"/>
    <x v="0"/>
    <x v="1"/>
    <x v="1"/>
    <x v="12"/>
    <x v="187"/>
  </r>
  <r>
    <n v="1310"/>
    <x v="1"/>
    <x v="2331"/>
    <x v="8"/>
    <x v="0"/>
    <x v="1"/>
    <x v="1"/>
    <x v="12"/>
    <x v="187"/>
  </r>
  <r>
    <n v="1310"/>
    <x v="0"/>
    <x v="2332"/>
    <x v="9"/>
    <x v="0"/>
    <x v="1"/>
    <x v="1"/>
    <x v="12"/>
    <x v="187"/>
  </r>
  <r>
    <n v="1310"/>
    <x v="1"/>
    <x v="2333"/>
    <x v="9"/>
    <x v="0"/>
    <x v="1"/>
    <x v="1"/>
    <x v="12"/>
    <x v="187"/>
  </r>
  <r>
    <n v="1310"/>
    <x v="2"/>
    <x v="2334"/>
    <x v="9"/>
    <x v="0"/>
    <x v="1"/>
    <x v="1"/>
    <x v="12"/>
    <x v="187"/>
  </r>
  <r>
    <n v="1310"/>
    <x v="2"/>
    <x v="1852"/>
    <x v="9"/>
    <x v="0"/>
    <x v="1"/>
    <x v="1"/>
    <x v="12"/>
    <x v="187"/>
  </r>
  <r>
    <n v="1310"/>
    <x v="2"/>
    <x v="2335"/>
    <x v="9"/>
    <x v="0"/>
    <x v="1"/>
    <x v="1"/>
    <x v="12"/>
    <x v="187"/>
  </r>
  <r>
    <n v="1311"/>
    <x v="0"/>
    <x v="2336"/>
    <x v="0"/>
    <x v="0"/>
    <x v="1"/>
    <x v="1"/>
    <x v="12"/>
    <x v="188"/>
  </r>
  <r>
    <n v="1311"/>
    <x v="1"/>
    <x v="2337"/>
    <x v="0"/>
    <x v="0"/>
    <x v="1"/>
    <x v="1"/>
    <x v="12"/>
    <x v="188"/>
  </r>
  <r>
    <n v="1311"/>
    <x v="0"/>
    <x v="2338"/>
    <x v="4"/>
    <x v="0"/>
    <x v="1"/>
    <x v="1"/>
    <x v="12"/>
    <x v="188"/>
  </r>
  <r>
    <n v="1311"/>
    <x v="1"/>
    <x v="2339"/>
    <x v="4"/>
    <x v="0"/>
    <x v="1"/>
    <x v="1"/>
    <x v="12"/>
    <x v="188"/>
  </r>
  <r>
    <n v="1311"/>
    <x v="0"/>
    <x v="2340"/>
    <x v="5"/>
    <x v="0"/>
    <x v="1"/>
    <x v="1"/>
    <x v="12"/>
    <x v="188"/>
  </r>
  <r>
    <n v="1311"/>
    <x v="1"/>
    <x v="2341"/>
    <x v="5"/>
    <x v="0"/>
    <x v="1"/>
    <x v="1"/>
    <x v="12"/>
    <x v="188"/>
  </r>
  <r>
    <n v="1311"/>
    <x v="1"/>
    <x v="2342"/>
    <x v="6"/>
    <x v="0"/>
    <x v="1"/>
    <x v="1"/>
    <x v="12"/>
    <x v="188"/>
  </r>
  <r>
    <n v="1311"/>
    <x v="0"/>
    <x v="2343"/>
    <x v="7"/>
    <x v="0"/>
    <x v="1"/>
    <x v="1"/>
    <x v="12"/>
    <x v="188"/>
  </r>
  <r>
    <n v="1311"/>
    <x v="1"/>
    <x v="2344"/>
    <x v="7"/>
    <x v="0"/>
    <x v="1"/>
    <x v="1"/>
    <x v="12"/>
    <x v="188"/>
  </r>
  <r>
    <n v="1311"/>
    <x v="2"/>
    <x v="2345"/>
    <x v="7"/>
    <x v="0"/>
    <x v="1"/>
    <x v="1"/>
    <x v="12"/>
    <x v="188"/>
  </r>
  <r>
    <n v="1311"/>
    <x v="2"/>
    <x v="202"/>
    <x v="7"/>
    <x v="0"/>
    <x v="1"/>
    <x v="1"/>
    <x v="12"/>
    <x v="188"/>
  </r>
  <r>
    <n v="1311"/>
    <x v="0"/>
    <x v="2346"/>
    <x v="9"/>
    <x v="0"/>
    <x v="1"/>
    <x v="1"/>
    <x v="12"/>
    <x v="188"/>
  </r>
  <r>
    <n v="1311"/>
    <x v="1"/>
    <x v="2347"/>
    <x v="9"/>
    <x v="0"/>
    <x v="1"/>
    <x v="1"/>
    <x v="12"/>
    <x v="188"/>
  </r>
  <r>
    <n v="1311"/>
    <x v="2"/>
    <x v="2348"/>
    <x v="9"/>
    <x v="0"/>
    <x v="1"/>
    <x v="1"/>
    <x v="12"/>
    <x v="188"/>
  </r>
  <r>
    <n v="1311"/>
    <x v="2"/>
    <x v="2349"/>
    <x v="9"/>
    <x v="0"/>
    <x v="1"/>
    <x v="1"/>
    <x v="12"/>
    <x v="188"/>
  </r>
  <r>
    <n v="1312"/>
    <x v="0"/>
    <x v="2350"/>
    <x v="0"/>
    <x v="0"/>
    <x v="1"/>
    <x v="1"/>
    <x v="12"/>
    <x v="189"/>
  </r>
  <r>
    <n v="1312"/>
    <x v="1"/>
    <x v="2351"/>
    <x v="0"/>
    <x v="0"/>
    <x v="1"/>
    <x v="1"/>
    <x v="12"/>
    <x v="189"/>
  </r>
  <r>
    <n v="1312"/>
    <x v="1"/>
    <x v="2352"/>
    <x v="2"/>
    <x v="0"/>
    <x v="1"/>
    <x v="1"/>
    <x v="12"/>
    <x v="189"/>
  </r>
  <r>
    <n v="1312"/>
    <x v="0"/>
    <x v="2353"/>
    <x v="4"/>
    <x v="0"/>
    <x v="1"/>
    <x v="1"/>
    <x v="12"/>
    <x v="189"/>
  </r>
  <r>
    <n v="1312"/>
    <x v="1"/>
    <x v="2354"/>
    <x v="4"/>
    <x v="0"/>
    <x v="1"/>
    <x v="1"/>
    <x v="12"/>
    <x v="189"/>
  </r>
  <r>
    <n v="1312"/>
    <x v="0"/>
    <x v="2355"/>
    <x v="5"/>
    <x v="0"/>
    <x v="1"/>
    <x v="1"/>
    <x v="12"/>
    <x v="189"/>
  </r>
  <r>
    <n v="1312"/>
    <x v="1"/>
    <x v="2356"/>
    <x v="5"/>
    <x v="0"/>
    <x v="1"/>
    <x v="1"/>
    <x v="12"/>
    <x v="189"/>
  </r>
  <r>
    <n v="1312"/>
    <x v="1"/>
    <x v="2357"/>
    <x v="6"/>
    <x v="0"/>
    <x v="1"/>
    <x v="1"/>
    <x v="12"/>
    <x v="189"/>
  </r>
  <r>
    <n v="1312"/>
    <x v="0"/>
    <x v="2358"/>
    <x v="7"/>
    <x v="0"/>
    <x v="1"/>
    <x v="1"/>
    <x v="12"/>
    <x v="189"/>
  </r>
  <r>
    <n v="1312"/>
    <x v="1"/>
    <x v="2359"/>
    <x v="7"/>
    <x v="0"/>
    <x v="1"/>
    <x v="1"/>
    <x v="12"/>
    <x v="189"/>
  </r>
  <r>
    <n v="1312"/>
    <x v="2"/>
    <x v="103"/>
    <x v="7"/>
    <x v="0"/>
    <x v="1"/>
    <x v="1"/>
    <x v="12"/>
    <x v="189"/>
  </r>
  <r>
    <n v="1312"/>
    <x v="1"/>
    <x v="2360"/>
    <x v="8"/>
    <x v="0"/>
    <x v="1"/>
    <x v="1"/>
    <x v="12"/>
    <x v="189"/>
  </r>
  <r>
    <n v="1312"/>
    <x v="0"/>
    <x v="2361"/>
    <x v="9"/>
    <x v="0"/>
    <x v="1"/>
    <x v="1"/>
    <x v="12"/>
    <x v="189"/>
  </r>
  <r>
    <n v="1312"/>
    <x v="1"/>
    <x v="2362"/>
    <x v="9"/>
    <x v="0"/>
    <x v="1"/>
    <x v="1"/>
    <x v="12"/>
    <x v="189"/>
  </r>
  <r>
    <n v="1312"/>
    <x v="2"/>
    <x v="2363"/>
    <x v="9"/>
    <x v="0"/>
    <x v="1"/>
    <x v="1"/>
    <x v="12"/>
    <x v="189"/>
  </r>
  <r>
    <n v="1312"/>
    <x v="2"/>
    <x v="2364"/>
    <x v="9"/>
    <x v="0"/>
    <x v="1"/>
    <x v="1"/>
    <x v="12"/>
    <x v="189"/>
  </r>
  <r>
    <n v="1312"/>
    <x v="2"/>
    <x v="2365"/>
    <x v="9"/>
    <x v="0"/>
    <x v="1"/>
    <x v="1"/>
    <x v="12"/>
    <x v="189"/>
  </r>
  <r>
    <n v="1312"/>
    <x v="2"/>
    <x v="2366"/>
    <x v="9"/>
    <x v="0"/>
    <x v="1"/>
    <x v="1"/>
    <x v="12"/>
    <x v="189"/>
  </r>
  <r>
    <n v="1312"/>
    <x v="2"/>
    <x v="2367"/>
    <x v="9"/>
    <x v="0"/>
    <x v="1"/>
    <x v="1"/>
    <x v="12"/>
    <x v="189"/>
  </r>
  <r>
    <n v="1312"/>
    <x v="2"/>
    <x v="2368"/>
    <x v="9"/>
    <x v="0"/>
    <x v="1"/>
    <x v="1"/>
    <x v="12"/>
    <x v="189"/>
  </r>
  <r>
    <n v="1312"/>
    <x v="2"/>
    <x v="2369"/>
    <x v="9"/>
    <x v="0"/>
    <x v="1"/>
    <x v="1"/>
    <x v="12"/>
    <x v="189"/>
  </r>
  <r>
    <n v="1312"/>
    <x v="2"/>
    <x v="2370"/>
    <x v="9"/>
    <x v="0"/>
    <x v="1"/>
    <x v="1"/>
    <x v="12"/>
    <x v="189"/>
  </r>
  <r>
    <n v="1312"/>
    <x v="2"/>
    <x v="2371"/>
    <x v="9"/>
    <x v="0"/>
    <x v="1"/>
    <x v="1"/>
    <x v="12"/>
    <x v="189"/>
  </r>
  <r>
    <n v="1312"/>
    <x v="2"/>
    <x v="2372"/>
    <x v="9"/>
    <x v="0"/>
    <x v="1"/>
    <x v="1"/>
    <x v="12"/>
    <x v="189"/>
  </r>
  <r>
    <n v="1312"/>
    <x v="2"/>
    <x v="2373"/>
    <x v="9"/>
    <x v="0"/>
    <x v="1"/>
    <x v="1"/>
    <x v="12"/>
    <x v="189"/>
  </r>
  <r>
    <n v="1312"/>
    <x v="2"/>
    <x v="622"/>
    <x v="9"/>
    <x v="0"/>
    <x v="1"/>
    <x v="1"/>
    <x v="12"/>
    <x v="189"/>
  </r>
  <r>
    <n v="1312"/>
    <x v="2"/>
    <x v="1822"/>
    <x v="9"/>
    <x v="0"/>
    <x v="1"/>
    <x v="1"/>
    <x v="12"/>
    <x v="189"/>
  </r>
  <r>
    <n v="1312"/>
    <x v="2"/>
    <x v="2374"/>
    <x v="9"/>
    <x v="0"/>
    <x v="1"/>
    <x v="1"/>
    <x v="12"/>
    <x v="189"/>
  </r>
  <r>
    <n v="1312"/>
    <x v="2"/>
    <x v="773"/>
    <x v="9"/>
    <x v="0"/>
    <x v="1"/>
    <x v="1"/>
    <x v="12"/>
    <x v="189"/>
  </r>
  <r>
    <n v="1312"/>
    <x v="2"/>
    <x v="2375"/>
    <x v="9"/>
    <x v="0"/>
    <x v="1"/>
    <x v="1"/>
    <x v="12"/>
    <x v="189"/>
  </r>
  <r>
    <n v="1312"/>
    <x v="2"/>
    <x v="43"/>
    <x v="9"/>
    <x v="0"/>
    <x v="1"/>
    <x v="1"/>
    <x v="12"/>
    <x v="189"/>
  </r>
  <r>
    <n v="1312"/>
    <x v="2"/>
    <x v="2376"/>
    <x v="9"/>
    <x v="0"/>
    <x v="1"/>
    <x v="1"/>
    <x v="12"/>
    <x v="189"/>
  </r>
  <r>
    <n v="1312"/>
    <x v="2"/>
    <x v="2377"/>
    <x v="9"/>
    <x v="0"/>
    <x v="1"/>
    <x v="1"/>
    <x v="12"/>
    <x v="189"/>
  </r>
  <r>
    <n v="1312"/>
    <x v="2"/>
    <x v="653"/>
    <x v="9"/>
    <x v="0"/>
    <x v="1"/>
    <x v="1"/>
    <x v="12"/>
    <x v="189"/>
  </r>
  <r>
    <n v="1313"/>
    <x v="0"/>
    <x v="2378"/>
    <x v="0"/>
    <x v="0"/>
    <x v="1"/>
    <x v="1"/>
    <x v="12"/>
    <x v="190"/>
  </r>
  <r>
    <n v="1313"/>
    <x v="1"/>
    <x v="2379"/>
    <x v="0"/>
    <x v="0"/>
    <x v="1"/>
    <x v="1"/>
    <x v="12"/>
    <x v="190"/>
  </r>
  <r>
    <n v="1313"/>
    <x v="1"/>
    <x v="2380"/>
    <x v="2"/>
    <x v="0"/>
    <x v="1"/>
    <x v="1"/>
    <x v="12"/>
    <x v="190"/>
  </r>
  <r>
    <n v="1313"/>
    <x v="0"/>
    <x v="2381"/>
    <x v="4"/>
    <x v="0"/>
    <x v="1"/>
    <x v="1"/>
    <x v="12"/>
    <x v="190"/>
  </r>
  <r>
    <n v="1313"/>
    <x v="1"/>
    <x v="2382"/>
    <x v="4"/>
    <x v="0"/>
    <x v="1"/>
    <x v="1"/>
    <x v="12"/>
    <x v="190"/>
  </r>
  <r>
    <n v="1313"/>
    <x v="0"/>
    <x v="2383"/>
    <x v="5"/>
    <x v="0"/>
    <x v="1"/>
    <x v="1"/>
    <x v="12"/>
    <x v="190"/>
  </r>
  <r>
    <n v="1313"/>
    <x v="1"/>
    <x v="2384"/>
    <x v="5"/>
    <x v="0"/>
    <x v="1"/>
    <x v="1"/>
    <x v="12"/>
    <x v="190"/>
  </r>
  <r>
    <n v="1313"/>
    <x v="1"/>
    <x v="2385"/>
    <x v="6"/>
    <x v="0"/>
    <x v="1"/>
    <x v="1"/>
    <x v="12"/>
    <x v="190"/>
  </r>
  <r>
    <n v="1313"/>
    <x v="0"/>
    <x v="2386"/>
    <x v="7"/>
    <x v="0"/>
    <x v="1"/>
    <x v="1"/>
    <x v="12"/>
    <x v="190"/>
  </r>
  <r>
    <n v="1313"/>
    <x v="1"/>
    <x v="2387"/>
    <x v="7"/>
    <x v="0"/>
    <x v="1"/>
    <x v="1"/>
    <x v="12"/>
    <x v="190"/>
  </r>
  <r>
    <n v="1313"/>
    <x v="0"/>
    <x v="2388"/>
    <x v="9"/>
    <x v="0"/>
    <x v="1"/>
    <x v="1"/>
    <x v="12"/>
    <x v="190"/>
  </r>
  <r>
    <n v="1313"/>
    <x v="1"/>
    <x v="2389"/>
    <x v="9"/>
    <x v="0"/>
    <x v="1"/>
    <x v="1"/>
    <x v="12"/>
    <x v="190"/>
  </r>
  <r>
    <n v="1313"/>
    <x v="2"/>
    <x v="2390"/>
    <x v="9"/>
    <x v="0"/>
    <x v="1"/>
    <x v="1"/>
    <x v="12"/>
    <x v="190"/>
  </r>
  <r>
    <n v="1313"/>
    <x v="2"/>
    <x v="66"/>
    <x v="9"/>
    <x v="0"/>
    <x v="1"/>
    <x v="1"/>
    <x v="12"/>
    <x v="190"/>
  </r>
  <r>
    <n v="1314"/>
    <x v="0"/>
    <x v="2391"/>
    <x v="0"/>
    <x v="0"/>
    <x v="1"/>
    <x v="1"/>
    <x v="12"/>
    <x v="191"/>
  </r>
  <r>
    <n v="1314"/>
    <x v="1"/>
    <x v="2392"/>
    <x v="0"/>
    <x v="0"/>
    <x v="1"/>
    <x v="1"/>
    <x v="12"/>
    <x v="191"/>
  </r>
  <r>
    <n v="1314"/>
    <x v="1"/>
    <x v="2393"/>
    <x v="1"/>
    <x v="0"/>
    <x v="1"/>
    <x v="1"/>
    <x v="12"/>
    <x v="191"/>
  </r>
  <r>
    <n v="1314"/>
    <x v="1"/>
    <x v="2394"/>
    <x v="3"/>
    <x v="0"/>
    <x v="1"/>
    <x v="1"/>
    <x v="12"/>
    <x v="191"/>
  </r>
  <r>
    <n v="1314"/>
    <x v="0"/>
    <x v="2395"/>
    <x v="4"/>
    <x v="0"/>
    <x v="1"/>
    <x v="1"/>
    <x v="12"/>
    <x v="191"/>
  </r>
  <r>
    <n v="1314"/>
    <x v="1"/>
    <x v="2396"/>
    <x v="4"/>
    <x v="0"/>
    <x v="1"/>
    <x v="1"/>
    <x v="12"/>
    <x v="191"/>
  </r>
  <r>
    <n v="1314"/>
    <x v="0"/>
    <x v="2397"/>
    <x v="5"/>
    <x v="0"/>
    <x v="1"/>
    <x v="1"/>
    <x v="12"/>
    <x v="191"/>
  </r>
  <r>
    <n v="1314"/>
    <x v="1"/>
    <x v="2398"/>
    <x v="5"/>
    <x v="0"/>
    <x v="1"/>
    <x v="1"/>
    <x v="12"/>
    <x v="191"/>
  </r>
  <r>
    <n v="1314"/>
    <x v="1"/>
    <x v="2399"/>
    <x v="6"/>
    <x v="0"/>
    <x v="1"/>
    <x v="1"/>
    <x v="12"/>
    <x v="191"/>
  </r>
  <r>
    <n v="1314"/>
    <x v="0"/>
    <x v="2400"/>
    <x v="7"/>
    <x v="0"/>
    <x v="1"/>
    <x v="1"/>
    <x v="12"/>
    <x v="191"/>
  </r>
  <r>
    <n v="1314"/>
    <x v="1"/>
    <x v="2401"/>
    <x v="7"/>
    <x v="0"/>
    <x v="1"/>
    <x v="1"/>
    <x v="12"/>
    <x v="191"/>
  </r>
  <r>
    <n v="1314"/>
    <x v="2"/>
    <x v="2402"/>
    <x v="7"/>
    <x v="0"/>
    <x v="1"/>
    <x v="1"/>
    <x v="12"/>
    <x v="191"/>
  </r>
  <r>
    <n v="1314"/>
    <x v="2"/>
    <x v="2403"/>
    <x v="7"/>
    <x v="0"/>
    <x v="1"/>
    <x v="1"/>
    <x v="12"/>
    <x v="191"/>
  </r>
  <r>
    <n v="1314"/>
    <x v="2"/>
    <x v="2404"/>
    <x v="7"/>
    <x v="0"/>
    <x v="1"/>
    <x v="1"/>
    <x v="12"/>
    <x v="191"/>
  </r>
  <r>
    <n v="1314"/>
    <x v="0"/>
    <x v="2405"/>
    <x v="9"/>
    <x v="0"/>
    <x v="1"/>
    <x v="1"/>
    <x v="12"/>
    <x v="191"/>
  </r>
  <r>
    <n v="1314"/>
    <x v="1"/>
    <x v="2406"/>
    <x v="9"/>
    <x v="0"/>
    <x v="1"/>
    <x v="1"/>
    <x v="12"/>
    <x v="191"/>
  </r>
  <r>
    <n v="1314"/>
    <x v="2"/>
    <x v="2407"/>
    <x v="9"/>
    <x v="0"/>
    <x v="1"/>
    <x v="1"/>
    <x v="12"/>
    <x v="191"/>
  </r>
  <r>
    <n v="1318"/>
    <x v="0"/>
    <x v="2408"/>
    <x v="0"/>
    <x v="0"/>
    <x v="1"/>
    <x v="1"/>
    <x v="12"/>
    <x v="192"/>
  </r>
  <r>
    <n v="1318"/>
    <x v="1"/>
    <x v="2409"/>
    <x v="0"/>
    <x v="0"/>
    <x v="1"/>
    <x v="1"/>
    <x v="12"/>
    <x v="192"/>
  </r>
  <r>
    <n v="1318"/>
    <x v="0"/>
    <x v="2410"/>
    <x v="4"/>
    <x v="0"/>
    <x v="1"/>
    <x v="1"/>
    <x v="12"/>
    <x v="192"/>
  </r>
  <r>
    <n v="1318"/>
    <x v="1"/>
    <x v="2411"/>
    <x v="4"/>
    <x v="0"/>
    <x v="1"/>
    <x v="1"/>
    <x v="12"/>
    <x v="192"/>
  </r>
  <r>
    <n v="1318"/>
    <x v="1"/>
    <x v="2412"/>
    <x v="5"/>
    <x v="0"/>
    <x v="1"/>
    <x v="1"/>
    <x v="12"/>
    <x v="192"/>
  </r>
  <r>
    <n v="1318"/>
    <x v="1"/>
    <x v="2413"/>
    <x v="6"/>
    <x v="0"/>
    <x v="1"/>
    <x v="1"/>
    <x v="12"/>
    <x v="192"/>
  </r>
  <r>
    <n v="1318"/>
    <x v="0"/>
    <x v="2414"/>
    <x v="7"/>
    <x v="0"/>
    <x v="1"/>
    <x v="1"/>
    <x v="12"/>
    <x v="192"/>
  </r>
  <r>
    <n v="1318"/>
    <x v="1"/>
    <x v="2415"/>
    <x v="7"/>
    <x v="0"/>
    <x v="1"/>
    <x v="1"/>
    <x v="12"/>
    <x v="192"/>
  </r>
  <r>
    <n v="1318"/>
    <x v="2"/>
    <x v="2416"/>
    <x v="7"/>
    <x v="0"/>
    <x v="1"/>
    <x v="1"/>
    <x v="12"/>
    <x v="192"/>
  </r>
  <r>
    <n v="1318"/>
    <x v="0"/>
    <x v="2417"/>
    <x v="9"/>
    <x v="0"/>
    <x v="1"/>
    <x v="1"/>
    <x v="12"/>
    <x v="192"/>
  </r>
  <r>
    <n v="1318"/>
    <x v="1"/>
    <x v="2418"/>
    <x v="9"/>
    <x v="0"/>
    <x v="1"/>
    <x v="1"/>
    <x v="12"/>
    <x v="192"/>
  </r>
  <r>
    <n v="1315"/>
    <x v="0"/>
    <x v="2419"/>
    <x v="0"/>
    <x v="0"/>
    <x v="1"/>
    <x v="1"/>
    <x v="12"/>
    <x v="193"/>
  </r>
  <r>
    <n v="1315"/>
    <x v="1"/>
    <x v="2420"/>
    <x v="0"/>
    <x v="0"/>
    <x v="1"/>
    <x v="1"/>
    <x v="12"/>
    <x v="193"/>
  </r>
  <r>
    <n v="1315"/>
    <x v="1"/>
    <x v="2421"/>
    <x v="2"/>
    <x v="0"/>
    <x v="1"/>
    <x v="1"/>
    <x v="12"/>
    <x v="193"/>
  </r>
  <r>
    <n v="1315"/>
    <x v="0"/>
    <x v="2422"/>
    <x v="4"/>
    <x v="0"/>
    <x v="1"/>
    <x v="1"/>
    <x v="12"/>
    <x v="193"/>
  </r>
  <r>
    <n v="1315"/>
    <x v="1"/>
    <x v="2423"/>
    <x v="4"/>
    <x v="0"/>
    <x v="1"/>
    <x v="1"/>
    <x v="12"/>
    <x v="193"/>
  </r>
  <r>
    <n v="1315"/>
    <x v="0"/>
    <x v="2424"/>
    <x v="5"/>
    <x v="0"/>
    <x v="1"/>
    <x v="1"/>
    <x v="12"/>
    <x v="193"/>
  </r>
  <r>
    <n v="1315"/>
    <x v="1"/>
    <x v="2425"/>
    <x v="5"/>
    <x v="0"/>
    <x v="1"/>
    <x v="1"/>
    <x v="12"/>
    <x v="193"/>
  </r>
  <r>
    <n v="1315"/>
    <x v="1"/>
    <x v="2426"/>
    <x v="6"/>
    <x v="0"/>
    <x v="1"/>
    <x v="1"/>
    <x v="12"/>
    <x v="193"/>
  </r>
  <r>
    <n v="1315"/>
    <x v="0"/>
    <x v="2427"/>
    <x v="7"/>
    <x v="0"/>
    <x v="1"/>
    <x v="1"/>
    <x v="12"/>
    <x v="193"/>
  </r>
  <r>
    <n v="1315"/>
    <x v="1"/>
    <x v="2428"/>
    <x v="7"/>
    <x v="0"/>
    <x v="1"/>
    <x v="1"/>
    <x v="12"/>
    <x v="193"/>
  </r>
  <r>
    <n v="1315"/>
    <x v="2"/>
    <x v="103"/>
    <x v="7"/>
    <x v="0"/>
    <x v="1"/>
    <x v="1"/>
    <x v="12"/>
    <x v="193"/>
  </r>
  <r>
    <n v="1315"/>
    <x v="2"/>
    <x v="2429"/>
    <x v="7"/>
    <x v="0"/>
    <x v="1"/>
    <x v="1"/>
    <x v="12"/>
    <x v="193"/>
  </r>
  <r>
    <n v="1315"/>
    <x v="1"/>
    <x v="2430"/>
    <x v="8"/>
    <x v="0"/>
    <x v="1"/>
    <x v="1"/>
    <x v="12"/>
    <x v="193"/>
  </r>
  <r>
    <n v="1315"/>
    <x v="0"/>
    <x v="2431"/>
    <x v="9"/>
    <x v="0"/>
    <x v="1"/>
    <x v="1"/>
    <x v="12"/>
    <x v="193"/>
  </r>
  <r>
    <n v="1315"/>
    <x v="1"/>
    <x v="2432"/>
    <x v="9"/>
    <x v="0"/>
    <x v="1"/>
    <x v="1"/>
    <x v="12"/>
    <x v="193"/>
  </r>
  <r>
    <n v="1315"/>
    <x v="2"/>
    <x v="214"/>
    <x v="9"/>
    <x v="0"/>
    <x v="1"/>
    <x v="1"/>
    <x v="12"/>
    <x v="193"/>
  </r>
  <r>
    <n v="1315"/>
    <x v="2"/>
    <x v="2433"/>
    <x v="9"/>
    <x v="0"/>
    <x v="1"/>
    <x v="1"/>
    <x v="12"/>
    <x v="193"/>
  </r>
  <r>
    <n v="1315"/>
    <x v="2"/>
    <x v="384"/>
    <x v="9"/>
    <x v="0"/>
    <x v="1"/>
    <x v="1"/>
    <x v="12"/>
    <x v="193"/>
  </r>
  <r>
    <n v="1316"/>
    <x v="0"/>
    <x v="2434"/>
    <x v="0"/>
    <x v="0"/>
    <x v="1"/>
    <x v="1"/>
    <x v="12"/>
    <x v="194"/>
  </r>
  <r>
    <n v="1316"/>
    <x v="1"/>
    <x v="2435"/>
    <x v="0"/>
    <x v="0"/>
    <x v="1"/>
    <x v="1"/>
    <x v="12"/>
    <x v="194"/>
  </r>
  <r>
    <n v="1316"/>
    <x v="1"/>
    <x v="2436"/>
    <x v="2"/>
    <x v="0"/>
    <x v="1"/>
    <x v="1"/>
    <x v="12"/>
    <x v="194"/>
  </r>
  <r>
    <n v="1316"/>
    <x v="1"/>
    <x v="2437"/>
    <x v="4"/>
    <x v="0"/>
    <x v="1"/>
    <x v="1"/>
    <x v="12"/>
    <x v="194"/>
  </r>
  <r>
    <n v="1316"/>
    <x v="0"/>
    <x v="2438"/>
    <x v="5"/>
    <x v="0"/>
    <x v="1"/>
    <x v="1"/>
    <x v="12"/>
    <x v="194"/>
  </r>
  <r>
    <n v="1316"/>
    <x v="1"/>
    <x v="2439"/>
    <x v="5"/>
    <x v="0"/>
    <x v="1"/>
    <x v="1"/>
    <x v="12"/>
    <x v="194"/>
  </r>
  <r>
    <n v="1316"/>
    <x v="1"/>
    <x v="2440"/>
    <x v="6"/>
    <x v="0"/>
    <x v="1"/>
    <x v="1"/>
    <x v="12"/>
    <x v="194"/>
  </r>
  <r>
    <n v="1316"/>
    <x v="0"/>
    <x v="2441"/>
    <x v="7"/>
    <x v="0"/>
    <x v="1"/>
    <x v="1"/>
    <x v="12"/>
    <x v="194"/>
  </r>
  <r>
    <n v="1316"/>
    <x v="1"/>
    <x v="2442"/>
    <x v="7"/>
    <x v="0"/>
    <x v="1"/>
    <x v="1"/>
    <x v="12"/>
    <x v="194"/>
  </r>
  <r>
    <n v="1316"/>
    <x v="2"/>
    <x v="2443"/>
    <x v="7"/>
    <x v="0"/>
    <x v="1"/>
    <x v="1"/>
    <x v="12"/>
    <x v="194"/>
  </r>
  <r>
    <n v="1316"/>
    <x v="0"/>
    <x v="2444"/>
    <x v="9"/>
    <x v="0"/>
    <x v="1"/>
    <x v="1"/>
    <x v="12"/>
    <x v="194"/>
  </r>
  <r>
    <n v="1316"/>
    <x v="1"/>
    <x v="2445"/>
    <x v="9"/>
    <x v="0"/>
    <x v="1"/>
    <x v="1"/>
    <x v="12"/>
    <x v="194"/>
  </r>
  <r>
    <n v="1317"/>
    <x v="0"/>
    <x v="2446"/>
    <x v="0"/>
    <x v="0"/>
    <x v="1"/>
    <x v="1"/>
    <x v="12"/>
    <x v="195"/>
  </r>
  <r>
    <n v="1317"/>
    <x v="1"/>
    <x v="2447"/>
    <x v="0"/>
    <x v="0"/>
    <x v="1"/>
    <x v="1"/>
    <x v="12"/>
    <x v="195"/>
  </r>
  <r>
    <n v="1317"/>
    <x v="1"/>
    <x v="2448"/>
    <x v="2"/>
    <x v="0"/>
    <x v="1"/>
    <x v="1"/>
    <x v="12"/>
    <x v="195"/>
  </r>
  <r>
    <n v="1317"/>
    <x v="0"/>
    <x v="2449"/>
    <x v="4"/>
    <x v="0"/>
    <x v="1"/>
    <x v="1"/>
    <x v="12"/>
    <x v="195"/>
  </r>
  <r>
    <n v="1317"/>
    <x v="1"/>
    <x v="2450"/>
    <x v="4"/>
    <x v="0"/>
    <x v="1"/>
    <x v="1"/>
    <x v="12"/>
    <x v="195"/>
  </r>
  <r>
    <n v="1317"/>
    <x v="0"/>
    <x v="2451"/>
    <x v="5"/>
    <x v="0"/>
    <x v="1"/>
    <x v="1"/>
    <x v="12"/>
    <x v="195"/>
  </r>
  <r>
    <n v="1317"/>
    <x v="1"/>
    <x v="2452"/>
    <x v="5"/>
    <x v="0"/>
    <x v="1"/>
    <x v="1"/>
    <x v="12"/>
    <x v="195"/>
  </r>
  <r>
    <n v="1317"/>
    <x v="1"/>
    <x v="2453"/>
    <x v="6"/>
    <x v="0"/>
    <x v="1"/>
    <x v="1"/>
    <x v="12"/>
    <x v="195"/>
  </r>
  <r>
    <n v="1317"/>
    <x v="0"/>
    <x v="2454"/>
    <x v="7"/>
    <x v="0"/>
    <x v="1"/>
    <x v="1"/>
    <x v="12"/>
    <x v="195"/>
  </r>
  <r>
    <n v="1317"/>
    <x v="1"/>
    <x v="2455"/>
    <x v="7"/>
    <x v="0"/>
    <x v="1"/>
    <x v="1"/>
    <x v="12"/>
    <x v="195"/>
  </r>
  <r>
    <n v="1317"/>
    <x v="2"/>
    <x v="768"/>
    <x v="7"/>
    <x v="0"/>
    <x v="1"/>
    <x v="1"/>
    <x v="12"/>
    <x v="195"/>
  </r>
  <r>
    <n v="1317"/>
    <x v="2"/>
    <x v="363"/>
    <x v="7"/>
    <x v="0"/>
    <x v="1"/>
    <x v="1"/>
    <x v="12"/>
    <x v="195"/>
  </r>
  <r>
    <n v="1317"/>
    <x v="2"/>
    <x v="2456"/>
    <x v="7"/>
    <x v="0"/>
    <x v="1"/>
    <x v="1"/>
    <x v="12"/>
    <x v="195"/>
  </r>
  <r>
    <n v="1317"/>
    <x v="1"/>
    <x v="2457"/>
    <x v="8"/>
    <x v="0"/>
    <x v="1"/>
    <x v="1"/>
    <x v="12"/>
    <x v="195"/>
  </r>
  <r>
    <n v="1317"/>
    <x v="0"/>
    <x v="2458"/>
    <x v="9"/>
    <x v="0"/>
    <x v="1"/>
    <x v="1"/>
    <x v="12"/>
    <x v="195"/>
  </r>
  <r>
    <n v="1317"/>
    <x v="1"/>
    <x v="2459"/>
    <x v="9"/>
    <x v="0"/>
    <x v="1"/>
    <x v="1"/>
    <x v="12"/>
    <x v="195"/>
  </r>
  <r>
    <n v="1317"/>
    <x v="2"/>
    <x v="773"/>
    <x v="9"/>
    <x v="0"/>
    <x v="1"/>
    <x v="1"/>
    <x v="12"/>
    <x v="195"/>
  </r>
  <r>
    <n v="1317"/>
    <x v="2"/>
    <x v="898"/>
    <x v="9"/>
    <x v="0"/>
    <x v="1"/>
    <x v="1"/>
    <x v="12"/>
    <x v="195"/>
  </r>
  <r>
    <n v="1317"/>
    <x v="2"/>
    <x v="2460"/>
    <x v="9"/>
    <x v="0"/>
    <x v="1"/>
    <x v="1"/>
    <x v="12"/>
    <x v="195"/>
  </r>
  <r>
    <n v="1317"/>
    <x v="2"/>
    <x v="2461"/>
    <x v="9"/>
    <x v="0"/>
    <x v="1"/>
    <x v="1"/>
    <x v="12"/>
    <x v="195"/>
  </r>
  <r>
    <n v="1317"/>
    <x v="2"/>
    <x v="1634"/>
    <x v="9"/>
    <x v="0"/>
    <x v="1"/>
    <x v="1"/>
    <x v="12"/>
    <x v="195"/>
  </r>
  <r>
    <n v="1317"/>
    <x v="2"/>
    <x v="2462"/>
    <x v="9"/>
    <x v="0"/>
    <x v="1"/>
    <x v="1"/>
    <x v="12"/>
    <x v="195"/>
  </r>
  <r>
    <n v="1317"/>
    <x v="2"/>
    <x v="125"/>
    <x v="9"/>
    <x v="0"/>
    <x v="1"/>
    <x v="1"/>
    <x v="12"/>
    <x v="195"/>
  </r>
  <r>
    <n v="1317"/>
    <x v="2"/>
    <x v="2463"/>
    <x v="9"/>
    <x v="0"/>
    <x v="1"/>
    <x v="1"/>
    <x v="12"/>
    <x v="195"/>
  </r>
  <r>
    <n v="1317"/>
    <x v="2"/>
    <x v="2464"/>
    <x v="9"/>
    <x v="0"/>
    <x v="1"/>
    <x v="1"/>
    <x v="12"/>
    <x v="195"/>
  </r>
  <r>
    <n v="1317"/>
    <x v="2"/>
    <x v="2465"/>
    <x v="9"/>
    <x v="0"/>
    <x v="1"/>
    <x v="1"/>
    <x v="12"/>
    <x v="195"/>
  </r>
  <r>
    <n v="1317"/>
    <x v="2"/>
    <x v="2466"/>
    <x v="9"/>
    <x v="0"/>
    <x v="1"/>
    <x v="1"/>
    <x v="12"/>
    <x v="195"/>
  </r>
  <r>
    <n v="1317"/>
    <x v="2"/>
    <x v="2467"/>
    <x v="9"/>
    <x v="0"/>
    <x v="1"/>
    <x v="1"/>
    <x v="12"/>
    <x v="195"/>
  </r>
  <r>
    <n v="1317"/>
    <x v="2"/>
    <x v="2468"/>
    <x v="9"/>
    <x v="0"/>
    <x v="1"/>
    <x v="1"/>
    <x v="12"/>
    <x v="195"/>
  </r>
  <r>
    <n v="1401"/>
    <x v="0"/>
    <x v="2469"/>
    <x v="0"/>
    <x v="0"/>
    <x v="4"/>
    <x v="0"/>
    <x v="13"/>
    <x v="196"/>
  </r>
  <r>
    <n v="1401"/>
    <x v="1"/>
    <x v="2470"/>
    <x v="0"/>
    <x v="0"/>
    <x v="4"/>
    <x v="0"/>
    <x v="13"/>
    <x v="196"/>
  </r>
  <r>
    <n v="1401"/>
    <x v="0"/>
    <x v="2471"/>
    <x v="4"/>
    <x v="0"/>
    <x v="4"/>
    <x v="0"/>
    <x v="13"/>
    <x v="196"/>
  </r>
  <r>
    <n v="1401"/>
    <x v="1"/>
    <x v="2472"/>
    <x v="4"/>
    <x v="0"/>
    <x v="4"/>
    <x v="0"/>
    <x v="13"/>
    <x v="196"/>
  </r>
  <r>
    <n v="1401"/>
    <x v="0"/>
    <x v="2473"/>
    <x v="5"/>
    <x v="0"/>
    <x v="4"/>
    <x v="0"/>
    <x v="13"/>
    <x v="196"/>
  </r>
  <r>
    <n v="1401"/>
    <x v="1"/>
    <x v="2474"/>
    <x v="5"/>
    <x v="0"/>
    <x v="4"/>
    <x v="0"/>
    <x v="13"/>
    <x v="196"/>
  </r>
  <r>
    <n v="1401"/>
    <x v="1"/>
    <x v="2475"/>
    <x v="6"/>
    <x v="0"/>
    <x v="4"/>
    <x v="0"/>
    <x v="13"/>
    <x v="196"/>
  </r>
  <r>
    <n v="1401"/>
    <x v="0"/>
    <x v="2476"/>
    <x v="7"/>
    <x v="0"/>
    <x v="4"/>
    <x v="0"/>
    <x v="13"/>
    <x v="196"/>
  </r>
  <r>
    <n v="1401"/>
    <x v="1"/>
    <x v="2477"/>
    <x v="7"/>
    <x v="0"/>
    <x v="4"/>
    <x v="0"/>
    <x v="13"/>
    <x v="196"/>
  </r>
  <r>
    <n v="1401"/>
    <x v="2"/>
    <x v="622"/>
    <x v="7"/>
    <x v="0"/>
    <x v="4"/>
    <x v="0"/>
    <x v="13"/>
    <x v="196"/>
  </r>
  <r>
    <n v="1401"/>
    <x v="2"/>
    <x v="2478"/>
    <x v="7"/>
    <x v="0"/>
    <x v="4"/>
    <x v="0"/>
    <x v="13"/>
    <x v="196"/>
  </r>
  <r>
    <n v="1401"/>
    <x v="1"/>
    <x v="2479"/>
    <x v="8"/>
    <x v="0"/>
    <x v="4"/>
    <x v="0"/>
    <x v="13"/>
    <x v="196"/>
  </r>
  <r>
    <n v="1401"/>
    <x v="0"/>
    <x v="2480"/>
    <x v="9"/>
    <x v="0"/>
    <x v="4"/>
    <x v="0"/>
    <x v="13"/>
    <x v="196"/>
  </r>
  <r>
    <n v="1401"/>
    <x v="1"/>
    <x v="2481"/>
    <x v="9"/>
    <x v="0"/>
    <x v="4"/>
    <x v="0"/>
    <x v="13"/>
    <x v="196"/>
  </r>
  <r>
    <n v="1401"/>
    <x v="2"/>
    <x v="384"/>
    <x v="9"/>
    <x v="0"/>
    <x v="4"/>
    <x v="0"/>
    <x v="13"/>
    <x v="196"/>
  </r>
  <r>
    <n v="1402"/>
    <x v="0"/>
    <x v="2482"/>
    <x v="0"/>
    <x v="0"/>
    <x v="4"/>
    <x v="0"/>
    <x v="13"/>
    <x v="197"/>
  </r>
  <r>
    <n v="1402"/>
    <x v="1"/>
    <x v="2483"/>
    <x v="0"/>
    <x v="0"/>
    <x v="4"/>
    <x v="0"/>
    <x v="13"/>
    <x v="197"/>
  </r>
  <r>
    <n v="1402"/>
    <x v="0"/>
    <x v="2484"/>
    <x v="4"/>
    <x v="0"/>
    <x v="4"/>
    <x v="0"/>
    <x v="13"/>
    <x v="197"/>
  </r>
  <r>
    <n v="1402"/>
    <x v="1"/>
    <x v="2485"/>
    <x v="4"/>
    <x v="0"/>
    <x v="4"/>
    <x v="0"/>
    <x v="13"/>
    <x v="197"/>
  </r>
  <r>
    <n v="1402"/>
    <x v="0"/>
    <x v="2486"/>
    <x v="5"/>
    <x v="0"/>
    <x v="4"/>
    <x v="0"/>
    <x v="13"/>
    <x v="197"/>
  </r>
  <r>
    <n v="1402"/>
    <x v="1"/>
    <x v="2487"/>
    <x v="5"/>
    <x v="0"/>
    <x v="4"/>
    <x v="0"/>
    <x v="13"/>
    <x v="197"/>
  </r>
  <r>
    <n v="1402"/>
    <x v="1"/>
    <x v="2488"/>
    <x v="6"/>
    <x v="0"/>
    <x v="4"/>
    <x v="0"/>
    <x v="13"/>
    <x v="197"/>
  </r>
  <r>
    <n v="1402"/>
    <x v="0"/>
    <x v="2489"/>
    <x v="7"/>
    <x v="0"/>
    <x v="4"/>
    <x v="0"/>
    <x v="13"/>
    <x v="197"/>
  </r>
  <r>
    <n v="1402"/>
    <x v="1"/>
    <x v="2490"/>
    <x v="7"/>
    <x v="0"/>
    <x v="4"/>
    <x v="0"/>
    <x v="13"/>
    <x v="197"/>
  </r>
  <r>
    <n v="1402"/>
    <x v="0"/>
    <x v="2491"/>
    <x v="9"/>
    <x v="0"/>
    <x v="4"/>
    <x v="0"/>
    <x v="13"/>
    <x v="197"/>
  </r>
  <r>
    <n v="1402"/>
    <x v="1"/>
    <x v="2492"/>
    <x v="9"/>
    <x v="0"/>
    <x v="4"/>
    <x v="0"/>
    <x v="13"/>
    <x v="197"/>
  </r>
  <r>
    <n v="1403"/>
    <x v="0"/>
    <x v="2493"/>
    <x v="0"/>
    <x v="0"/>
    <x v="4"/>
    <x v="2"/>
    <x v="13"/>
    <x v="198"/>
  </r>
  <r>
    <n v="1403"/>
    <x v="1"/>
    <x v="2494"/>
    <x v="0"/>
    <x v="0"/>
    <x v="4"/>
    <x v="2"/>
    <x v="13"/>
    <x v="198"/>
  </r>
  <r>
    <n v="1403"/>
    <x v="1"/>
    <x v="2495"/>
    <x v="2"/>
    <x v="0"/>
    <x v="4"/>
    <x v="2"/>
    <x v="13"/>
    <x v="198"/>
  </r>
  <r>
    <n v="1403"/>
    <x v="0"/>
    <x v="2496"/>
    <x v="4"/>
    <x v="0"/>
    <x v="4"/>
    <x v="2"/>
    <x v="13"/>
    <x v="198"/>
  </r>
  <r>
    <n v="1403"/>
    <x v="1"/>
    <x v="2497"/>
    <x v="4"/>
    <x v="0"/>
    <x v="4"/>
    <x v="2"/>
    <x v="13"/>
    <x v="198"/>
  </r>
  <r>
    <n v="1403"/>
    <x v="0"/>
    <x v="2498"/>
    <x v="5"/>
    <x v="0"/>
    <x v="4"/>
    <x v="2"/>
    <x v="13"/>
    <x v="198"/>
  </r>
  <r>
    <n v="1403"/>
    <x v="1"/>
    <x v="2499"/>
    <x v="5"/>
    <x v="0"/>
    <x v="4"/>
    <x v="2"/>
    <x v="13"/>
    <x v="198"/>
  </r>
  <r>
    <n v="1403"/>
    <x v="1"/>
    <x v="2500"/>
    <x v="6"/>
    <x v="0"/>
    <x v="4"/>
    <x v="2"/>
    <x v="13"/>
    <x v="198"/>
  </r>
  <r>
    <n v="1403"/>
    <x v="0"/>
    <x v="2501"/>
    <x v="7"/>
    <x v="0"/>
    <x v="4"/>
    <x v="2"/>
    <x v="13"/>
    <x v="198"/>
  </r>
  <r>
    <n v="1403"/>
    <x v="1"/>
    <x v="2502"/>
    <x v="7"/>
    <x v="0"/>
    <x v="4"/>
    <x v="2"/>
    <x v="13"/>
    <x v="198"/>
  </r>
  <r>
    <n v="1403"/>
    <x v="2"/>
    <x v="2503"/>
    <x v="7"/>
    <x v="0"/>
    <x v="4"/>
    <x v="2"/>
    <x v="13"/>
    <x v="198"/>
  </r>
  <r>
    <n v="1403"/>
    <x v="0"/>
    <x v="2504"/>
    <x v="9"/>
    <x v="0"/>
    <x v="4"/>
    <x v="2"/>
    <x v="13"/>
    <x v="198"/>
  </r>
  <r>
    <n v="1403"/>
    <x v="1"/>
    <x v="2505"/>
    <x v="9"/>
    <x v="0"/>
    <x v="4"/>
    <x v="2"/>
    <x v="13"/>
    <x v="198"/>
  </r>
  <r>
    <n v="1404"/>
    <x v="0"/>
    <x v="2506"/>
    <x v="0"/>
    <x v="0"/>
    <x v="4"/>
    <x v="2"/>
    <x v="13"/>
    <x v="199"/>
  </r>
  <r>
    <n v="1404"/>
    <x v="1"/>
    <x v="2507"/>
    <x v="0"/>
    <x v="0"/>
    <x v="4"/>
    <x v="2"/>
    <x v="13"/>
    <x v="199"/>
  </r>
  <r>
    <n v="1404"/>
    <x v="1"/>
    <x v="2508"/>
    <x v="2"/>
    <x v="0"/>
    <x v="4"/>
    <x v="2"/>
    <x v="13"/>
    <x v="199"/>
  </r>
  <r>
    <n v="1404"/>
    <x v="1"/>
    <x v="2509"/>
    <x v="4"/>
    <x v="0"/>
    <x v="4"/>
    <x v="2"/>
    <x v="13"/>
    <x v="199"/>
  </r>
  <r>
    <n v="1404"/>
    <x v="0"/>
    <x v="2510"/>
    <x v="5"/>
    <x v="0"/>
    <x v="4"/>
    <x v="2"/>
    <x v="13"/>
    <x v="199"/>
  </r>
  <r>
    <n v="1404"/>
    <x v="1"/>
    <x v="2511"/>
    <x v="5"/>
    <x v="0"/>
    <x v="4"/>
    <x v="2"/>
    <x v="13"/>
    <x v="199"/>
  </r>
  <r>
    <n v="1404"/>
    <x v="1"/>
    <x v="2512"/>
    <x v="6"/>
    <x v="0"/>
    <x v="4"/>
    <x v="2"/>
    <x v="13"/>
    <x v="199"/>
  </r>
  <r>
    <n v="1404"/>
    <x v="0"/>
    <x v="2513"/>
    <x v="7"/>
    <x v="0"/>
    <x v="4"/>
    <x v="2"/>
    <x v="13"/>
    <x v="199"/>
  </r>
  <r>
    <n v="1404"/>
    <x v="1"/>
    <x v="2514"/>
    <x v="7"/>
    <x v="0"/>
    <x v="4"/>
    <x v="2"/>
    <x v="13"/>
    <x v="199"/>
  </r>
  <r>
    <n v="1404"/>
    <x v="0"/>
    <x v="2515"/>
    <x v="9"/>
    <x v="0"/>
    <x v="4"/>
    <x v="2"/>
    <x v="13"/>
    <x v="199"/>
  </r>
  <r>
    <n v="1404"/>
    <x v="1"/>
    <x v="2516"/>
    <x v="9"/>
    <x v="0"/>
    <x v="4"/>
    <x v="2"/>
    <x v="13"/>
    <x v="199"/>
  </r>
  <r>
    <n v="1405"/>
    <x v="0"/>
    <x v="2517"/>
    <x v="0"/>
    <x v="0"/>
    <x v="4"/>
    <x v="2"/>
    <x v="13"/>
    <x v="200"/>
  </r>
  <r>
    <n v="1405"/>
    <x v="1"/>
    <x v="2518"/>
    <x v="0"/>
    <x v="0"/>
    <x v="4"/>
    <x v="2"/>
    <x v="13"/>
    <x v="200"/>
  </r>
  <r>
    <n v="1405"/>
    <x v="1"/>
    <x v="2519"/>
    <x v="2"/>
    <x v="0"/>
    <x v="4"/>
    <x v="2"/>
    <x v="13"/>
    <x v="200"/>
  </r>
  <r>
    <n v="1405"/>
    <x v="0"/>
    <x v="2520"/>
    <x v="4"/>
    <x v="0"/>
    <x v="4"/>
    <x v="2"/>
    <x v="13"/>
    <x v="200"/>
  </r>
  <r>
    <n v="1405"/>
    <x v="1"/>
    <x v="2521"/>
    <x v="4"/>
    <x v="0"/>
    <x v="4"/>
    <x v="2"/>
    <x v="13"/>
    <x v="200"/>
  </r>
  <r>
    <n v="1405"/>
    <x v="0"/>
    <x v="2522"/>
    <x v="5"/>
    <x v="0"/>
    <x v="4"/>
    <x v="2"/>
    <x v="13"/>
    <x v="200"/>
  </r>
  <r>
    <n v="1405"/>
    <x v="1"/>
    <x v="2523"/>
    <x v="5"/>
    <x v="0"/>
    <x v="4"/>
    <x v="2"/>
    <x v="13"/>
    <x v="200"/>
  </r>
  <r>
    <n v="1405"/>
    <x v="1"/>
    <x v="2524"/>
    <x v="6"/>
    <x v="0"/>
    <x v="4"/>
    <x v="2"/>
    <x v="13"/>
    <x v="200"/>
  </r>
  <r>
    <n v="1405"/>
    <x v="0"/>
    <x v="2525"/>
    <x v="7"/>
    <x v="0"/>
    <x v="4"/>
    <x v="2"/>
    <x v="13"/>
    <x v="200"/>
  </r>
  <r>
    <n v="1405"/>
    <x v="1"/>
    <x v="2526"/>
    <x v="7"/>
    <x v="0"/>
    <x v="4"/>
    <x v="2"/>
    <x v="13"/>
    <x v="200"/>
  </r>
  <r>
    <n v="1405"/>
    <x v="2"/>
    <x v="357"/>
    <x v="7"/>
    <x v="0"/>
    <x v="4"/>
    <x v="2"/>
    <x v="13"/>
    <x v="200"/>
  </r>
  <r>
    <n v="1405"/>
    <x v="1"/>
    <x v="2527"/>
    <x v="8"/>
    <x v="0"/>
    <x v="4"/>
    <x v="2"/>
    <x v="13"/>
    <x v="200"/>
  </r>
  <r>
    <n v="1405"/>
    <x v="0"/>
    <x v="2528"/>
    <x v="9"/>
    <x v="0"/>
    <x v="4"/>
    <x v="2"/>
    <x v="13"/>
    <x v="200"/>
  </r>
  <r>
    <n v="1405"/>
    <x v="1"/>
    <x v="2529"/>
    <x v="9"/>
    <x v="0"/>
    <x v="4"/>
    <x v="2"/>
    <x v="13"/>
    <x v="200"/>
  </r>
  <r>
    <n v="1406"/>
    <x v="0"/>
    <x v="2530"/>
    <x v="0"/>
    <x v="0"/>
    <x v="4"/>
    <x v="2"/>
    <x v="13"/>
    <x v="201"/>
  </r>
  <r>
    <n v="1406"/>
    <x v="1"/>
    <x v="2531"/>
    <x v="0"/>
    <x v="0"/>
    <x v="4"/>
    <x v="2"/>
    <x v="13"/>
    <x v="201"/>
  </r>
  <r>
    <n v="1406"/>
    <x v="1"/>
    <x v="2532"/>
    <x v="2"/>
    <x v="0"/>
    <x v="4"/>
    <x v="2"/>
    <x v="13"/>
    <x v="201"/>
  </r>
  <r>
    <n v="1406"/>
    <x v="0"/>
    <x v="2533"/>
    <x v="4"/>
    <x v="0"/>
    <x v="4"/>
    <x v="2"/>
    <x v="13"/>
    <x v="201"/>
  </r>
  <r>
    <n v="1406"/>
    <x v="1"/>
    <x v="2534"/>
    <x v="4"/>
    <x v="0"/>
    <x v="4"/>
    <x v="2"/>
    <x v="13"/>
    <x v="201"/>
  </r>
  <r>
    <n v="1406"/>
    <x v="0"/>
    <x v="2535"/>
    <x v="5"/>
    <x v="0"/>
    <x v="4"/>
    <x v="2"/>
    <x v="13"/>
    <x v="201"/>
  </r>
  <r>
    <n v="1406"/>
    <x v="1"/>
    <x v="2536"/>
    <x v="5"/>
    <x v="0"/>
    <x v="4"/>
    <x v="2"/>
    <x v="13"/>
    <x v="201"/>
  </r>
  <r>
    <n v="1406"/>
    <x v="1"/>
    <x v="2537"/>
    <x v="6"/>
    <x v="0"/>
    <x v="4"/>
    <x v="2"/>
    <x v="13"/>
    <x v="201"/>
  </r>
  <r>
    <n v="1406"/>
    <x v="0"/>
    <x v="2538"/>
    <x v="7"/>
    <x v="0"/>
    <x v="4"/>
    <x v="2"/>
    <x v="13"/>
    <x v="201"/>
  </r>
  <r>
    <n v="1406"/>
    <x v="1"/>
    <x v="2539"/>
    <x v="7"/>
    <x v="0"/>
    <x v="4"/>
    <x v="2"/>
    <x v="13"/>
    <x v="201"/>
  </r>
  <r>
    <n v="1406"/>
    <x v="0"/>
    <x v="2540"/>
    <x v="9"/>
    <x v="0"/>
    <x v="4"/>
    <x v="2"/>
    <x v="13"/>
    <x v="201"/>
  </r>
  <r>
    <n v="1406"/>
    <x v="1"/>
    <x v="2541"/>
    <x v="9"/>
    <x v="0"/>
    <x v="4"/>
    <x v="2"/>
    <x v="13"/>
    <x v="201"/>
  </r>
  <r>
    <n v="1407"/>
    <x v="0"/>
    <x v="2542"/>
    <x v="0"/>
    <x v="0"/>
    <x v="4"/>
    <x v="2"/>
    <x v="13"/>
    <x v="202"/>
  </r>
  <r>
    <n v="1407"/>
    <x v="1"/>
    <x v="2543"/>
    <x v="0"/>
    <x v="0"/>
    <x v="4"/>
    <x v="2"/>
    <x v="13"/>
    <x v="202"/>
  </r>
  <r>
    <n v="1407"/>
    <x v="1"/>
    <x v="2544"/>
    <x v="2"/>
    <x v="0"/>
    <x v="4"/>
    <x v="2"/>
    <x v="13"/>
    <x v="202"/>
  </r>
  <r>
    <n v="1407"/>
    <x v="0"/>
    <x v="2545"/>
    <x v="4"/>
    <x v="0"/>
    <x v="4"/>
    <x v="2"/>
    <x v="13"/>
    <x v="202"/>
  </r>
  <r>
    <n v="1407"/>
    <x v="1"/>
    <x v="2546"/>
    <x v="4"/>
    <x v="0"/>
    <x v="4"/>
    <x v="2"/>
    <x v="13"/>
    <x v="202"/>
  </r>
  <r>
    <n v="1407"/>
    <x v="0"/>
    <x v="2547"/>
    <x v="5"/>
    <x v="0"/>
    <x v="4"/>
    <x v="2"/>
    <x v="13"/>
    <x v="202"/>
  </r>
  <r>
    <n v="1407"/>
    <x v="1"/>
    <x v="2548"/>
    <x v="5"/>
    <x v="0"/>
    <x v="4"/>
    <x v="2"/>
    <x v="13"/>
    <x v="202"/>
  </r>
  <r>
    <n v="1407"/>
    <x v="1"/>
    <x v="2549"/>
    <x v="6"/>
    <x v="0"/>
    <x v="4"/>
    <x v="2"/>
    <x v="13"/>
    <x v="202"/>
  </r>
  <r>
    <n v="1407"/>
    <x v="0"/>
    <x v="2550"/>
    <x v="7"/>
    <x v="0"/>
    <x v="4"/>
    <x v="2"/>
    <x v="13"/>
    <x v="202"/>
  </r>
  <r>
    <n v="1407"/>
    <x v="1"/>
    <x v="2551"/>
    <x v="7"/>
    <x v="0"/>
    <x v="4"/>
    <x v="2"/>
    <x v="13"/>
    <x v="202"/>
  </r>
  <r>
    <n v="1407"/>
    <x v="0"/>
    <x v="2552"/>
    <x v="9"/>
    <x v="0"/>
    <x v="4"/>
    <x v="2"/>
    <x v="13"/>
    <x v="202"/>
  </r>
  <r>
    <n v="1407"/>
    <x v="1"/>
    <x v="2553"/>
    <x v="9"/>
    <x v="0"/>
    <x v="4"/>
    <x v="2"/>
    <x v="13"/>
    <x v="202"/>
  </r>
  <r>
    <n v="1408"/>
    <x v="0"/>
    <x v="2554"/>
    <x v="0"/>
    <x v="0"/>
    <x v="4"/>
    <x v="0"/>
    <x v="13"/>
    <x v="203"/>
  </r>
  <r>
    <n v="1408"/>
    <x v="1"/>
    <x v="2555"/>
    <x v="0"/>
    <x v="0"/>
    <x v="4"/>
    <x v="0"/>
    <x v="13"/>
    <x v="203"/>
  </r>
  <r>
    <n v="1408"/>
    <x v="1"/>
    <x v="2556"/>
    <x v="4"/>
    <x v="0"/>
    <x v="4"/>
    <x v="0"/>
    <x v="13"/>
    <x v="203"/>
  </r>
  <r>
    <n v="1408"/>
    <x v="0"/>
    <x v="2557"/>
    <x v="5"/>
    <x v="0"/>
    <x v="4"/>
    <x v="0"/>
    <x v="13"/>
    <x v="203"/>
  </r>
  <r>
    <n v="1408"/>
    <x v="1"/>
    <x v="2558"/>
    <x v="5"/>
    <x v="0"/>
    <x v="4"/>
    <x v="0"/>
    <x v="13"/>
    <x v="203"/>
  </r>
  <r>
    <n v="1408"/>
    <x v="1"/>
    <x v="2559"/>
    <x v="6"/>
    <x v="0"/>
    <x v="4"/>
    <x v="0"/>
    <x v="13"/>
    <x v="203"/>
  </r>
  <r>
    <n v="1408"/>
    <x v="0"/>
    <x v="2560"/>
    <x v="7"/>
    <x v="0"/>
    <x v="4"/>
    <x v="0"/>
    <x v="13"/>
    <x v="203"/>
  </r>
  <r>
    <n v="1408"/>
    <x v="1"/>
    <x v="2561"/>
    <x v="7"/>
    <x v="0"/>
    <x v="4"/>
    <x v="0"/>
    <x v="13"/>
    <x v="203"/>
  </r>
  <r>
    <n v="1408"/>
    <x v="2"/>
    <x v="2562"/>
    <x v="7"/>
    <x v="0"/>
    <x v="4"/>
    <x v="0"/>
    <x v="13"/>
    <x v="203"/>
  </r>
  <r>
    <n v="1408"/>
    <x v="2"/>
    <x v="2563"/>
    <x v="7"/>
    <x v="0"/>
    <x v="4"/>
    <x v="0"/>
    <x v="13"/>
    <x v="203"/>
  </r>
  <r>
    <n v="1408"/>
    <x v="0"/>
    <x v="2564"/>
    <x v="9"/>
    <x v="0"/>
    <x v="4"/>
    <x v="0"/>
    <x v="13"/>
    <x v="203"/>
  </r>
  <r>
    <n v="1408"/>
    <x v="1"/>
    <x v="2565"/>
    <x v="9"/>
    <x v="0"/>
    <x v="4"/>
    <x v="0"/>
    <x v="13"/>
    <x v="203"/>
  </r>
  <r>
    <n v="1409"/>
    <x v="0"/>
    <x v="2566"/>
    <x v="0"/>
    <x v="0"/>
    <x v="4"/>
    <x v="2"/>
    <x v="13"/>
    <x v="204"/>
  </r>
  <r>
    <n v="1409"/>
    <x v="1"/>
    <x v="2567"/>
    <x v="0"/>
    <x v="0"/>
    <x v="4"/>
    <x v="2"/>
    <x v="13"/>
    <x v="204"/>
  </r>
  <r>
    <n v="1409"/>
    <x v="0"/>
    <x v="2568"/>
    <x v="4"/>
    <x v="0"/>
    <x v="4"/>
    <x v="2"/>
    <x v="13"/>
    <x v="204"/>
  </r>
  <r>
    <n v="1409"/>
    <x v="1"/>
    <x v="2569"/>
    <x v="4"/>
    <x v="0"/>
    <x v="4"/>
    <x v="2"/>
    <x v="13"/>
    <x v="204"/>
  </r>
  <r>
    <n v="1409"/>
    <x v="0"/>
    <x v="2570"/>
    <x v="5"/>
    <x v="0"/>
    <x v="4"/>
    <x v="2"/>
    <x v="13"/>
    <x v="204"/>
  </r>
  <r>
    <n v="1409"/>
    <x v="1"/>
    <x v="2571"/>
    <x v="5"/>
    <x v="0"/>
    <x v="4"/>
    <x v="2"/>
    <x v="13"/>
    <x v="204"/>
  </r>
  <r>
    <n v="1409"/>
    <x v="1"/>
    <x v="2572"/>
    <x v="6"/>
    <x v="0"/>
    <x v="4"/>
    <x v="2"/>
    <x v="13"/>
    <x v="204"/>
  </r>
  <r>
    <n v="1409"/>
    <x v="0"/>
    <x v="2573"/>
    <x v="7"/>
    <x v="0"/>
    <x v="4"/>
    <x v="2"/>
    <x v="13"/>
    <x v="204"/>
  </r>
  <r>
    <n v="1409"/>
    <x v="1"/>
    <x v="2574"/>
    <x v="7"/>
    <x v="0"/>
    <x v="4"/>
    <x v="2"/>
    <x v="13"/>
    <x v="204"/>
  </r>
  <r>
    <n v="1409"/>
    <x v="2"/>
    <x v="2575"/>
    <x v="7"/>
    <x v="0"/>
    <x v="4"/>
    <x v="2"/>
    <x v="13"/>
    <x v="204"/>
  </r>
  <r>
    <n v="1409"/>
    <x v="0"/>
    <x v="2576"/>
    <x v="9"/>
    <x v="0"/>
    <x v="4"/>
    <x v="2"/>
    <x v="13"/>
    <x v="204"/>
  </r>
  <r>
    <n v="1409"/>
    <x v="1"/>
    <x v="2577"/>
    <x v="9"/>
    <x v="0"/>
    <x v="4"/>
    <x v="2"/>
    <x v="13"/>
    <x v="204"/>
  </r>
  <r>
    <n v="1410"/>
    <x v="0"/>
    <x v="2578"/>
    <x v="0"/>
    <x v="0"/>
    <x v="4"/>
    <x v="0"/>
    <x v="13"/>
    <x v="205"/>
  </r>
  <r>
    <n v="1410"/>
    <x v="1"/>
    <x v="2579"/>
    <x v="0"/>
    <x v="0"/>
    <x v="4"/>
    <x v="0"/>
    <x v="13"/>
    <x v="205"/>
  </r>
  <r>
    <n v="1410"/>
    <x v="0"/>
    <x v="2580"/>
    <x v="4"/>
    <x v="0"/>
    <x v="4"/>
    <x v="0"/>
    <x v="13"/>
    <x v="205"/>
  </r>
  <r>
    <n v="1410"/>
    <x v="1"/>
    <x v="2581"/>
    <x v="4"/>
    <x v="0"/>
    <x v="4"/>
    <x v="0"/>
    <x v="13"/>
    <x v="205"/>
  </r>
  <r>
    <n v="1410"/>
    <x v="0"/>
    <x v="2582"/>
    <x v="5"/>
    <x v="0"/>
    <x v="4"/>
    <x v="0"/>
    <x v="13"/>
    <x v="205"/>
  </r>
  <r>
    <n v="1410"/>
    <x v="1"/>
    <x v="2583"/>
    <x v="5"/>
    <x v="0"/>
    <x v="4"/>
    <x v="0"/>
    <x v="13"/>
    <x v="205"/>
  </r>
  <r>
    <n v="1410"/>
    <x v="1"/>
    <x v="2584"/>
    <x v="6"/>
    <x v="0"/>
    <x v="4"/>
    <x v="0"/>
    <x v="13"/>
    <x v="205"/>
  </r>
  <r>
    <n v="1410"/>
    <x v="0"/>
    <x v="2585"/>
    <x v="7"/>
    <x v="0"/>
    <x v="4"/>
    <x v="0"/>
    <x v="13"/>
    <x v="205"/>
  </r>
  <r>
    <n v="1410"/>
    <x v="1"/>
    <x v="2586"/>
    <x v="7"/>
    <x v="0"/>
    <x v="4"/>
    <x v="0"/>
    <x v="13"/>
    <x v="205"/>
  </r>
  <r>
    <n v="1410"/>
    <x v="2"/>
    <x v="786"/>
    <x v="7"/>
    <x v="0"/>
    <x v="4"/>
    <x v="0"/>
    <x v="13"/>
    <x v="205"/>
  </r>
  <r>
    <n v="1410"/>
    <x v="2"/>
    <x v="2587"/>
    <x v="7"/>
    <x v="0"/>
    <x v="4"/>
    <x v="0"/>
    <x v="13"/>
    <x v="205"/>
  </r>
  <r>
    <n v="1410"/>
    <x v="0"/>
    <x v="2588"/>
    <x v="9"/>
    <x v="0"/>
    <x v="4"/>
    <x v="0"/>
    <x v="13"/>
    <x v="205"/>
  </r>
  <r>
    <n v="1410"/>
    <x v="1"/>
    <x v="2589"/>
    <x v="9"/>
    <x v="0"/>
    <x v="4"/>
    <x v="0"/>
    <x v="13"/>
    <x v="205"/>
  </r>
  <r>
    <n v="1410"/>
    <x v="0"/>
    <x v="2590"/>
    <x v="10"/>
    <x v="0"/>
    <x v="4"/>
    <x v="0"/>
    <x v="13"/>
    <x v="205"/>
  </r>
  <r>
    <n v="1411"/>
    <x v="0"/>
    <x v="2591"/>
    <x v="0"/>
    <x v="0"/>
    <x v="4"/>
    <x v="0"/>
    <x v="13"/>
    <x v="206"/>
  </r>
  <r>
    <n v="1411"/>
    <x v="1"/>
    <x v="2592"/>
    <x v="0"/>
    <x v="0"/>
    <x v="4"/>
    <x v="0"/>
    <x v="13"/>
    <x v="206"/>
  </r>
  <r>
    <n v="1411"/>
    <x v="1"/>
    <x v="2593"/>
    <x v="4"/>
    <x v="0"/>
    <x v="4"/>
    <x v="0"/>
    <x v="13"/>
    <x v="206"/>
  </r>
  <r>
    <n v="1411"/>
    <x v="1"/>
    <x v="2594"/>
    <x v="5"/>
    <x v="0"/>
    <x v="4"/>
    <x v="0"/>
    <x v="13"/>
    <x v="206"/>
  </r>
  <r>
    <n v="1411"/>
    <x v="1"/>
    <x v="2595"/>
    <x v="6"/>
    <x v="0"/>
    <x v="4"/>
    <x v="0"/>
    <x v="13"/>
    <x v="206"/>
  </r>
  <r>
    <n v="1411"/>
    <x v="0"/>
    <x v="2596"/>
    <x v="7"/>
    <x v="0"/>
    <x v="4"/>
    <x v="0"/>
    <x v="13"/>
    <x v="206"/>
  </r>
  <r>
    <n v="1411"/>
    <x v="1"/>
    <x v="2597"/>
    <x v="7"/>
    <x v="0"/>
    <x v="4"/>
    <x v="0"/>
    <x v="13"/>
    <x v="206"/>
  </r>
  <r>
    <n v="1411"/>
    <x v="0"/>
    <x v="2598"/>
    <x v="9"/>
    <x v="0"/>
    <x v="4"/>
    <x v="0"/>
    <x v="13"/>
    <x v="206"/>
  </r>
  <r>
    <n v="1411"/>
    <x v="1"/>
    <x v="2599"/>
    <x v="9"/>
    <x v="0"/>
    <x v="4"/>
    <x v="0"/>
    <x v="13"/>
    <x v="206"/>
  </r>
  <r>
    <n v="1412"/>
    <x v="0"/>
    <x v="2600"/>
    <x v="0"/>
    <x v="0"/>
    <x v="4"/>
    <x v="2"/>
    <x v="13"/>
    <x v="207"/>
  </r>
  <r>
    <n v="1412"/>
    <x v="1"/>
    <x v="2601"/>
    <x v="0"/>
    <x v="0"/>
    <x v="4"/>
    <x v="2"/>
    <x v="13"/>
    <x v="207"/>
  </r>
  <r>
    <n v="1412"/>
    <x v="1"/>
    <x v="2602"/>
    <x v="2"/>
    <x v="0"/>
    <x v="4"/>
    <x v="2"/>
    <x v="13"/>
    <x v="207"/>
  </r>
  <r>
    <n v="1412"/>
    <x v="1"/>
    <x v="2603"/>
    <x v="4"/>
    <x v="0"/>
    <x v="4"/>
    <x v="2"/>
    <x v="13"/>
    <x v="207"/>
  </r>
  <r>
    <n v="1412"/>
    <x v="0"/>
    <x v="2604"/>
    <x v="5"/>
    <x v="0"/>
    <x v="4"/>
    <x v="2"/>
    <x v="13"/>
    <x v="207"/>
  </r>
  <r>
    <n v="1412"/>
    <x v="1"/>
    <x v="2605"/>
    <x v="5"/>
    <x v="0"/>
    <x v="4"/>
    <x v="2"/>
    <x v="13"/>
    <x v="207"/>
  </r>
  <r>
    <n v="1412"/>
    <x v="1"/>
    <x v="2606"/>
    <x v="6"/>
    <x v="0"/>
    <x v="4"/>
    <x v="2"/>
    <x v="13"/>
    <x v="207"/>
  </r>
  <r>
    <n v="1412"/>
    <x v="0"/>
    <x v="2607"/>
    <x v="7"/>
    <x v="0"/>
    <x v="4"/>
    <x v="2"/>
    <x v="13"/>
    <x v="207"/>
  </r>
  <r>
    <n v="1412"/>
    <x v="1"/>
    <x v="2608"/>
    <x v="7"/>
    <x v="0"/>
    <x v="4"/>
    <x v="2"/>
    <x v="13"/>
    <x v="207"/>
  </r>
  <r>
    <n v="1412"/>
    <x v="0"/>
    <x v="2609"/>
    <x v="9"/>
    <x v="0"/>
    <x v="4"/>
    <x v="2"/>
    <x v="13"/>
    <x v="207"/>
  </r>
  <r>
    <n v="1412"/>
    <x v="1"/>
    <x v="2610"/>
    <x v="9"/>
    <x v="0"/>
    <x v="4"/>
    <x v="2"/>
    <x v="13"/>
    <x v="207"/>
  </r>
  <r>
    <n v="1413"/>
    <x v="0"/>
    <x v="2611"/>
    <x v="0"/>
    <x v="0"/>
    <x v="0"/>
    <x v="0"/>
    <x v="13"/>
    <x v="208"/>
  </r>
  <r>
    <n v="1413"/>
    <x v="1"/>
    <x v="2612"/>
    <x v="0"/>
    <x v="0"/>
    <x v="0"/>
    <x v="0"/>
    <x v="13"/>
    <x v="208"/>
  </r>
  <r>
    <n v="1413"/>
    <x v="1"/>
    <x v="2613"/>
    <x v="2"/>
    <x v="0"/>
    <x v="0"/>
    <x v="0"/>
    <x v="13"/>
    <x v="208"/>
  </r>
  <r>
    <n v="1413"/>
    <x v="1"/>
    <x v="2614"/>
    <x v="4"/>
    <x v="0"/>
    <x v="0"/>
    <x v="0"/>
    <x v="13"/>
    <x v="208"/>
  </r>
  <r>
    <n v="1413"/>
    <x v="0"/>
    <x v="2615"/>
    <x v="5"/>
    <x v="0"/>
    <x v="0"/>
    <x v="0"/>
    <x v="13"/>
    <x v="208"/>
  </r>
  <r>
    <n v="1413"/>
    <x v="1"/>
    <x v="2616"/>
    <x v="5"/>
    <x v="0"/>
    <x v="0"/>
    <x v="0"/>
    <x v="13"/>
    <x v="208"/>
  </r>
  <r>
    <n v="1413"/>
    <x v="1"/>
    <x v="2617"/>
    <x v="6"/>
    <x v="0"/>
    <x v="0"/>
    <x v="0"/>
    <x v="13"/>
    <x v="208"/>
  </r>
  <r>
    <n v="1413"/>
    <x v="0"/>
    <x v="2618"/>
    <x v="7"/>
    <x v="0"/>
    <x v="0"/>
    <x v="0"/>
    <x v="13"/>
    <x v="208"/>
  </r>
  <r>
    <n v="1413"/>
    <x v="1"/>
    <x v="2619"/>
    <x v="7"/>
    <x v="0"/>
    <x v="0"/>
    <x v="0"/>
    <x v="13"/>
    <x v="208"/>
  </r>
  <r>
    <n v="1413"/>
    <x v="0"/>
    <x v="2620"/>
    <x v="9"/>
    <x v="0"/>
    <x v="0"/>
    <x v="0"/>
    <x v="13"/>
    <x v="208"/>
  </r>
  <r>
    <n v="1413"/>
    <x v="1"/>
    <x v="2621"/>
    <x v="9"/>
    <x v="0"/>
    <x v="0"/>
    <x v="0"/>
    <x v="13"/>
    <x v="208"/>
  </r>
  <r>
    <n v="1414"/>
    <x v="0"/>
    <x v="2622"/>
    <x v="0"/>
    <x v="0"/>
    <x v="4"/>
    <x v="2"/>
    <x v="13"/>
    <x v="209"/>
  </r>
  <r>
    <n v="1414"/>
    <x v="1"/>
    <x v="2623"/>
    <x v="0"/>
    <x v="0"/>
    <x v="4"/>
    <x v="2"/>
    <x v="13"/>
    <x v="209"/>
  </r>
  <r>
    <n v="1414"/>
    <x v="1"/>
    <x v="2624"/>
    <x v="4"/>
    <x v="0"/>
    <x v="4"/>
    <x v="2"/>
    <x v="13"/>
    <x v="209"/>
  </r>
  <r>
    <n v="1414"/>
    <x v="0"/>
    <x v="2625"/>
    <x v="5"/>
    <x v="0"/>
    <x v="4"/>
    <x v="2"/>
    <x v="13"/>
    <x v="209"/>
  </r>
  <r>
    <n v="1414"/>
    <x v="1"/>
    <x v="2626"/>
    <x v="5"/>
    <x v="0"/>
    <x v="4"/>
    <x v="2"/>
    <x v="13"/>
    <x v="209"/>
  </r>
  <r>
    <n v="1414"/>
    <x v="1"/>
    <x v="2627"/>
    <x v="6"/>
    <x v="0"/>
    <x v="4"/>
    <x v="2"/>
    <x v="13"/>
    <x v="209"/>
  </r>
  <r>
    <n v="1414"/>
    <x v="0"/>
    <x v="2628"/>
    <x v="7"/>
    <x v="0"/>
    <x v="4"/>
    <x v="2"/>
    <x v="13"/>
    <x v="209"/>
  </r>
  <r>
    <n v="1414"/>
    <x v="1"/>
    <x v="2629"/>
    <x v="7"/>
    <x v="0"/>
    <x v="4"/>
    <x v="2"/>
    <x v="13"/>
    <x v="209"/>
  </r>
  <r>
    <n v="1414"/>
    <x v="0"/>
    <x v="2630"/>
    <x v="9"/>
    <x v="0"/>
    <x v="4"/>
    <x v="2"/>
    <x v="13"/>
    <x v="209"/>
  </r>
  <r>
    <n v="1414"/>
    <x v="1"/>
    <x v="2631"/>
    <x v="9"/>
    <x v="0"/>
    <x v="4"/>
    <x v="2"/>
    <x v="13"/>
    <x v="209"/>
  </r>
  <r>
    <n v="1415"/>
    <x v="0"/>
    <x v="2632"/>
    <x v="0"/>
    <x v="0"/>
    <x v="4"/>
    <x v="2"/>
    <x v="13"/>
    <x v="210"/>
  </r>
  <r>
    <n v="1415"/>
    <x v="1"/>
    <x v="2633"/>
    <x v="0"/>
    <x v="0"/>
    <x v="4"/>
    <x v="2"/>
    <x v="13"/>
    <x v="210"/>
  </r>
  <r>
    <n v="1415"/>
    <x v="0"/>
    <x v="2634"/>
    <x v="4"/>
    <x v="0"/>
    <x v="4"/>
    <x v="2"/>
    <x v="13"/>
    <x v="210"/>
  </r>
  <r>
    <n v="1415"/>
    <x v="1"/>
    <x v="2635"/>
    <x v="4"/>
    <x v="0"/>
    <x v="4"/>
    <x v="2"/>
    <x v="13"/>
    <x v="210"/>
  </r>
  <r>
    <n v="1415"/>
    <x v="0"/>
    <x v="2636"/>
    <x v="5"/>
    <x v="0"/>
    <x v="4"/>
    <x v="2"/>
    <x v="13"/>
    <x v="210"/>
  </r>
  <r>
    <n v="1415"/>
    <x v="1"/>
    <x v="2637"/>
    <x v="5"/>
    <x v="0"/>
    <x v="4"/>
    <x v="2"/>
    <x v="13"/>
    <x v="210"/>
  </r>
  <r>
    <n v="1415"/>
    <x v="1"/>
    <x v="2638"/>
    <x v="6"/>
    <x v="0"/>
    <x v="4"/>
    <x v="2"/>
    <x v="13"/>
    <x v="210"/>
  </r>
  <r>
    <n v="1415"/>
    <x v="0"/>
    <x v="2639"/>
    <x v="7"/>
    <x v="0"/>
    <x v="4"/>
    <x v="2"/>
    <x v="13"/>
    <x v="210"/>
  </r>
  <r>
    <n v="1415"/>
    <x v="1"/>
    <x v="2640"/>
    <x v="7"/>
    <x v="0"/>
    <x v="4"/>
    <x v="2"/>
    <x v="13"/>
    <x v="210"/>
  </r>
  <r>
    <n v="1415"/>
    <x v="0"/>
    <x v="2641"/>
    <x v="9"/>
    <x v="0"/>
    <x v="4"/>
    <x v="2"/>
    <x v="13"/>
    <x v="210"/>
  </r>
  <r>
    <n v="1415"/>
    <x v="1"/>
    <x v="2642"/>
    <x v="9"/>
    <x v="0"/>
    <x v="4"/>
    <x v="2"/>
    <x v="13"/>
    <x v="210"/>
  </r>
  <r>
    <n v="1416"/>
    <x v="0"/>
    <x v="2643"/>
    <x v="0"/>
    <x v="0"/>
    <x v="4"/>
    <x v="2"/>
    <x v="13"/>
    <x v="211"/>
  </r>
  <r>
    <n v="1416"/>
    <x v="1"/>
    <x v="2644"/>
    <x v="0"/>
    <x v="0"/>
    <x v="4"/>
    <x v="2"/>
    <x v="13"/>
    <x v="211"/>
  </r>
  <r>
    <n v="1416"/>
    <x v="2"/>
    <x v="2645"/>
    <x v="0"/>
    <x v="0"/>
    <x v="4"/>
    <x v="2"/>
    <x v="13"/>
    <x v="211"/>
  </r>
  <r>
    <n v="1416"/>
    <x v="1"/>
    <x v="2646"/>
    <x v="2"/>
    <x v="0"/>
    <x v="4"/>
    <x v="2"/>
    <x v="13"/>
    <x v="211"/>
  </r>
  <r>
    <n v="1416"/>
    <x v="0"/>
    <x v="2647"/>
    <x v="4"/>
    <x v="0"/>
    <x v="4"/>
    <x v="2"/>
    <x v="13"/>
    <x v="211"/>
  </r>
  <r>
    <n v="1416"/>
    <x v="1"/>
    <x v="2648"/>
    <x v="4"/>
    <x v="0"/>
    <x v="4"/>
    <x v="2"/>
    <x v="13"/>
    <x v="211"/>
  </r>
  <r>
    <n v="1416"/>
    <x v="0"/>
    <x v="2649"/>
    <x v="5"/>
    <x v="0"/>
    <x v="4"/>
    <x v="2"/>
    <x v="13"/>
    <x v="211"/>
  </r>
  <r>
    <n v="1416"/>
    <x v="1"/>
    <x v="2650"/>
    <x v="5"/>
    <x v="0"/>
    <x v="4"/>
    <x v="2"/>
    <x v="13"/>
    <x v="211"/>
  </r>
  <r>
    <n v="1416"/>
    <x v="1"/>
    <x v="2651"/>
    <x v="6"/>
    <x v="0"/>
    <x v="4"/>
    <x v="2"/>
    <x v="13"/>
    <x v="211"/>
  </r>
  <r>
    <n v="1416"/>
    <x v="0"/>
    <x v="2652"/>
    <x v="7"/>
    <x v="0"/>
    <x v="4"/>
    <x v="2"/>
    <x v="13"/>
    <x v="211"/>
  </r>
  <r>
    <n v="1416"/>
    <x v="1"/>
    <x v="2653"/>
    <x v="7"/>
    <x v="0"/>
    <x v="4"/>
    <x v="2"/>
    <x v="13"/>
    <x v="211"/>
  </r>
  <r>
    <n v="1416"/>
    <x v="2"/>
    <x v="363"/>
    <x v="7"/>
    <x v="0"/>
    <x v="4"/>
    <x v="2"/>
    <x v="13"/>
    <x v="211"/>
  </r>
  <r>
    <n v="1416"/>
    <x v="2"/>
    <x v="357"/>
    <x v="7"/>
    <x v="0"/>
    <x v="4"/>
    <x v="2"/>
    <x v="13"/>
    <x v="211"/>
  </r>
  <r>
    <n v="1416"/>
    <x v="1"/>
    <x v="2654"/>
    <x v="8"/>
    <x v="0"/>
    <x v="4"/>
    <x v="2"/>
    <x v="13"/>
    <x v="211"/>
  </r>
  <r>
    <n v="1416"/>
    <x v="0"/>
    <x v="2655"/>
    <x v="9"/>
    <x v="0"/>
    <x v="4"/>
    <x v="2"/>
    <x v="13"/>
    <x v="211"/>
  </r>
  <r>
    <n v="1416"/>
    <x v="1"/>
    <x v="2656"/>
    <x v="9"/>
    <x v="0"/>
    <x v="4"/>
    <x v="2"/>
    <x v="13"/>
    <x v="211"/>
  </r>
  <r>
    <n v="1416"/>
    <x v="2"/>
    <x v="103"/>
    <x v="9"/>
    <x v="0"/>
    <x v="4"/>
    <x v="2"/>
    <x v="13"/>
    <x v="211"/>
  </r>
  <r>
    <n v="1416"/>
    <x v="2"/>
    <x v="2657"/>
    <x v="9"/>
    <x v="0"/>
    <x v="4"/>
    <x v="2"/>
    <x v="13"/>
    <x v="211"/>
  </r>
  <r>
    <n v="1417"/>
    <x v="0"/>
    <x v="2658"/>
    <x v="0"/>
    <x v="0"/>
    <x v="4"/>
    <x v="0"/>
    <x v="13"/>
    <x v="212"/>
  </r>
  <r>
    <n v="1417"/>
    <x v="1"/>
    <x v="2659"/>
    <x v="0"/>
    <x v="0"/>
    <x v="4"/>
    <x v="0"/>
    <x v="13"/>
    <x v="212"/>
  </r>
  <r>
    <n v="1417"/>
    <x v="1"/>
    <x v="2660"/>
    <x v="4"/>
    <x v="0"/>
    <x v="4"/>
    <x v="0"/>
    <x v="13"/>
    <x v="212"/>
  </r>
  <r>
    <n v="1417"/>
    <x v="0"/>
    <x v="2661"/>
    <x v="5"/>
    <x v="0"/>
    <x v="4"/>
    <x v="0"/>
    <x v="13"/>
    <x v="212"/>
  </r>
  <r>
    <n v="1417"/>
    <x v="1"/>
    <x v="2662"/>
    <x v="5"/>
    <x v="0"/>
    <x v="4"/>
    <x v="0"/>
    <x v="13"/>
    <x v="212"/>
  </r>
  <r>
    <n v="1417"/>
    <x v="1"/>
    <x v="2663"/>
    <x v="6"/>
    <x v="0"/>
    <x v="4"/>
    <x v="0"/>
    <x v="13"/>
    <x v="212"/>
  </r>
  <r>
    <n v="1417"/>
    <x v="0"/>
    <x v="2664"/>
    <x v="7"/>
    <x v="0"/>
    <x v="4"/>
    <x v="0"/>
    <x v="13"/>
    <x v="212"/>
  </r>
  <r>
    <n v="1417"/>
    <x v="1"/>
    <x v="2665"/>
    <x v="7"/>
    <x v="0"/>
    <x v="4"/>
    <x v="0"/>
    <x v="13"/>
    <x v="212"/>
  </r>
  <r>
    <n v="1417"/>
    <x v="0"/>
    <x v="2666"/>
    <x v="9"/>
    <x v="0"/>
    <x v="4"/>
    <x v="0"/>
    <x v="13"/>
    <x v="212"/>
  </r>
  <r>
    <n v="1417"/>
    <x v="1"/>
    <x v="2667"/>
    <x v="9"/>
    <x v="0"/>
    <x v="4"/>
    <x v="0"/>
    <x v="13"/>
    <x v="212"/>
  </r>
  <r>
    <n v="1418"/>
    <x v="0"/>
    <x v="2668"/>
    <x v="0"/>
    <x v="0"/>
    <x v="4"/>
    <x v="0"/>
    <x v="13"/>
    <x v="213"/>
  </r>
  <r>
    <n v="1418"/>
    <x v="1"/>
    <x v="2669"/>
    <x v="0"/>
    <x v="0"/>
    <x v="4"/>
    <x v="0"/>
    <x v="13"/>
    <x v="213"/>
  </r>
  <r>
    <n v="1418"/>
    <x v="1"/>
    <x v="2670"/>
    <x v="2"/>
    <x v="0"/>
    <x v="4"/>
    <x v="0"/>
    <x v="13"/>
    <x v="213"/>
  </r>
  <r>
    <n v="1418"/>
    <x v="1"/>
    <x v="2671"/>
    <x v="4"/>
    <x v="0"/>
    <x v="4"/>
    <x v="0"/>
    <x v="13"/>
    <x v="213"/>
  </r>
  <r>
    <n v="1418"/>
    <x v="0"/>
    <x v="2672"/>
    <x v="5"/>
    <x v="0"/>
    <x v="4"/>
    <x v="0"/>
    <x v="13"/>
    <x v="213"/>
  </r>
  <r>
    <n v="1418"/>
    <x v="1"/>
    <x v="2673"/>
    <x v="5"/>
    <x v="0"/>
    <x v="4"/>
    <x v="0"/>
    <x v="13"/>
    <x v="213"/>
  </r>
  <r>
    <n v="1418"/>
    <x v="1"/>
    <x v="2674"/>
    <x v="6"/>
    <x v="0"/>
    <x v="4"/>
    <x v="0"/>
    <x v="13"/>
    <x v="213"/>
  </r>
  <r>
    <n v="1418"/>
    <x v="0"/>
    <x v="2675"/>
    <x v="7"/>
    <x v="0"/>
    <x v="4"/>
    <x v="0"/>
    <x v="13"/>
    <x v="213"/>
  </r>
  <r>
    <n v="1418"/>
    <x v="1"/>
    <x v="2676"/>
    <x v="7"/>
    <x v="0"/>
    <x v="4"/>
    <x v="0"/>
    <x v="13"/>
    <x v="213"/>
  </r>
  <r>
    <n v="1418"/>
    <x v="2"/>
    <x v="2677"/>
    <x v="7"/>
    <x v="0"/>
    <x v="4"/>
    <x v="0"/>
    <x v="13"/>
    <x v="213"/>
  </r>
  <r>
    <n v="1418"/>
    <x v="2"/>
    <x v="214"/>
    <x v="7"/>
    <x v="0"/>
    <x v="4"/>
    <x v="0"/>
    <x v="13"/>
    <x v="213"/>
  </r>
  <r>
    <n v="1418"/>
    <x v="1"/>
    <x v="2678"/>
    <x v="8"/>
    <x v="0"/>
    <x v="4"/>
    <x v="0"/>
    <x v="13"/>
    <x v="213"/>
  </r>
  <r>
    <n v="1418"/>
    <x v="0"/>
    <x v="2679"/>
    <x v="9"/>
    <x v="0"/>
    <x v="4"/>
    <x v="0"/>
    <x v="13"/>
    <x v="213"/>
  </r>
  <r>
    <n v="1418"/>
    <x v="1"/>
    <x v="2680"/>
    <x v="9"/>
    <x v="0"/>
    <x v="4"/>
    <x v="0"/>
    <x v="13"/>
    <x v="213"/>
  </r>
  <r>
    <n v="1418"/>
    <x v="2"/>
    <x v="2681"/>
    <x v="9"/>
    <x v="0"/>
    <x v="4"/>
    <x v="0"/>
    <x v="13"/>
    <x v="213"/>
  </r>
  <r>
    <n v="1418"/>
    <x v="2"/>
    <x v="2682"/>
    <x v="9"/>
    <x v="0"/>
    <x v="4"/>
    <x v="0"/>
    <x v="13"/>
    <x v="213"/>
  </r>
  <r>
    <n v="1419"/>
    <x v="0"/>
    <x v="2683"/>
    <x v="0"/>
    <x v="0"/>
    <x v="4"/>
    <x v="0"/>
    <x v="13"/>
    <x v="214"/>
  </r>
  <r>
    <n v="1419"/>
    <x v="1"/>
    <x v="2684"/>
    <x v="0"/>
    <x v="0"/>
    <x v="4"/>
    <x v="0"/>
    <x v="13"/>
    <x v="214"/>
  </r>
  <r>
    <n v="1419"/>
    <x v="0"/>
    <x v="2685"/>
    <x v="4"/>
    <x v="0"/>
    <x v="4"/>
    <x v="0"/>
    <x v="13"/>
    <x v="214"/>
  </r>
  <r>
    <n v="1419"/>
    <x v="1"/>
    <x v="2686"/>
    <x v="4"/>
    <x v="0"/>
    <x v="4"/>
    <x v="0"/>
    <x v="13"/>
    <x v="214"/>
  </r>
  <r>
    <n v="1419"/>
    <x v="0"/>
    <x v="2687"/>
    <x v="5"/>
    <x v="0"/>
    <x v="4"/>
    <x v="0"/>
    <x v="13"/>
    <x v="214"/>
  </r>
  <r>
    <n v="1419"/>
    <x v="1"/>
    <x v="2688"/>
    <x v="5"/>
    <x v="0"/>
    <x v="4"/>
    <x v="0"/>
    <x v="13"/>
    <x v="214"/>
  </r>
  <r>
    <n v="1419"/>
    <x v="1"/>
    <x v="2689"/>
    <x v="6"/>
    <x v="0"/>
    <x v="4"/>
    <x v="0"/>
    <x v="13"/>
    <x v="214"/>
  </r>
  <r>
    <n v="1419"/>
    <x v="0"/>
    <x v="2690"/>
    <x v="7"/>
    <x v="0"/>
    <x v="4"/>
    <x v="0"/>
    <x v="13"/>
    <x v="214"/>
  </r>
  <r>
    <n v="1419"/>
    <x v="1"/>
    <x v="2691"/>
    <x v="7"/>
    <x v="0"/>
    <x v="4"/>
    <x v="0"/>
    <x v="13"/>
    <x v="214"/>
  </r>
  <r>
    <n v="1419"/>
    <x v="2"/>
    <x v="2692"/>
    <x v="7"/>
    <x v="0"/>
    <x v="4"/>
    <x v="0"/>
    <x v="13"/>
    <x v="214"/>
  </r>
  <r>
    <n v="1419"/>
    <x v="2"/>
    <x v="2693"/>
    <x v="7"/>
    <x v="0"/>
    <x v="4"/>
    <x v="0"/>
    <x v="13"/>
    <x v="214"/>
  </r>
  <r>
    <n v="1419"/>
    <x v="2"/>
    <x v="2694"/>
    <x v="7"/>
    <x v="0"/>
    <x v="4"/>
    <x v="0"/>
    <x v="13"/>
    <x v="214"/>
  </r>
  <r>
    <n v="1419"/>
    <x v="0"/>
    <x v="2695"/>
    <x v="9"/>
    <x v="0"/>
    <x v="4"/>
    <x v="0"/>
    <x v="13"/>
    <x v="214"/>
  </r>
  <r>
    <n v="1419"/>
    <x v="1"/>
    <x v="2696"/>
    <x v="9"/>
    <x v="0"/>
    <x v="4"/>
    <x v="0"/>
    <x v="13"/>
    <x v="214"/>
  </r>
  <r>
    <n v="1419"/>
    <x v="2"/>
    <x v="384"/>
    <x v="9"/>
    <x v="0"/>
    <x v="4"/>
    <x v="0"/>
    <x v="13"/>
    <x v="214"/>
  </r>
  <r>
    <n v="1420"/>
    <x v="0"/>
    <x v="2697"/>
    <x v="0"/>
    <x v="0"/>
    <x v="4"/>
    <x v="0"/>
    <x v="13"/>
    <x v="215"/>
  </r>
  <r>
    <n v="1420"/>
    <x v="1"/>
    <x v="2698"/>
    <x v="0"/>
    <x v="0"/>
    <x v="4"/>
    <x v="0"/>
    <x v="13"/>
    <x v="215"/>
  </r>
  <r>
    <n v="1420"/>
    <x v="1"/>
    <x v="2699"/>
    <x v="4"/>
    <x v="0"/>
    <x v="4"/>
    <x v="0"/>
    <x v="13"/>
    <x v="215"/>
  </r>
  <r>
    <n v="1420"/>
    <x v="0"/>
    <x v="2700"/>
    <x v="5"/>
    <x v="0"/>
    <x v="4"/>
    <x v="0"/>
    <x v="13"/>
    <x v="215"/>
  </r>
  <r>
    <n v="1420"/>
    <x v="1"/>
    <x v="2701"/>
    <x v="5"/>
    <x v="0"/>
    <x v="4"/>
    <x v="0"/>
    <x v="13"/>
    <x v="215"/>
  </r>
  <r>
    <n v="1420"/>
    <x v="1"/>
    <x v="2702"/>
    <x v="6"/>
    <x v="0"/>
    <x v="4"/>
    <x v="0"/>
    <x v="13"/>
    <x v="215"/>
  </r>
  <r>
    <n v="1420"/>
    <x v="0"/>
    <x v="2703"/>
    <x v="7"/>
    <x v="0"/>
    <x v="4"/>
    <x v="0"/>
    <x v="13"/>
    <x v="215"/>
  </r>
  <r>
    <n v="1420"/>
    <x v="1"/>
    <x v="2704"/>
    <x v="7"/>
    <x v="0"/>
    <x v="4"/>
    <x v="0"/>
    <x v="13"/>
    <x v="215"/>
  </r>
  <r>
    <n v="1420"/>
    <x v="0"/>
    <x v="2705"/>
    <x v="9"/>
    <x v="0"/>
    <x v="4"/>
    <x v="0"/>
    <x v="13"/>
    <x v="215"/>
  </r>
  <r>
    <n v="1420"/>
    <x v="1"/>
    <x v="2706"/>
    <x v="9"/>
    <x v="0"/>
    <x v="4"/>
    <x v="0"/>
    <x v="13"/>
    <x v="215"/>
  </r>
  <r>
    <n v="1421"/>
    <x v="0"/>
    <x v="2707"/>
    <x v="0"/>
    <x v="0"/>
    <x v="4"/>
    <x v="0"/>
    <x v="13"/>
    <x v="216"/>
  </r>
  <r>
    <n v="1421"/>
    <x v="1"/>
    <x v="2708"/>
    <x v="0"/>
    <x v="0"/>
    <x v="4"/>
    <x v="0"/>
    <x v="13"/>
    <x v="216"/>
  </r>
  <r>
    <n v="1421"/>
    <x v="0"/>
    <x v="2709"/>
    <x v="4"/>
    <x v="0"/>
    <x v="4"/>
    <x v="0"/>
    <x v="13"/>
    <x v="216"/>
  </r>
  <r>
    <n v="1421"/>
    <x v="1"/>
    <x v="2710"/>
    <x v="4"/>
    <x v="0"/>
    <x v="4"/>
    <x v="0"/>
    <x v="13"/>
    <x v="216"/>
  </r>
  <r>
    <n v="1421"/>
    <x v="0"/>
    <x v="2711"/>
    <x v="5"/>
    <x v="0"/>
    <x v="4"/>
    <x v="0"/>
    <x v="13"/>
    <x v="216"/>
  </r>
  <r>
    <n v="1421"/>
    <x v="1"/>
    <x v="2712"/>
    <x v="5"/>
    <x v="0"/>
    <x v="4"/>
    <x v="0"/>
    <x v="13"/>
    <x v="216"/>
  </r>
  <r>
    <n v="1421"/>
    <x v="1"/>
    <x v="2713"/>
    <x v="6"/>
    <x v="0"/>
    <x v="4"/>
    <x v="0"/>
    <x v="13"/>
    <x v="216"/>
  </r>
  <r>
    <n v="1421"/>
    <x v="0"/>
    <x v="2714"/>
    <x v="7"/>
    <x v="0"/>
    <x v="4"/>
    <x v="0"/>
    <x v="13"/>
    <x v="216"/>
  </r>
  <r>
    <n v="1421"/>
    <x v="1"/>
    <x v="2715"/>
    <x v="7"/>
    <x v="0"/>
    <x v="4"/>
    <x v="0"/>
    <x v="13"/>
    <x v="216"/>
  </r>
  <r>
    <n v="1421"/>
    <x v="0"/>
    <x v="2716"/>
    <x v="9"/>
    <x v="0"/>
    <x v="4"/>
    <x v="0"/>
    <x v="13"/>
    <x v="216"/>
  </r>
  <r>
    <n v="1421"/>
    <x v="1"/>
    <x v="2717"/>
    <x v="9"/>
    <x v="0"/>
    <x v="4"/>
    <x v="0"/>
    <x v="13"/>
    <x v="216"/>
  </r>
  <r>
    <n v="1501"/>
    <x v="0"/>
    <x v="2718"/>
    <x v="0"/>
    <x v="0"/>
    <x v="2"/>
    <x v="2"/>
    <x v="14"/>
    <x v="217"/>
  </r>
  <r>
    <n v="1501"/>
    <x v="1"/>
    <x v="2719"/>
    <x v="0"/>
    <x v="0"/>
    <x v="2"/>
    <x v="2"/>
    <x v="14"/>
    <x v="217"/>
  </r>
  <r>
    <n v="1501"/>
    <x v="0"/>
    <x v="2720"/>
    <x v="4"/>
    <x v="0"/>
    <x v="2"/>
    <x v="2"/>
    <x v="14"/>
    <x v="217"/>
  </r>
  <r>
    <n v="1501"/>
    <x v="1"/>
    <x v="2721"/>
    <x v="4"/>
    <x v="0"/>
    <x v="2"/>
    <x v="2"/>
    <x v="14"/>
    <x v="217"/>
  </r>
  <r>
    <n v="1501"/>
    <x v="0"/>
    <x v="2722"/>
    <x v="5"/>
    <x v="0"/>
    <x v="2"/>
    <x v="2"/>
    <x v="14"/>
    <x v="217"/>
  </r>
  <r>
    <n v="1501"/>
    <x v="1"/>
    <x v="2723"/>
    <x v="5"/>
    <x v="0"/>
    <x v="2"/>
    <x v="2"/>
    <x v="14"/>
    <x v="217"/>
  </r>
  <r>
    <n v="1501"/>
    <x v="1"/>
    <x v="2724"/>
    <x v="6"/>
    <x v="0"/>
    <x v="2"/>
    <x v="2"/>
    <x v="14"/>
    <x v="217"/>
  </r>
  <r>
    <n v="1501"/>
    <x v="0"/>
    <x v="2725"/>
    <x v="7"/>
    <x v="0"/>
    <x v="2"/>
    <x v="2"/>
    <x v="14"/>
    <x v="217"/>
  </r>
  <r>
    <n v="1501"/>
    <x v="1"/>
    <x v="2726"/>
    <x v="7"/>
    <x v="0"/>
    <x v="2"/>
    <x v="2"/>
    <x v="14"/>
    <x v="217"/>
  </r>
  <r>
    <n v="1501"/>
    <x v="2"/>
    <x v="2727"/>
    <x v="7"/>
    <x v="0"/>
    <x v="2"/>
    <x v="2"/>
    <x v="14"/>
    <x v="217"/>
  </r>
  <r>
    <n v="1501"/>
    <x v="0"/>
    <x v="2728"/>
    <x v="9"/>
    <x v="0"/>
    <x v="2"/>
    <x v="2"/>
    <x v="14"/>
    <x v="217"/>
  </r>
  <r>
    <n v="1501"/>
    <x v="1"/>
    <x v="2729"/>
    <x v="9"/>
    <x v="0"/>
    <x v="2"/>
    <x v="2"/>
    <x v="14"/>
    <x v="217"/>
  </r>
  <r>
    <n v="1502"/>
    <x v="0"/>
    <x v="2730"/>
    <x v="0"/>
    <x v="0"/>
    <x v="4"/>
    <x v="4"/>
    <x v="14"/>
    <x v="218"/>
  </r>
  <r>
    <n v="1502"/>
    <x v="1"/>
    <x v="2731"/>
    <x v="0"/>
    <x v="0"/>
    <x v="4"/>
    <x v="4"/>
    <x v="14"/>
    <x v="218"/>
  </r>
  <r>
    <n v="1502"/>
    <x v="2"/>
    <x v="2732"/>
    <x v="0"/>
    <x v="0"/>
    <x v="4"/>
    <x v="4"/>
    <x v="14"/>
    <x v="218"/>
  </r>
  <r>
    <n v="1502"/>
    <x v="1"/>
    <x v="2733"/>
    <x v="4"/>
    <x v="0"/>
    <x v="4"/>
    <x v="4"/>
    <x v="14"/>
    <x v="218"/>
  </r>
  <r>
    <n v="1502"/>
    <x v="0"/>
    <x v="2734"/>
    <x v="5"/>
    <x v="0"/>
    <x v="4"/>
    <x v="4"/>
    <x v="14"/>
    <x v="218"/>
  </r>
  <r>
    <n v="1502"/>
    <x v="1"/>
    <x v="2735"/>
    <x v="5"/>
    <x v="0"/>
    <x v="4"/>
    <x v="4"/>
    <x v="14"/>
    <x v="218"/>
  </r>
  <r>
    <n v="1502"/>
    <x v="1"/>
    <x v="2736"/>
    <x v="6"/>
    <x v="0"/>
    <x v="4"/>
    <x v="4"/>
    <x v="14"/>
    <x v="218"/>
  </r>
  <r>
    <n v="1502"/>
    <x v="0"/>
    <x v="2737"/>
    <x v="7"/>
    <x v="0"/>
    <x v="4"/>
    <x v="4"/>
    <x v="14"/>
    <x v="218"/>
  </r>
  <r>
    <n v="1502"/>
    <x v="1"/>
    <x v="2738"/>
    <x v="7"/>
    <x v="0"/>
    <x v="4"/>
    <x v="4"/>
    <x v="14"/>
    <x v="218"/>
  </r>
  <r>
    <n v="1502"/>
    <x v="0"/>
    <x v="2739"/>
    <x v="9"/>
    <x v="0"/>
    <x v="4"/>
    <x v="4"/>
    <x v="14"/>
    <x v="218"/>
  </r>
  <r>
    <n v="1502"/>
    <x v="1"/>
    <x v="2740"/>
    <x v="9"/>
    <x v="0"/>
    <x v="4"/>
    <x v="4"/>
    <x v="14"/>
    <x v="218"/>
  </r>
  <r>
    <n v="1503"/>
    <x v="0"/>
    <x v="2741"/>
    <x v="0"/>
    <x v="0"/>
    <x v="4"/>
    <x v="4"/>
    <x v="14"/>
    <x v="219"/>
  </r>
  <r>
    <n v="1503"/>
    <x v="1"/>
    <x v="2742"/>
    <x v="0"/>
    <x v="0"/>
    <x v="4"/>
    <x v="4"/>
    <x v="14"/>
    <x v="219"/>
  </r>
  <r>
    <n v="1503"/>
    <x v="1"/>
    <x v="2743"/>
    <x v="2"/>
    <x v="0"/>
    <x v="4"/>
    <x v="4"/>
    <x v="14"/>
    <x v="219"/>
  </r>
  <r>
    <n v="1503"/>
    <x v="0"/>
    <x v="2744"/>
    <x v="4"/>
    <x v="0"/>
    <x v="4"/>
    <x v="4"/>
    <x v="14"/>
    <x v="219"/>
  </r>
  <r>
    <n v="1503"/>
    <x v="1"/>
    <x v="2745"/>
    <x v="4"/>
    <x v="0"/>
    <x v="4"/>
    <x v="4"/>
    <x v="14"/>
    <x v="219"/>
  </r>
  <r>
    <n v="1503"/>
    <x v="0"/>
    <x v="2746"/>
    <x v="5"/>
    <x v="0"/>
    <x v="4"/>
    <x v="4"/>
    <x v="14"/>
    <x v="219"/>
  </r>
  <r>
    <n v="1503"/>
    <x v="1"/>
    <x v="2747"/>
    <x v="5"/>
    <x v="0"/>
    <x v="4"/>
    <x v="4"/>
    <x v="14"/>
    <x v="219"/>
  </r>
  <r>
    <n v="1503"/>
    <x v="1"/>
    <x v="2748"/>
    <x v="6"/>
    <x v="0"/>
    <x v="4"/>
    <x v="4"/>
    <x v="14"/>
    <x v="219"/>
  </r>
  <r>
    <n v="1503"/>
    <x v="0"/>
    <x v="2749"/>
    <x v="7"/>
    <x v="0"/>
    <x v="4"/>
    <x v="4"/>
    <x v="14"/>
    <x v="219"/>
  </r>
  <r>
    <n v="1503"/>
    <x v="1"/>
    <x v="2750"/>
    <x v="7"/>
    <x v="0"/>
    <x v="4"/>
    <x v="4"/>
    <x v="14"/>
    <x v="219"/>
  </r>
  <r>
    <n v="1503"/>
    <x v="2"/>
    <x v="2751"/>
    <x v="7"/>
    <x v="0"/>
    <x v="4"/>
    <x v="4"/>
    <x v="14"/>
    <x v="219"/>
  </r>
  <r>
    <n v="1503"/>
    <x v="2"/>
    <x v="103"/>
    <x v="7"/>
    <x v="0"/>
    <x v="4"/>
    <x v="4"/>
    <x v="14"/>
    <x v="219"/>
  </r>
  <r>
    <n v="1503"/>
    <x v="1"/>
    <x v="2752"/>
    <x v="8"/>
    <x v="0"/>
    <x v="4"/>
    <x v="4"/>
    <x v="14"/>
    <x v="219"/>
  </r>
  <r>
    <n v="1503"/>
    <x v="0"/>
    <x v="2753"/>
    <x v="9"/>
    <x v="0"/>
    <x v="4"/>
    <x v="4"/>
    <x v="14"/>
    <x v="219"/>
  </r>
  <r>
    <n v="1503"/>
    <x v="1"/>
    <x v="2754"/>
    <x v="9"/>
    <x v="0"/>
    <x v="4"/>
    <x v="4"/>
    <x v="14"/>
    <x v="219"/>
  </r>
  <r>
    <n v="1503"/>
    <x v="2"/>
    <x v="1771"/>
    <x v="9"/>
    <x v="0"/>
    <x v="4"/>
    <x v="4"/>
    <x v="14"/>
    <x v="219"/>
  </r>
  <r>
    <n v="1503"/>
    <x v="2"/>
    <x v="2755"/>
    <x v="9"/>
    <x v="0"/>
    <x v="4"/>
    <x v="4"/>
    <x v="14"/>
    <x v="219"/>
  </r>
  <r>
    <n v="1503"/>
    <x v="2"/>
    <x v="2756"/>
    <x v="9"/>
    <x v="0"/>
    <x v="4"/>
    <x v="4"/>
    <x v="14"/>
    <x v="219"/>
  </r>
  <r>
    <n v="1503"/>
    <x v="2"/>
    <x v="2757"/>
    <x v="9"/>
    <x v="0"/>
    <x v="4"/>
    <x v="4"/>
    <x v="14"/>
    <x v="219"/>
  </r>
  <r>
    <n v="1503"/>
    <x v="2"/>
    <x v="2758"/>
    <x v="9"/>
    <x v="0"/>
    <x v="4"/>
    <x v="4"/>
    <x v="14"/>
    <x v="219"/>
  </r>
  <r>
    <n v="1503"/>
    <x v="0"/>
    <x v="2759"/>
    <x v="10"/>
    <x v="0"/>
    <x v="4"/>
    <x v="4"/>
    <x v="14"/>
    <x v="219"/>
  </r>
  <r>
    <n v="1504"/>
    <x v="0"/>
    <x v="2760"/>
    <x v="0"/>
    <x v="0"/>
    <x v="4"/>
    <x v="4"/>
    <x v="14"/>
    <x v="220"/>
  </r>
  <r>
    <n v="1504"/>
    <x v="1"/>
    <x v="2761"/>
    <x v="0"/>
    <x v="0"/>
    <x v="4"/>
    <x v="4"/>
    <x v="14"/>
    <x v="220"/>
  </r>
  <r>
    <n v="1504"/>
    <x v="1"/>
    <x v="2762"/>
    <x v="2"/>
    <x v="0"/>
    <x v="4"/>
    <x v="4"/>
    <x v="14"/>
    <x v="220"/>
  </r>
  <r>
    <n v="1504"/>
    <x v="1"/>
    <x v="2763"/>
    <x v="4"/>
    <x v="0"/>
    <x v="4"/>
    <x v="4"/>
    <x v="14"/>
    <x v="220"/>
  </r>
  <r>
    <n v="1504"/>
    <x v="0"/>
    <x v="2764"/>
    <x v="5"/>
    <x v="0"/>
    <x v="4"/>
    <x v="4"/>
    <x v="14"/>
    <x v="220"/>
  </r>
  <r>
    <n v="1504"/>
    <x v="1"/>
    <x v="2765"/>
    <x v="5"/>
    <x v="0"/>
    <x v="4"/>
    <x v="4"/>
    <x v="14"/>
    <x v="220"/>
  </r>
  <r>
    <n v="1504"/>
    <x v="1"/>
    <x v="2766"/>
    <x v="6"/>
    <x v="0"/>
    <x v="4"/>
    <x v="4"/>
    <x v="14"/>
    <x v="220"/>
  </r>
  <r>
    <n v="1504"/>
    <x v="0"/>
    <x v="2767"/>
    <x v="7"/>
    <x v="0"/>
    <x v="4"/>
    <x v="4"/>
    <x v="14"/>
    <x v="220"/>
  </r>
  <r>
    <n v="1504"/>
    <x v="1"/>
    <x v="2768"/>
    <x v="7"/>
    <x v="0"/>
    <x v="4"/>
    <x v="4"/>
    <x v="14"/>
    <x v="220"/>
  </r>
  <r>
    <n v="1504"/>
    <x v="2"/>
    <x v="2769"/>
    <x v="7"/>
    <x v="0"/>
    <x v="4"/>
    <x v="4"/>
    <x v="14"/>
    <x v="220"/>
  </r>
  <r>
    <n v="1504"/>
    <x v="2"/>
    <x v="818"/>
    <x v="7"/>
    <x v="0"/>
    <x v="4"/>
    <x v="4"/>
    <x v="14"/>
    <x v="220"/>
  </r>
  <r>
    <n v="1504"/>
    <x v="0"/>
    <x v="2770"/>
    <x v="9"/>
    <x v="0"/>
    <x v="4"/>
    <x v="4"/>
    <x v="14"/>
    <x v="220"/>
  </r>
  <r>
    <n v="1504"/>
    <x v="1"/>
    <x v="2771"/>
    <x v="9"/>
    <x v="0"/>
    <x v="4"/>
    <x v="4"/>
    <x v="14"/>
    <x v="220"/>
  </r>
  <r>
    <n v="1504"/>
    <x v="2"/>
    <x v="2772"/>
    <x v="9"/>
    <x v="0"/>
    <x v="4"/>
    <x v="4"/>
    <x v="14"/>
    <x v="220"/>
  </r>
  <r>
    <n v="1504"/>
    <x v="2"/>
    <x v="357"/>
    <x v="9"/>
    <x v="0"/>
    <x v="4"/>
    <x v="4"/>
    <x v="14"/>
    <x v="220"/>
  </r>
  <r>
    <n v="1505"/>
    <x v="0"/>
    <x v="2773"/>
    <x v="0"/>
    <x v="0"/>
    <x v="2"/>
    <x v="2"/>
    <x v="14"/>
    <x v="221"/>
  </r>
  <r>
    <n v="1505"/>
    <x v="1"/>
    <x v="2774"/>
    <x v="0"/>
    <x v="0"/>
    <x v="2"/>
    <x v="2"/>
    <x v="14"/>
    <x v="221"/>
  </r>
  <r>
    <n v="1505"/>
    <x v="1"/>
    <x v="2775"/>
    <x v="4"/>
    <x v="0"/>
    <x v="2"/>
    <x v="2"/>
    <x v="14"/>
    <x v="221"/>
  </r>
  <r>
    <n v="1505"/>
    <x v="0"/>
    <x v="2776"/>
    <x v="5"/>
    <x v="0"/>
    <x v="2"/>
    <x v="2"/>
    <x v="14"/>
    <x v="221"/>
  </r>
  <r>
    <n v="1505"/>
    <x v="1"/>
    <x v="2777"/>
    <x v="5"/>
    <x v="0"/>
    <x v="2"/>
    <x v="2"/>
    <x v="14"/>
    <x v="221"/>
  </r>
  <r>
    <n v="1505"/>
    <x v="1"/>
    <x v="2778"/>
    <x v="6"/>
    <x v="0"/>
    <x v="2"/>
    <x v="2"/>
    <x v="14"/>
    <x v="221"/>
  </r>
  <r>
    <n v="1505"/>
    <x v="0"/>
    <x v="2779"/>
    <x v="7"/>
    <x v="0"/>
    <x v="2"/>
    <x v="2"/>
    <x v="14"/>
    <x v="221"/>
  </r>
  <r>
    <n v="1505"/>
    <x v="1"/>
    <x v="2780"/>
    <x v="7"/>
    <x v="0"/>
    <x v="2"/>
    <x v="2"/>
    <x v="14"/>
    <x v="221"/>
  </r>
  <r>
    <n v="1505"/>
    <x v="2"/>
    <x v="2781"/>
    <x v="7"/>
    <x v="0"/>
    <x v="2"/>
    <x v="2"/>
    <x v="14"/>
    <x v="221"/>
  </r>
  <r>
    <n v="1505"/>
    <x v="0"/>
    <x v="2782"/>
    <x v="9"/>
    <x v="0"/>
    <x v="2"/>
    <x v="2"/>
    <x v="14"/>
    <x v="221"/>
  </r>
  <r>
    <n v="1505"/>
    <x v="1"/>
    <x v="2783"/>
    <x v="9"/>
    <x v="0"/>
    <x v="2"/>
    <x v="2"/>
    <x v="14"/>
    <x v="221"/>
  </r>
  <r>
    <n v="1506"/>
    <x v="0"/>
    <x v="2784"/>
    <x v="0"/>
    <x v="0"/>
    <x v="4"/>
    <x v="4"/>
    <x v="14"/>
    <x v="222"/>
  </r>
  <r>
    <n v="1506"/>
    <x v="1"/>
    <x v="2785"/>
    <x v="0"/>
    <x v="0"/>
    <x v="4"/>
    <x v="4"/>
    <x v="14"/>
    <x v="222"/>
  </r>
  <r>
    <n v="1506"/>
    <x v="1"/>
    <x v="2786"/>
    <x v="4"/>
    <x v="0"/>
    <x v="4"/>
    <x v="4"/>
    <x v="14"/>
    <x v="222"/>
  </r>
  <r>
    <n v="1506"/>
    <x v="0"/>
    <x v="2787"/>
    <x v="5"/>
    <x v="0"/>
    <x v="4"/>
    <x v="4"/>
    <x v="14"/>
    <x v="222"/>
  </r>
  <r>
    <n v="1506"/>
    <x v="1"/>
    <x v="2788"/>
    <x v="5"/>
    <x v="0"/>
    <x v="4"/>
    <x v="4"/>
    <x v="14"/>
    <x v="222"/>
  </r>
  <r>
    <n v="1506"/>
    <x v="1"/>
    <x v="2789"/>
    <x v="6"/>
    <x v="0"/>
    <x v="4"/>
    <x v="4"/>
    <x v="14"/>
    <x v="222"/>
  </r>
  <r>
    <n v="1506"/>
    <x v="0"/>
    <x v="2790"/>
    <x v="7"/>
    <x v="0"/>
    <x v="4"/>
    <x v="4"/>
    <x v="14"/>
    <x v="222"/>
  </r>
  <r>
    <n v="1506"/>
    <x v="1"/>
    <x v="2791"/>
    <x v="7"/>
    <x v="0"/>
    <x v="4"/>
    <x v="4"/>
    <x v="14"/>
    <x v="222"/>
  </r>
  <r>
    <n v="1506"/>
    <x v="0"/>
    <x v="2792"/>
    <x v="9"/>
    <x v="0"/>
    <x v="4"/>
    <x v="4"/>
    <x v="14"/>
    <x v="222"/>
  </r>
  <r>
    <n v="1506"/>
    <x v="1"/>
    <x v="2793"/>
    <x v="9"/>
    <x v="0"/>
    <x v="4"/>
    <x v="4"/>
    <x v="14"/>
    <x v="222"/>
  </r>
  <r>
    <n v="1507"/>
    <x v="0"/>
    <x v="2794"/>
    <x v="0"/>
    <x v="0"/>
    <x v="4"/>
    <x v="4"/>
    <x v="14"/>
    <x v="223"/>
  </r>
  <r>
    <n v="1507"/>
    <x v="1"/>
    <x v="2795"/>
    <x v="0"/>
    <x v="0"/>
    <x v="4"/>
    <x v="4"/>
    <x v="14"/>
    <x v="223"/>
  </r>
  <r>
    <n v="1507"/>
    <x v="1"/>
    <x v="2796"/>
    <x v="2"/>
    <x v="0"/>
    <x v="4"/>
    <x v="4"/>
    <x v="14"/>
    <x v="223"/>
  </r>
  <r>
    <n v="1507"/>
    <x v="0"/>
    <x v="2797"/>
    <x v="4"/>
    <x v="0"/>
    <x v="4"/>
    <x v="4"/>
    <x v="14"/>
    <x v="223"/>
  </r>
  <r>
    <n v="1507"/>
    <x v="1"/>
    <x v="2798"/>
    <x v="4"/>
    <x v="0"/>
    <x v="4"/>
    <x v="4"/>
    <x v="14"/>
    <x v="223"/>
  </r>
  <r>
    <n v="1507"/>
    <x v="0"/>
    <x v="2799"/>
    <x v="5"/>
    <x v="0"/>
    <x v="4"/>
    <x v="4"/>
    <x v="14"/>
    <x v="223"/>
  </r>
  <r>
    <n v="1507"/>
    <x v="1"/>
    <x v="2800"/>
    <x v="5"/>
    <x v="0"/>
    <x v="4"/>
    <x v="4"/>
    <x v="14"/>
    <x v="223"/>
  </r>
  <r>
    <n v="1507"/>
    <x v="1"/>
    <x v="2801"/>
    <x v="6"/>
    <x v="0"/>
    <x v="4"/>
    <x v="4"/>
    <x v="14"/>
    <x v="223"/>
  </r>
  <r>
    <n v="1507"/>
    <x v="0"/>
    <x v="2802"/>
    <x v="7"/>
    <x v="0"/>
    <x v="4"/>
    <x v="4"/>
    <x v="14"/>
    <x v="223"/>
  </r>
  <r>
    <n v="1507"/>
    <x v="1"/>
    <x v="2803"/>
    <x v="7"/>
    <x v="0"/>
    <x v="4"/>
    <x v="4"/>
    <x v="14"/>
    <x v="223"/>
  </r>
  <r>
    <n v="1507"/>
    <x v="0"/>
    <x v="2804"/>
    <x v="9"/>
    <x v="0"/>
    <x v="4"/>
    <x v="4"/>
    <x v="14"/>
    <x v="223"/>
  </r>
  <r>
    <n v="1507"/>
    <x v="1"/>
    <x v="2805"/>
    <x v="9"/>
    <x v="0"/>
    <x v="4"/>
    <x v="4"/>
    <x v="14"/>
    <x v="223"/>
  </r>
  <r>
    <n v="1507"/>
    <x v="2"/>
    <x v="658"/>
    <x v="9"/>
    <x v="0"/>
    <x v="4"/>
    <x v="4"/>
    <x v="14"/>
    <x v="223"/>
  </r>
  <r>
    <n v="1507"/>
    <x v="2"/>
    <x v="786"/>
    <x v="9"/>
    <x v="0"/>
    <x v="4"/>
    <x v="4"/>
    <x v="14"/>
    <x v="223"/>
  </r>
  <r>
    <n v="1507"/>
    <x v="2"/>
    <x v="2806"/>
    <x v="9"/>
    <x v="0"/>
    <x v="4"/>
    <x v="4"/>
    <x v="14"/>
    <x v="223"/>
  </r>
  <r>
    <n v="1507"/>
    <x v="2"/>
    <x v="2807"/>
    <x v="9"/>
    <x v="0"/>
    <x v="4"/>
    <x v="4"/>
    <x v="14"/>
    <x v="223"/>
  </r>
  <r>
    <n v="1507"/>
    <x v="2"/>
    <x v="2808"/>
    <x v="9"/>
    <x v="0"/>
    <x v="4"/>
    <x v="4"/>
    <x v="14"/>
    <x v="223"/>
  </r>
  <r>
    <n v="1508"/>
    <x v="0"/>
    <x v="2809"/>
    <x v="0"/>
    <x v="0"/>
    <x v="4"/>
    <x v="4"/>
    <x v="14"/>
    <x v="224"/>
  </r>
  <r>
    <n v="1508"/>
    <x v="1"/>
    <x v="2810"/>
    <x v="0"/>
    <x v="0"/>
    <x v="4"/>
    <x v="4"/>
    <x v="14"/>
    <x v="224"/>
  </r>
  <r>
    <n v="1508"/>
    <x v="1"/>
    <x v="2811"/>
    <x v="2"/>
    <x v="0"/>
    <x v="4"/>
    <x v="4"/>
    <x v="14"/>
    <x v="224"/>
  </r>
  <r>
    <n v="1508"/>
    <x v="0"/>
    <x v="2812"/>
    <x v="4"/>
    <x v="0"/>
    <x v="4"/>
    <x v="4"/>
    <x v="14"/>
    <x v="224"/>
  </r>
  <r>
    <n v="1508"/>
    <x v="1"/>
    <x v="2813"/>
    <x v="4"/>
    <x v="0"/>
    <x v="4"/>
    <x v="4"/>
    <x v="14"/>
    <x v="224"/>
  </r>
  <r>
    <n v="1508"/>
    <x v="0"/>
    <x v="2814"/>
    <x v="5"/>
    <x v="0"/>
    <x v="4"/>
    <x v="4"/>
    <x v="14"/>
    <x v="224"/>
  </r>
  <r>
    <n v="1508"/>
    <x v="1"/>
    <x v="2815"/>
    <x v="5"/>
    <x v="0"/>
    <x v="4"/>
    <x v="4"/>
    <x v="14"/>
    <x v="224"/>
  </r>
  <r>
    <n v="1508"/>
    <x v="1"/>
    <x v="2816"/>
    <x v="6"/>
    <x v="0"/>
    <x v="4"/>
    <x v="4"/>
    <x v="14"/>
    <x v="224"/>
  </r>
  <r>
    <n v="1508"/>
    <x v="0"/>
    <x v="2817"/>
    <x v="7"/>
    <x v="0"/>
    <x v="4"/>
    <x v="4"/>
    <x v="14"/>
    <x v="224"/>
  </r>
  <r>
    <n v="1508"/>
    <x v="1"/>
    <x v="2818"/>
    <x v="7"/>
    <x v="0"/>
    <x v="4"/>
    <x v="4"/>
    <x v="14"/>
    <x v="224"/>
  </r>
  <r>
    <n v="1508"/>
    <x v="2"/>
    <x v="357"/>
    <x v="7"/>
    <x v="0"/>
    <x v="4"/>
    <x v="4"/>
    <x v="14"/>
    <x v="224"/>
  </r>
  <r>
    <n v="1508"/>
    <x v="2"/>
    <x v="2819"/>
    <x v="7"/>
    <x v="0"/>
    <x v="4"/>
    <x v="4"/>
    <x v="14"/>
    <x v="224"/>
  </r>
  <r>
    <n v="1508"/>
    <x v="1"/>
    <x v="2820"/>
    <x v="8"/>
    <x v="0"/>
    <x v="4"/>
    <x v="4"/>
    <x v="14"/>
    <x v="224"/>
  </r>
  <r>
    <n v="1508"/>
    <x v="0"/>
    <x v="2821"/>
    <x v="9"/>
    <x v="0"/>
    <x v="4"/>
    <x v="4"/>
    <x v="14"/>
    <x v="224"/>
  </r>
  <r>
    <n v="1508"/>
    <x v="1"/>
    <x v="2822"/>
    <x v="9"/>
    <x v="0"/>
    <x v="4"/>
    <x v="4"/>
    <x v="14"/>
    <x v="224"/>
  </r>
  <r>
    <n v="1508"/>
    <x v="2"/>
    <x v="2023"/>
    <x v="9"/>
    <x v="0"/>
    <x v="4"/>
    <x v="4"/>
    <x v="14"/>
    <x v="224"/>
  </r>
  <r>
    <n v="1509"/>
    <x v="0"/>
    <x v="2823"/>
    <x v="0"/>
    <x v="0"/>
    <x v="2"/>
    <x v="2"/>
    <x v="14"/>
    <x v="225"/>
  </r>
  <r>
    <n v="1509"/>
    <x v="1"/>
    <x v="2824"/>
    <x v="0"/>
    <x v="0"/>
    <x v="2"/>
    <x v="2"/>
    <x v="14"/>
    <x v="225"/>
  </r>
  <r>
    <n v="1509"/>
    <x v="1"/>
    <x v="2825"/>
    <x v="2"/>
    <x v="0"/>
    <x v="2"/>
    <x v="2"/>
    <x v="14"/>
    <x v="225"/>
  </r>
  <r>
    <n v="1509"/>
    <x v="0"/>
    <x v="2826"/>
    <x v="4"/>
    <x v="0"/>
    <x v="2"/>
    <x v="2"/>
    <x v="14"/>
    <x v="225"/>
  </r>
  <r>
    <n v="1509"/>
    <x v="1"/>
    <x v="2827"/>
    <x v="4"/>
    <x v="0"/>
    <x v="2"/>
    <x v="2"/>
    <x v="14"/>
    <x v="225"/>
  </r>
  <r>
    <n v="1509"/>
    <x v="0"/>
    <x v="2828"/>
    <x v="5"/>
    <x v="0"/>
    <x v="2"/>
    <x v="2"/>
    <x v="14"/>
    <x v="225"/>
  </r>
  <r>
    <n v="1509"/>
    <x v="1"/>
    <x v="2829"/>
    <x v="5"/>
    <x v="0"/>
    <x v="2"/>
    <x v="2"/>
    <x v="14"/>
    <x v="225"/>
  </r>
  <r>
    <n v="1509"/>
    <x v="1"/>
    <x v="2830"/>
    <x v="6"/>
    <x v="0"/>
    <x v="2"/>
    <x v="2"/>
    <x v="14"/>
    <x v="225"/>
  </r>
  <r>
    <n v="1509"/>
    <x v="0"/>
    <x v="2831"/>
    <x v="7"/>
    <x v="0"/>
    <x v="2"/>
    <x v="2"/>
    <x v="14"/>
    <x v="225"/>
  </r>
  <r>
    <n v="1509"/>
    <x v="1"/>
    <x v="2832"/>
    <x v="7"/>
    <x v="0"/>
    <x v="2"/>
    <x v="2"/>
    <x v="14"/>
    <x v="225"/>
  </r>
  <r>
    <n v="1509"/>
    <x v="2"/>
    <x v="2833"/>
    <x v="7"/>
    <x v="0"/>
    <x v="2"/>
    <x v="2"/>
    <x v="14"/>
    <x v="225"/>
  </r>
  <r>
    <n v="1509"/>
    <x v="2"/>
    <x v="214"/>
    <x v="7"/>
    <x v="0"/>
    <x v="2"/>
    <x v="2"/>
    <x v="14"/>
    <x v="225"/>
  </r>
  <r>
    <n v="1509"/>
    <x v="1"/>
    <x v="2834"/>
    <x v="8"/>
    <x v="0"/>
    <x v="2"/>
    <x v="2"/>
    <x v="14"/>
    <x v="225"/>
  </r>
  <r>
    <n v="1509"/>
    <x v="0"/>
    <x v="2835"/>
    <x v="9"/>
    <x v="0"/>
    <x v="2"/>
    <x v="2"/>
    <x v="14"/>
    <x v="225"/>
  </r>
  <r>
    <n v="1509"/>
    <x v="1"/>
    <x v="2836"/>
    <x v="9"/>
    <x v="0"/>
    <x v="2"/>
    <x v="2"/>
    <x v="14"/>
    <x v="225"/>
  </r>
  <r>
    <n v="1509"/>
    <x v="2"/>
    <x v="2837"/>
    <x v="9"/>
    <x v="0"/>
    <x v="2"/>
    <x v="2"/>
    <x v="14"/>
    <x v="225"/>
  </r>
  <r>
    <n v="1509"/>
    <x v="2"/>
    <x v="2838"/>
    <x v="9"/>
    <x v="0"/>
    <x v="2"/>
    <x v="2"/>
    <x v="14"/>
    <x v="225"/>
  </r>
  <r>
    <n v="1510"/>
    <x v="0"/>
    <x v="2839"/>
    <x v="0"/>
    <x v="0"/>
    <x v="4"/>
    <x v="4"/>
    <x v="14"/>
    <x v="226"/>
  </r>
  <r>
    <n v="1510"/>
    <x v="1"/>
    <x v="2840"/>
    <x v="0"/>
    <x v="0"/>
    <x v="4"/>
    <x v="4"/>
    <x v="14"/>
    <x v="226"/>
  </r>
  <r>
    <n v="1510"/>
    <x v="1"/>
    <x v="2841"/>
    <x v="2"/>
    <x v="0"/>
    <x v="4"/>
    <x v="4"/>
    <x v="14"/>
    <x v="226"/>
  </r>
  <r>
    <n v="1510"/>
    <x v="0"/>
    <x v="2842"/>
    <x v="4"/>
    <x v="0"/>
    <x v="4"/>
    <x v="4"/>
    <x v="14"/>
    <x v="226"/>
  </r>
  <r>
    <n v="1510"/>
    <x v="1"/>
    <x v="2843"/>
    <x v="4"/>
    <x v="0"/>
    <x v="4"/>
    <x v="4"/>
    <x v="14"/>
    <x v="226"/>
  </r>
  <r>
    <n v="1510"/>
    <x v="0"/>
    <x v="2844"/>
    <x v="5"/>
    <x v="0"/>
    <x v="4"/>
    <x v="4"/>
    <x v="14"/>
    <x v="226"/>
  </r>
  <r>
    <n v="1510"/>
    <x v="1"/>
    <x v="2845"/>
    <x v="5"/>
    <x v="0"/>
    <x v="4"/>
    <x v="4"/>
    <x v="14"/>
    <x v="226"/>
  </r>
  <r>
    <n v="1510"/>
    <x v="1"/>
    <x v="2846"/>
    <x v="6"/>
    <x v="0"/>
    <x v="4"/>
    <x v="4"/>
    <x v="14"/>
    <x v="226"/>
  </r>
  <r>
    <n v="1510"/>
    <x v="0"/>
    <x v="2847"/>
    <x v="7"/>
    <x v="0"/>
    <x v="4"/>
    <x v="4"/>
    <x v="14"/>
    <x v="226"/>
  </r>
  <r>
    <n v="1510"/>
    <x v="1"/>
    <x v="2848"/>
    <x v="7"/>
    <x v="0"/>
    <x v="4"/>
    <x v="4"/>
    <x v="14"/>
    <x v="226"/>
  </r>
  <r>
    <n v="1510"/>
    <x v="2"/>
    <x v="66"/>
    <x v="7"/>
    <x v="0"/>
    <x v="4"/>
    <x v="4"/>
    <x v="14"/>
    <x v="226"/>
  </r>
  <r>
    <n v="1510"/>
    <x v="2"/>
    <x v="2849"/>
    <x v="7"/>
    <x v="0"/>
    <x v="4"/>
    <x v="4"/>
    <x v="14"/>
    <x v="226"/>
  </r>
  <r>
    <n v="1510"/>
    <x v="2"/>
    <x v="2850"/>
    <x v="7"/>
    <x v="0"/>
    <x v="4"/>
    <x v="4"/>
    <x v="14"/>
    <x v="226"/>
  </r>
  <r>
    <n v="1510"/>
    <x v="1"/>
    <x v="2851"/>
    <x v="8"/>
    <x v="0"/>
    <x v="4"/>
    <x v="4"/>
    <x v="14"/>
    <x v="226"/>
  </r>
  <r>
    <n v="1510"/>
    <x v="0"/>
    <x v="2852"/>
    <x v="9"/>
    <x v="0"/>
    <x v="4"/>
    <x v="4"/>
    <x v="14"/>
    <x v="226"/>
  </r>
  <r>
    <n v="1510"/>
    <x v="1"/>
    <x v="2853"/>
    <x v="9"/>
    <x v="0"/>
    <x v="4"/>
    <x v="4"/>
    <x v="14"/>
    <x v="226"/>
  </r>
  <r>
    <n v="1511"/>
    <x v="0"/>
    <x v="2854"/>
    <x v="0"/>
    <x v="0"/>
    <x v="4"/>
    <x v="4"/>
    <x v="14"/>
    <x v="227"/>
  </r>
  <r>
    <n v="1511"/>
    <x v="1"/>
    <x v="2855"/>
    <x v="0"/>
    <x v="0"/>
    <x v="4"/>
    <x v="4"/>
    <x v="14"/>
    <x v="227"/>
  </r>
  <r>
    <n v="1511"/>
    <x v="1"/>
    <x v="2856"/>
    <x v="2"/>
    <x v="0"/>
    <x v="4"/>
    <x v="4"/>
    <x v="14"/>
    <x v="227"/>
  </r>
  <r>
    <n v="1511"/>
    <x v="0"/>
    <x v="2857"/>
    <x v="4"/>
    <x v="0"/>
    <x v="4"/>
    <x v="4"/>
    <x v="14"/>
    <x v="227"/>
  </r>
  <r>
    <n v="1511"/>
    <x v="1"/>
    <x v="2858"/>
    <x v="4"/>
    <x v="0"/>
    <x v="4"/>
    <x v="4"/>
    <x v="14"/>
    <x v="227"/>
  </r>
  <r>
    <n v="1511"/>
    <x v="0"/>
    <x v="2859"/>
    <x v="5"/>
    <x v="0"/>
    <x v="4"/>
    <x v="4"/>
    <x v="14"/>
    <x v="227"/>
  </r>
  <r>
    <n v="1511"/>
    <x v="1"/>
    <x v="2860"/>
    <x v="5"/>
    <x v="0"/>
    <x v="4"/>
    <x v="4"/>
    <x v="14"/>
    <x v="227"/>
  </r>
  <r>
    <n v="1511"/>
    <x v="1"/>
    <x v="2861"/>
    <x v="6"/>
    <x v="0"/>
    <x v="4"/>
    <x v="4"/>
    <x v="14"/>
    <x v="227"/>
  </r>
  <r>
    <n v="1511"/>
    <x v="0"/>
    <x v="2862"/>
    <x v="7"/>
    <x v="0"/>
    <x v="4"/>
    <x v="4"/>
    <x v="14"/>
    <x v="227"/>
  </r>
  <r>
    <n v="1511"/>
    <x v="1"/>
    <x v="2863"/>
    <x v="7"/>
    <x v="0"/>
    <x v="4"/>
    <x v="4"/>
    <x v="14"/>
    <x v="227"/>
  </r>
  <r>
    <n v="1511"/>
    <x v="2"/>
    <x v="2864"/>
    <x v="7"/>
    <x v="0"/>
    <x v="4"/>
    <x v="4"/>
    <x v="14"/>
    <x v="227"/>
  </r>
  <r>
    <n v="1511"/>
    <x v="0"/>
    <x v="2865"/>
    <x v="9"/>
    <x v="0"/>
    <x v="4"/>
    <x v="4"/>
    <x v="14"/>
    <x v="227"/>
  </r>
  <r>
    <n v="1511"/>
    <x v="1"/>
    <x v="2866"/>
    <x v="9"/>
    <x v="0"/>
    <x v="4"/>
    <x v="4"/>
    <x v="14"/>
    <x v="227"/>
  </r>
  <r>
    <n v="1511"/>
    <x v="2"/>
    <x v="2867"/>
    <x v="9"/>
    <x v="0"/>
    <x v="4"/>
    <x v="4"/>
    <x v="14"/>
    <x v="227"/>
  </r>
  <r>
    <n v="1511"/>
    <x v="2"/>
    <x v="66"/>
    <x v="9"/>
    <x v="0"/>
    <x v="4"/>
    <x v="4"/>
    <x v="14"/>
    <x v="227"/>
  </r>
  <r>
    <n v="1512"/>
    <x v="0"/>
    <x v="2868"/>
    <x v="0"/>
    <x v="0"/>
    <x v="4"/>
    <x v="4"/>
    <x v="14"/>
    <x v="228"/>
  </r>
  <r>
    <n v="1512"/>
    <x v="1"/>
    <x v="2869"/>
    <x v="0"/>
    <x v="0"/>
    <x v="4"/>
    <x v="4"/>
    <x v="14"/>
    <x v="228"/>
  </r>
  <r>
    <n v="1512"/>
    <x v="1"/>
    <x v="2870"/>
    <x v="2"/>
    <x v="0"/>
    <x v="4"/>
    <x v="4"/>
    <x v="14"/>
    <x v="228"/>
  </r>
  <r>
    <n v="1512"/>
    <x v="0"/>
    <x v="2871"/>
    <x v="4"/>
    <x v="0"/>
    <x v="4"/>
    <x v="4"/>
    <x v="14"/>
    <x v="228"/>
  </r>
  <r>
    <n v="1512"/>
    <x v="1"/>
    <x v="2872"/>
    <x v="4"/>
    <x v="0"/>
    <x v="4"/>
    <x v="4"/>
    <x v="14"/>
    <x v="228"/>
  </r>
  <r>
    <n v="1512"/>
    <x v="0"/>
    <x v="2873"/>
    <x v="5"/>
    <x v="0"/>
    <x v="4"/>
    <x v="4"/>
    <x v="14"/>
    <x v="228"/>
  </r>
  <r>
    <n v="1512"/>
    <x v="1"/>
    <x v="2874"/>
    <x v="5"/>
    <x v="0"/>
    <x v="4"/>
    <x v="4"/>
    <x v="14"/>
    <x v="228"/>
  </r>
  <r>
    <n v="1512"/>
    <x v="1"/>
    <x v="2875"/>
    <x v="6"/>
    <x v="0"/>
    <x v="4"/>
    <x v="4"/>
    <x v="14"/>
    <x v="228"/>
  </r>
  <r>
    <n v="1512"/>
    <x v="0"/>
    <x v="2876"/>
    <x v="7"/>
    <x v="0"/>
    <x v="4"/>
    <x v="4"/>
    <x v="14"/>
    <x v="228"/>
  </r>
  <r>
    <n v="1512"/>
    <x v="1"/>
    <x v="2877"/>
    <x v="7"/>
    <x v="0"/>
    <x v="4"/>
    <x v="4"/>
    <x v="14"/>
    <x v="228"/>
  </r>
  <r>
    <n v="1512"/>
    <x v="2"/>
    <x v="2878"/>
    <x v="7"/>
    <x v="0"/>
    <x v="4"/>
    <x v="4"/>
    <x v="14"/>
    <x v="228"/>
  </r>
  <r>
    <n v="1512"/>
    <x v="2"/>
    <x v="2879"/>
    <x v="7"/>
    <x v="0"/>
    <x v="4"/>
    <x v="4"/>
    <x v="14"/>
    <x v="228"/>
  </r>
  <r>
    <n v="1512"/>
    <x v="2"/>
    <x v="43"/>
    <x v="7"/>
    <x v="0"/>
    <x v="4"/>
    <x v="4"/>
    <x v="14"/>
    <x v="228"/>
  </r>
  <r>
    <n v="1512"/>
    <x v="2"/>
    <x v="2880"/>
    <x v="7"/>
    <x v="0"/>
    <x v="4"/>
    <x v="4"/>
    <x v="14"/>
    <x v="228"/>
  </r>
  <r>
    <n v="1512"/>
    <x v="2"/>
    <x v="2881"/>
    <x v="7"/>
    <x v="0"/>
    <x v="4"/>
    <x v="4"/>
    <x v="14"/>
    <x v="228"/>
  </r>
  <r>
    <n v="1512"/>
    <x v="1"/>
    <x v="2882"/>
    <x v="8"/>
    <x v="0"/>
    <x v="4"/>
    <x v="4"/>
    <x v="14"/>
    <x v="228"/>
  </r>
  <r>
    <n v="1512"/>
    <x v="0"/>
    <x v="2883"/>
    <x v="9"/>
    <x v="0"/>
    <x v="4"/>
    <x v="4"/>
    <x v="14"/>
    <x v="228"/>
  </r>
  <r>
    <n v="1512"/>
    <x v="1"/>
    <x v="2884"/>
    <x v="9"/>
    <x v="0"/>
    <x v="4"/>
    <x v="4"/>
    <x v="14"/>
    <x v="228"/>
  </r>
  <r>
    <n v="1512"/>
    <x v="2"/>
    <x v="2023"/>
    <x v="9"/>
    <x v="0"/>
    <x v="4"/>
    <x v="4"/>
    <x v="14"/>
    <x v="228"/>
  </r>
  <r>
    <n v="1512"/>
    <x v="2"/>
    <x v="622"/>
    <x v="9"/>
    <x v="0"/>
    <x v="4"/>
    <x v="4"/>
    <x v="14"/>
    <x v="228"/>
  </r>
  <r>
    <n v="1512"/>
    <x v="2"/>
    <x v="2885"/>
    <x v="9"/>
    <x v="0"/>
    <x v="4"/>
    <x v="4"/>
    <x v="14"/>
    <x v="228"/>
  </r>
  <r>
    <n v="1512"/>
    <x v="2"/>
    <x v="103"/>
    <x v="9"/>
    <x v="0"/>
    <x v="4"/>
    <x v="4"/>
    <x v="14"/>
    <x v="228"/>
  </r>
  <r>
    <n v="1512"/>
    <x v="2"/>
    <x v="756"/>
    <x v="9"/>
    <x v="0"/>
    <x v="4"/>
    <x v="4"/>
    <x v="14"/>
    <x v="228"/>
  </r>
  <r>
    <n v="1512"/>
    <x v="2"/>
    <x v="2886"/>
    <x v="9"/>
    <x v="0"/>
    <x v="4"/>
    <x v="4"/>
    <x v="14"/>
    <x v="228"/>
  </r>
  <r>
    <n v="1513"/>
    <x v="0"/>
    <x v="2887"/>
    <x v="0"/>
    <x v="0"/>
    <x v="2"/>
    <x v="2"/>
    <x v="14"/>
    <x v="229"/>
  </r>
  <r>
    <n v="1513"/>
    <x v="1"/>
    <x v="2888"/>
    <x v="0"/>
    <x v="0"/>
    <x v="2"/>
    <x v="2"/>
    <x v="14"/>
    <x v="229"/>
  </r>
  <r>
    <n v="1513"/>
    <x v="0"/>
    <x v="2889"/>
    <x v="4"/>
    <x v="0"/>
    <x v="2"/>
    <x v="2"/>
    <x v="14"/>
    <x v="229"/>
  </r>
  <r>
    <n v="1513"/>
    <x v="1"/>
    <x v="2890"/>
    <x v="4"/>
    <x v="0"/>
    <x v="2"/>
    <x v="2"/>
    <x v="14"/>
    <x v="229"/>
  </r>
  <r>
    <n v="1513"/>
    <x v="0"/>
    <x v="2891"/>
    <x v="5"/>
    <x v="0"/>
    <x v="2"/>
    <x v="2"/>
    <x v="14"/>
    <x v="229"/>
  </r>
  <r>
    <n v="1513"/>
    <x v="1"/>
    <x v="2892"/>
    <x v="5"/>
    <x v="0"/>
    <x v="2"/>
    <x v="2"/>
    <x v="14"/>
    <x v="229"/>
  </r>
  <r>
    <n v="1513"/>
    <x v="1"/>
    <x v="2893"/>
    <x v="6"/>
    <x v="0"/>
    <x v="2"/>
    <x v="2"/>
    <x v="14"/>
    <x v="229"/>
  </r>
  <r>
    <n v="1513"/>
    <x v="0"/>
    <x v="2894"/>
    <x v="7"/>
    <x v="0"/>
    <x v="2"/>
    <x v="2"/>
    <x v="14"/>
    <x v="229"/>
  </r>
  <r>
    <n v="1513"/>
    <x v="1"/>
    <x v="2895"/>
    <x v="7"/>
    <x v="0"/>
    <x v="2"/>
    <x v="2"/>
    <x v="14"/>
    <x v="229"/>
  </r>
  <r>
    <n v="1513"/>
    <x v="2"/>
    <x v="2896"/>
    <x v="7"/>
    <x v="0"/>
    <x v="2"/>
    <x v="2"/>
    <x v="14"/>
    <x v="229"/>
  </r>
  <r>
    <n v="1513"/>
    <x v="2"/>
    <x v="2897"/>
    <x v="7"/>
    <x v="0"/>
    <x v="2"/>
    <x v="2"/>
    <x v="14"/>
    <x v="229"/>
  </r>
  <r>
    <n v="1513"/>
    <x v="0"/>
    <x v="2898"/>
    <x v="9"/>
    <x v="0"/>
    <x v="2"/>
    <x v="2"/>
    <x v="14"/>
    <x v="229"/>
  </r>
  <r>
    <n v="1513"/>
    <x v="1"/>
    <x v="2899"/>
    <x v="9"/>
    <x v="0"/>
    <x v="2"/>
    <x v="2"/>
    <x v="14"/>
    <x v="229"/>
  </r>
  <r>
    <n v="1601"/>
    <x v="0"/>
    <x v="2900"/>
    <x v="0"/>
    <x v="0"/>
    <x v="1"/>
    <x v="1"/>
    <x v="15"/>
    <x v="230"/>
  </r>
  <r>
    <n v="1601"/>
    <x v="1"/>
    <x v="2901"/>
    <x v="0"/>
    <x v="0"/>
    <x v="1"/>
    <x v="1"/>
    <x v="15"/>
    <x v="230"/>
  </r>
  <r>
    <n v="1601"/>
    <x v="1"/>
    <x v="2902"/>
    <x v="2"/>
    <x v="0"/>
    <x v="1"/>
    <x v="1"/>
    <x v="15"/>
    <x v="230"/>
  </r>
  <r>
    <n v="1601"/>
    <x v="0"/>
    <x v="2903"/>
    <x v="4"/>
    <x v="0"/>
    <x v="1"/>
    <x v="1"/>
    <x v="15"/>
    <x v="230"/>
  </r>
  <r>
    <n v="1601"/>
    <x v="1"/>
    <x v="2904"/>
    <x v="4"/>
    <x v="0"/>
    <x v="1"/>
    <x v="1"/>
    <x v="15"/>
    <x v="230"/>
  </r>
  <r>
    <n v="1601"/>
    <x v="0"/>
    <x v="2905"/>
    <x v="5"/>
    <x v="0"/>
    <x v="1"/>
    <x v="1"/>
    <x v="15"/>
    <x v="230"/>
  </r>
  <r>
    <n v="1601"/>
    <x v="1"/>
    <x v="2906"/>
    <x v="5"/>
    <x v="0"/>
    <x v="1"/>
    <x v="1"/>
    <x v="15"/>
    <x v="230"/>
  </r>
  <r>
    <n v="1601"/>
    <x v="1"/>
    <x v="2907"/>
    <x v="6"/>
    <x v="0"/>
    <x v="1"/>
    <x v="1"/>
    <x v="15"/>
    <x v="230"/>
  </r>
  <r>
    <n v="1601"/>
    <x v="0"/>
    <x v="2908"/>
    <x v="7"/>
    <x v="0"/>
    <x v="1"/>
    <x v="1"/>
    <x v="15"/>
    <x v="230"/>
  </r>
  <r>
    <n v="1601"/>
    <x v="1"/>
    <x v="2909"/>
    <x v="7"/>
    <x v="0"/>
    <x v="1"/>
    <x v="1"/>
    <x v="15"/>
    <x v="230"/>
  </r>
  <r>
    <n v="1601"/>
    <x v="0"/>
    <x v="2910"/>
    <x v="9"/>
    <x v="0"/>
    <x v="1"/>
    <x v="1"/>
    <x v="15"/>
    <x v="230"/>
  </r>
  <r>
    <n v="1601"/>
    <x v="1"/>
    <x v="2911"/>
    <x v="9"/>
    <x v="0"/>
    <x v="1"/>
    <x v="1"/>
    <x v="15"/>
    <x v="230"/>
  </r>
  <r>
    <n v="1602"/>
    <x v="1"/>
    <x v="2912"/>
    <x v="0"/>
    <x v="0"/>
    <x v="1"/>
    <x v="1"/>
    <x v="15"/>
    <x v="231"/>
  </r>
  <r>
    <n v="1602"/>
    <x v="1"/>
    <x v="2913"/>
    <x v="2"/>
    <x v="0"/>
    <x v="1"/>
    <x v="1"/>
    <x v="15"/>
    <x v="231"/>
  </r>
  <r>
    <n v="1602"/>
    <x v="1"/>
    <x v="2914"/>
    <x v="4"/>
    <x v="0"/>
    <x v="1"/>
    <x v="1"/>
    <x v="15"/>
    <x v="231"/>
  </r>
  <r>
    <n v="1602"/>
    <x v="0"/>
    <x v="2915"/>
    <x v="5"/>
    <x v="0"/>
    <x v="1"/>
    <x v="1"/>
    <x v="15"/>
    <x v="231"/>
  </r>
  <r>
    <n v="1602"/>
    <x v="1"/>
    <x v="2916"/>
    <x v="5"/>
    <x v="0"/>
    <x v="1"/>
    <x v="1"/>
    <x v="15"/>
    <x v="231"/>
  </r>
  <r>
    <n v="1602"/>
    <x v="1"/>
    <x v="2917"/>
    <x v="6"/>
    <x v="0"/>
    <x v="1"/>
    <x v="1"/>
    <x v="15"/>
    <x v="231"/>
  </r>
  <r>
    <n v="1602"/>
    <x v="0"/>
    <x v="2918"/>
    <x v="7"/>
    <x v="0"/>
    <x v="1"/>
    <x v="1"/>
    <x v="15"/>
    <x v="231"/>
  </r>
  <r>
    <n v="1602"/>
    <x v="1"/>
    <x v="2919"/>
    <x v="7"/>
    <x v="0"/>
    <x v="1"/>
    <x v="1"/>
    <x v="15"/>
    <x v="231"/>
  </r>
  <r>
    <n v="1602"/>
    <x v="0"/>
    <x v="2920"/>
    <x v="9"/>
    <x v="0"/>
    <x v="1"/>
    <x v="1"/>
    <x v="15"/>
    <x v="231"/>
  </r>
  <r>
    <n v="1602"/>
    <x v="1"/>
    <x v="2921"/>
    <x v="9"/>
    <x v="0"/>
    <x v="1"/>
    <x v="1"/>
    <x v="15"/>
    <x v="231"/>
  </r>
  <r>
    <n v="1603"/>
    <x v="1"/>
    <x v="2922"/>
    <x v="0"/>
    <x v="0"/>
    <x v="1"/>
    <x v="1"/>
    <x v="15"/>
    <x v="232"/>
  </r>
  <r>
    <n v="1603"/>
    <x v="1"/>
    <x v="2923"/>
    <x v="4"/>
    <x v="0"/>
    <x v="1"/>
    <x v="1"/>
    <x v="15"/>
    <x v="232"/>
  </r>
  <r>
    <n v="1603"/>
    <x v="0"/>
    <x v="2924"/>
    <x v="5"/>
    <x v="0"/>
    <x v="1"/>
    <x v="1"/>
    <x v="15"/>
    <x v="232"/>
  </r>
  <r>
    <n v="1603"/>
    <x v="1"/>
    <x v="2925"/>
    <x v="5"/>
    <x v="0"/>
    <x v="1"/>
    <x v="1"/>
    <x v="15"/>
    <x v="232"/>
  </r>
  <r>
    <n v="1603"/>
    <x v="1"/>
    <x v="2926"/>
    <x v="6"/>
    <x v="0"/>
    <x v="1"/>
    <x v="1"/>
    <x v="15"/>
    <x v="232"/>
  </r>
  <r>
    <n v="1603"/>
    <x v="0"/>
    <x v="2927"/>
    <x v="7"/>
    <x v="0"/>
    <x v="1"/>
    <x v="1"/>
    <x v="15"/>
    <x v="232"/>
  </r>
  <r>
    <n v="1603"/>
    <x v="1"/>
    <x v="2928"/>
    <x v="7"/>
    <x v="0"/>
    <x v="1"/>
    <x v="1"/>
    <x v="15"/>
    <x v="232"/>
  </r>
  <r>
    <n v="1603"/>
    <x v="0"/>
    <x v="2929"/>
    <x v="9"/>
    <x v="0"/>
    <x v="1"/>
    <x v="1"/>
    <x v="15"/>
    <x v="232"/>
  </r>
  <r>
    <n v="1603"/>
    <x v="1"/>
    <x v="2930"/>
    <x v="9"/>
    <x v="0"/>
    <x v="1"/>
    <x v="1"/>
    <x v="15"/>
    <x v="232"/>
  </r>
  <r>
    <n v="1604"/>
    <x v="0"/>
    <x v="2931"/>
    <x v="0"/>
    <x v="0"/>
    <x v="1"/>
    <x v="1"/>
    <x v="15"/>
    <x v="233"/>
  </r>
  <r>
    <n v="1604"/>
    <x v="1"/>
    <x v="2932"/>
    <x v="0"/>
    <x v="0"/>
    <x v="1"/>
    <x v="1"/>
    <x v="15"/>
    <x v="233"/>
  </r>
  <r>
    <n v="1604"/>
    <x v="1"/>
    <x v="2933"/>
    <x v="4"/>
    <x v="0"/>
    <x v="1"/>
    <x v="1"/>
    <x v="15"/>
    <x v="233"/>
  </r>
  <r>
    <n v="1604"/>
    <x v="0"/>
    <x v="2934"/>
    <x v="5"/>
    <x v="0"/>
    <x v="1"/>
    <x v="1"/>
    <x v="15"/>
    <x v="233"/>
  </r>
  <r>
    <n v="1604"/>
    <x v="1"/>
    <x v="2935"/>
    <x v="5"/>
    <x v="0"/>
    <x v="1"/>
    <x v="1"/>
    <x v="15"/>
    <x v="233"/>
  </r>
  <r>
    <n v="1604"/>
    <x v="1"/>
    <x v="2936"/>
    <x v="6"/>
    <x v="0"/>
    <x v="1"/>
    <x v="1"/>
    <x v="15"/>
    <x v="233"/>
  </r>
  <r>
    <n v="1604"/>
    <x v="0"/>
    <x v="2937"/>
    <x v="7"/>
    <x v="0"/>
    <x v="1"/>
    <x v="1"/>
    <x v="15"/>
    <x v="233"/>
  </r>
  <r>
    <n v="1604"/>
    <x v="1"/>
    <x v="2938"/>
    <x v="7"/>
    <x v="0"/>
    <x v="1"/>
    <x v="1"/>
    <x v="15"/>
    <x v="233"/>
  </r>
  <r>
    <n v="1604"/>
    <x v="0"/>
    <x v="2939"/>
    <x v="9"/>
    <x v="0"/>
    <x v="1"/>
    <x v="1"/>
    <x v="15"/>
    <x v="233"/>
  </r>
  <r>
    <n v="1604"/>
    <x v="1"/>
    <x v="2940"/>
    <x v="9"/>
    <x v="0"/>
    <x v="1"/>
    <x v="1"/>
    <x v="15"/>
    <x v="233"/>
  </r>
  <r>
    <n v="1605"/>
    <x v="0"/>
    <x v="2941"/>
    <x v="0"/>
    <x v="0"/>
    <x v="1"/>
    <x v="1"/>
    <x v="15"/>
    <x v="234"/>
  </r>
  <r>
    <n v="1605"/>
    <x v="1"/>
    <x v="2942"/>
    <x v="0"/>
    <x v="0"/>
    <x v="1"/>
    <x v="1"/>
    <x v="15"/>
    <x v="234"/>
  </r>
  <r>
    <n v="1605"/>
    <x v="1"/>
    <x v="2943"/>
    <x v="4"/>
    <x v="0"/>
    <x v="1"/>
    <x v="1"/>
    <x v="15"/>
    <x v="234"/>
  </r>
  <r>
    <n v="1605"/>
    <x v="0"/>
    <x v="2944"/>
    <x v="5"/>
    <x v="0"/>
    <x v="1"/>
    <x v="1"/>
    <x v="15"/>
    <x v="234"/>
  </r>
  <r>
    <n v="1605"/>
    <x v="1"/>
    <x v="2945"/>
    <x v="5"/>
    <x v="0"/>
    <x v="1"/>
    <x v="1"/>
    <x v="15"/>
    <x v="234"/>
  </r>
  <r>
    <n v="1605"/>
    <x v="1"/>
    <x v="2946"/>
    <x v="6"/>
    <x v="0"/>
    <x v="1"/>
    <x v="1"/>
    <x v="15"/>
    <x v="234"/>
  </r>
  <r>
    <n v="1605"/>
    <x v="0"/>
    <x v="2947"/>
    <x v="7"/>
    <x v="0"/>
    <x v="1"/>
    <x v="1"/>
    <x v="15"/>
    <x v="234"/>
  </r>
  <r>
    <n v="1605"/>
    <x v="1"/>
    <x v="2948"/>
    <x v="7"/>
    <x v="0"/>
    <x v="1"/>
    <x v="1"/>
    <x v="15"/>
    <x v="234"/>
  </r>
  <r>
    <n v="1605"/>
    <x v="0"/>
    <x v="2949"/>
    <x v="9"/>
    <x v="0"/>
    <x v="1"/>
    <x v="1"/>
    <x v="15"/>
    <x v="234"/>
  </r>
  <r>
    <n v="1605"/>
    <x v="1"/>
    <x v="2950"/>
    <x v="9"/>
    <x v="0"/>
    <x v="1"/>
    <x v="1"/>
    <x v="15"/>
    <x v="234"/>
  </r>
  <r>
    <n v="1606"/>
    <x v="0"/>
    <x v="2951"/>
    <x v="0"/>
    <x v="0"/>
    <x v="1"/>
    <x v="1"/>
    <x v="15"/>
    <x v="235"/>
  </r>
  <r>
    <n v="1606"/>
    <x v="1"/>
    <x v="2952"/>
    <x v="0"/>
    <x v="0"/>
    <x v="1"/>
    <x v="1"/>
    <x v="15"/>
    <x v="235"/>
  </r>
  <r>
    <n v="1606"/>
    <x v="1"/>
    <x v="2953"/>
    <x v="4"/>
    <x v="0"/>
    <x v="1"/>
    <x v="1"/>
    <x v="15"/>
    <x v="235"/>
  </r>
  <r>
    <n v="1606"/>
    <x v="0"/>
    <x v="2954"/>
    <x v="5"/>
    <x v="0"/>
    <x v="1"/>
    <x v="1"/>
    <x v="15"/>
    <x v="235"/>
  </r>
  <r>
    <n v="1606"/>
    <x v="1"/>
    <x v="2955"/>
    <x v="5"/>
    <x v="0"/>
    <x v="1"/>
    <x v="1"/>
    <x v="15"/>
    <x v="235"/>
  </r>
  <r>
    <n v="1606"/>
    <x v="1"/>
    <x v="2956"/>
    <x v="6"/>
    <x v="0"/>
    <x v="1"/>
    <x v="1"/>
    <x v="15"/>
    <x v="235"/>
  </r>
  <r>
    <n v="1606"/>
    <x v="0"/>
    <x v="2957"/>
    <x v="7"/>
    <x v="0"/>
    <x v="1"/>
    <x v="1"/>
    <x v="15"/>
    <x v="235"/>
  </r>
  <r>
    <n v="1606"/>
    <x v="1"/>
    <x v="2958"/>
    <x v="7"/>
    <x v="0"/>
    <x v="1"/>
    <x v="1"/>
    <x v="15"/>
    <x v="235"/>
  </r>
  <r>
    <n v="1606"/>
    <x v="2"/>
    <x v="622"/>
    <x v="7"/>
    <x v="0"/>
    <x v="1"/>
    <x v="1"/>
    <x v="15"/>
    <x v="235"/>
  </r>
  <r>
    <n v="1606"/>
    <x v="0"/>
    <x v="2959"/>
    <x v="9"/>
    <x v="0"/>
    <x v="1"/>
    <x v="1"/>
    <x v="15"/>
    <x v="235"/>
  </r>
  <r>
    <n v="1606"/>
    <x v="1"/>
    <x v="2960"/>
    <x v="9"/>
    <x v="0"/>
    <x v="1"/>
    <x v="1"/>
    <x v="15"/>
    <x v="235"/>
  </r>
  <r>
    <n v="1606"/>
    <x v="2"/>
    <x v="2961"/>
    <x v="9"/>
    <x v="0"/>
    <x v="1"/>
    <x v="1"/>
    <x v="15"/>
    <x v="235"/>
  </r>
  <r>
    <n v="1606"/>
    <x v="2"/>
    <x v="2962"/>
    <x v="9"/>
    <x v="0"/>
    <x v="1"/>
    <x v="1"/>
    <x v="15"/>
    <x v="235"/>
  </r>
  <r>
    <n v="1607"/>
    <x v="0"/>
    <x v="2963"/>
    <x v="0"/>
    <x v="0"/>
    <x v="1"/>
    <x v="1"/>
    <x v="15"/>
    <x v="236"/>
  </r>
  <r>
    <n v="1607"/>
    <x v="1"/>
    <x v="2964"/>
    <x v="0"/>
    <x v="0"/>
    <x v="1"/>
    <x v="1"/>
    <x v="15"/>
    <x v="236"/>
  </r>
  <r>
    <n v="1607"/>
    <x v="1"/>
    <x v="2965"/>
    <x v="2"/>
    <x v="0"/>
    <x v="1"/>
    <x v="1"/>
    <x v="15"/>
    <x v="236"/>
  </r>
  <r>
    <n v="1607"/>
    <x v="1"/>
    <x v="2966"/>
    <x v="4"/>
    <x v="0"/>
    <x v="1"/>
    <x v="1"/>
    <x v="15"/>
    <x v="236"/>
  </r>
  <r>
    <n v="1607"/>
    <x v="0"/>
    <x v="2967"/>
    <x v="5"/>
    <x v="0"/>
    <x v="1"/>
    <x v="1"/>
    <x v="15"/>
    <x v="236"/>
  </r>
  <r>
    <n v="1607"/>
    <x v="1"/>
    <x v="2968"/>
    <x v="5"/>
    <x v="0"/>
    <x v="1"/>
    <x v="1"/>
    <x v="15"/>
    <x v="236"/>
  </r>
  <r>
    <n v="1607"/>
    <x v="1"/>
    <x v="2969"/>
    <x v="6"/>
    <x v="0"/>
    <x v="1"/>
    <x v="1"/>
    <x v="15"/>
    <x v="236"/>
  </r>
  <r>
    <n v="1607"/>
    <x v="0"/>
    <x v="2970"/>
    <x v="7"/>
    <x v="0"/>
    <x v="1"/>
    <x v="1"/>
    <x v="15"/>
    <x v="236"/>
  </r>
  <r>
    <n v="1607"/>
    <x v="1"/>
    <x v="2971"/>
    <x v="7"/>
    <x v="0"/>
    <x v="1"/>
    <x v="1"/>
    <x v="15"/>
    <x v="236"/>
  </r>
  <r>
    <n v="1607"/>
    <x v="0"/>
    <x v="2972"/>
    <x v="9"/>
    <x v="0"/>
    <x v="1"/>
    <x v="1"/>
    <x v="15"/>
    <x v="236"/>
  </r>
  <r>
    <n v="1607"/>
    <x v="1"/>
    <x v="2973"/>
    <x v="9"/>
    <x v="0"/>
    <x v="1"/>
    <x v="1"/>
    <x v="15"/>
    <x v="236"/>
  </r>
  <r>
    <n v="1607"/>
    <x v="2"/>
    <x v="66"/>
    <x v="9"/>
    <x v="0"/>
    <x v="1"/>
    <x v="1"/>
    <x v="15"/>
    <x v="236"/>
  </r>
  <r>
    <n v="1608"/>
    <x v="0"/>
    <x v="2974"/>
    <x v="0"/>
    <x v="0"/>
    <x v="1"/>
    <x v="1"/>
    <x v="15"/>
    <x v="237"/>
  </r>
  <r>
    <n v="1608"/>
    <x v="1"/>
    <x v="2975"/>
    <x v="0"/>
    <x v="0"/>
    <x v="1"/>
    <x v="1"/>
    <x v="15"/>
    <x v="237"/>
  </r>
  <r>
    <n v="1608"/>
    <x v="1"/>
    <x v="2976"/>
    <x v="4"/>
    <x v="0"/>
    <x v="1"/>
    <x v="1"/>
    <x v="15"/>
    <x v="237"/>
  </r>
  <r>
    <n v="1608"/>
    <x v="0"/>
    <x v="2977"/>
    <x v="5"/>
    <x v="0"/>
    <x v="1"/>
    <x v="1"/>
    <x v="15"/>
    <x v="237"/>
  </r>
  <r>
    <n v="1608"/>
    <x v="1"/>
    <x v="2978"/>
    <x v="5"/>
    <x v="0"/>
    <x v="1"/>
    <x v="1"/>
    <x v="15"/>
    <x v="237"/>
  </r>
  <r>
    <n v="1608"/>
    <x v="1"/>
    <x v="2979"/>
    <x v="6"/>
    <x v="0"/>
    <x v="1"/>
    <x v="1"/>
    <x v="15"/>
    <x v="237"/>
  </r>
  <r>
    <n v="1608"/>
    <x v="0"/>
    <x v="2980"/>
    <x v="7"/>
    <x v="0"/>
    <x v="1"/>
    <x v="1"/>
    <x v="15"/>
    <x v="237"/>
  </r>
  <r>
    <n v="1608"/>
    <x v="1"/>
    <x v="2981"/>
    <x v="7"/>
    <x v="0"/>
    <x v="1"/>
    <x v="1"/>
    <x v="15"/>
    <x v="237"/>
  </r>
  <r>
    <n v="1608"/>
    <x v="0"/>
    <x v="2982"/>
    <x v="9"/>
    <x v="0"/>
    <x v="1"/>
    <x v="1"/>
    <x v="15"/>
    <x v="237"/>
  </r>
  <r>
    <n v="1608"/>
    <x v="1"/>
    <x v="2983"/>
    <x v="9"/>
    <x v="0"/>
    <x v="1"/>
    <x v="1"/>
    <x v="15"/>
    <x v="237"/>
  </r>
  <r>
    <n v="1609"/>
    <x v="0"/>
    <x v="2984"/>
    <x v="0"/>
    <x v="0"/>
    <x v="1"/>
    <x v="1"/>
    <x v="15"/>
    <x v="238"/>
  </r>
  <r>
    <n v="1609"/>
    <x v="1"/>
    <x v="2985"/>
    <x v="0"/>
    <x v="0"/>
    <x v="1"/>
    <x v="1"/>
    <x v="15"/>
    <x v="238"/>
  </r>
  <r>
    <n v="1609"/>
    <x v="1"/>
    <x v="2986"/>
    <x v="4"/>
    <x v="0"/>
    <x v="1"/>
    <x v="1"/>
    <x v="15"/>
    <x v="238"/>
  </r>
  <r>
    <n v="1609"/>
    <x v="0"/>
    <x v="2987"/>
    <x v="5"/>
    <x v="0"/>
    <x v="1"/>
    <x v="1"/>
    <x v="15"/>
    <x v="238"/>
  </r>
  <r>
    <n v="1609"/>
    <x v="1"/>
    <x v="2988"/>
    <x v="5"/>
    <x v="0"/>
    <x v="1"/>
    <x v="1"/>
    <x v="15"/>
    <x v="238"/>
  </r>
  <r>
    <n v="1609"/>
    <x v="1"/>
    <x v="2989"/>
    <x v="6"/>
    <x v="0"/>
    <x v="1"/>
    <x v="1"/>
    <x v="15"/>
    <x v="238"/>
  </r>
  <r>
    <n v="1609"/>
    <x v="0"/>
    <x v="2990"/>
    <x v="7"/>
    <x v="0"/>
    <x v="1"/>
    <x v="1"/>
    <x v="15"/>
    <x v="238"/>
  </r>
  <r>
    <n v="1609"/>
    <x v="1"/>
    <x v="2991"/>
    <x v="7"/>
    <x v="0"/>
    <x v="1"/>
    <x v="1"/>
    <x v="15"/>
    <x v="238"/>
  </r>
  <r>
    <n v="1609"/>
    <x v="2"/>
    <x v="2992"/>
    <x v="7"/>
    <x v="0"/>
    <x v="1"/>
    <x v="1"/>
    <x v="15"/>
    <x v="238"/>
  </r>
  <r>
    <n v="1609"/>
    <x v="2"/>
    <x v="214"/>
    <x v="7"/>
    <x v="0"/>
    <x v="1"/>
    <x v="1"/>
    <x v="15"/>
    <x v="238"/>
  </r>
  <r>
    <n v="1609"/>
    <x v="1"/>
    <x v="2993"/>
    <x v="8"/>
    <x v="0"/>
    <x v="1"/>
    <x v="1"/>
    <x v="15"/>
    <x v="238"/>
  </r>
  <r>
    <n v="1609"/>
    <x v="0"/>
    <x v="2994"/>
    <x v="9"/>
    <x v="0"/>
    <x v="1"/>
    <x v="1"/>
    <x v="15"/>
    <x v="238"/>
  </r>
  <r>
    <n v="1609"/>
    <x v="1"/>
    <x v="2995"/>
    <x v="9"/>
    <x v="0"/>
    <x v="1"/>
    <x v="1"/>
    <x v="15"/>
    <x v="238"/>
  </r>
  <r>
    <n v="1609"/>
    <x v="2"/>
    <x v="213"/>
    <x v="9"/>
    <x v="0"/>
    <x v="1"/>
    <x v="1"/>
    <x v="15"/>
    <x v="238"/>
  </r>
  <r>
    <n v="1609"/>
    <x v="2"/>
    <x v="36"/>
    <x v="9"/>
    <x v="0"/>
    <x v="1"/>
    <x v="1"/>
    <x v="15"/>
    <x v="238"/>
  </r>
  <r>
    <n v="1609"/>
    <x v="2"/>
    <x v="2996"/>
    <x v="9"/>
    <x v="0"/>
    <x v="1"/>
    <x v="1"/>
    <x v="15"/>
    <x v="238"/>
  </r>
  <r>
    <n v="1610"/>
    <x v="0"/>
    <x v="2997"/>
    <x v="0"/>
    <x v="0"/>
    <x v="1"/>
    <x v="1"/>
    <x v="15"/>
    <x v="239"/>
  </r>
  <r>
    <n v="1610"/>
    <x v="1"/>
    <x v="2998"/>
    <x v="0"/>
    <x v="0"/>
    <x v="1"/>
    <x v="1"/>
    <x v="15"/>
    <x v="239"/>
  </r>
  <r>
    <n v="1610"/>
    <x v="1"/>
    <x v="2999"/>
    <x v="4"/>
    <x v="0"/>
    <x v="1"/>
    <x v="1"/>
    <x v="15"/>
    <x v="239"/>
  </r>
  <r>
    <n v="1610"/>
    <x v="0"/>
    <x v="3000"/>
    <x v="5"/>
    <x v="0"/>
    <x v="1"/>
    <x v="1"/>
    <x v="15"/>
    <x v="239"/>
  </r>
  <r>
    <n v="1610"/>
    <x v="1"/>
    <x v="3001"/>
    <x v="5"/>
    <x v="0"/>
    <x v="1"/>
    <x v="1"/>
    <x v="15"/>
    <x v="239"/>
  </r>
  <r>
    <n v="1610"/>
    <x v="1"/>
    <x v="3002"/>
    <x v="6"/>
    <x v="0"/>
    <x v="1"/>
    <x v="1"/>
    <x v="15"/>
    <x v="239"/>
  </r>
  <r>
    <n v="1610"/>
    <x v="0"/>
    <x v="3003"/>
    <x v="7"/>
    <x v="0"/>
    <x v="1"/>
    <x v="1"/>
    <x v="15"/>
    <x v="239"/>
  </r>
  <r>
    <n v="1610"/>
    <x v="1"/>
    <x v="3004"/>
    <x v="7"/>
    <x v="0"/>
    <x v="1"/>
    <x v="1"/>
    <x v="15"/>
    <x v="239"/>
  </r>
  <r>
    <n v="1610"/>
    <x v="0"/>
    <x v="3005"/>
    <x v="9"/>
    <x v="0"/>
    <x v="1"/>
    <x v="1"/>
    <x v="15"/>
    <x v="239"/>
  </r>
  <r>
    <n v="1610"/>
    <x v="1"/>
    <x v="3006"/>
    <x v="9"/>
    <x v="0"/>
    <x v="1"/>
    <x v="1"/>
    <x v="15"/>
    <x v="239"/>
  </r>
  <r>
    <n v="1701"/>
    <x v="0"/>
    <x v="3007"/>
    <x v="0"/>
    <x v="0"/>
    <x v="1"/>
    <x v="1"/>
    <x v="16"/>
    <x v="240"/>
  </r>
  <r>
    <n v="1701"/>
    <x v="1"/>
    <x v="3008"/>
    <x v="0"/>
    <x v="0"/>
    <x v="1"/>
    <x v="1"/>
    <x v="16"/>
    <x v="240"/>
  </r>
  <r>
    <n v="1701"/>
    <x v="1"/>
    <x v="3009"/>
    <x v="4"/>
    <x v="0"/>
    <x v="1"/>
    <x v="1"/>
    <x v="16"/>
    <x v="240"/>
  </r>
  <r>
    <n v="1701"/>
    <x v="1"/>
    <x v="3010"/>
    <x v="5"/>
    <x v="0"/>
    <x v="1"/>
    <x v="1"/>
    <x v="16"/>
    <x v="240"/>
  </r>
  <r>
    <n v="1701"/>
    <x v="1"/>
    <x v="3011"/>
    <x v="6"/>
    <x v="0"/>
    <x v="1"/>
    <x v="1"/>
    <x v="16"/>
    <x v="240"/>
  </r>
  <r>
    <n v="1701"/>
    <x v="0"/>
    <x v="3012"/>
    <x v="7"/>
    <x v="0"/>
    <x v="1"/>
    <x v="1"/>
    <x v="16"/>
    <x v="240"/>
  </r>
  <r>
    <n v="1701"/>
    <x v="1"/>
    <x v="3013"/>
    <x v="7"/>
    <x v="0"/>
    <x v="1"/>
    <x v="1"/>
    <x v="16"/>
    <x v="240"/>
  </r>
  <r>
    <n v="1701"/>
    <x v="0"/>
    <x v="3014"/>
    <x v="9"/>
    <x v="0"/>
    <x v="1"/>
    <x v="1"/>
    <x v="16"/>
    <x v="240"/>
  </r>
  <r>
    <n v="1701"/>
    <x v="1"/>
    <x v="3015"/>
    <x v="9"/>
    <x v="0"/>
    <x v="1"/>
    <x v="1"/>
    <x v="16"/>
    <x v="240"/>
  </r>
  <r>
    <n v="1702"/>
    <x v="0"/>
    <x v="3016"/>
    <x v="0"/>
    <x v="0"/>
    <x v="1"/>
    <x v="1"/>
    <x v="16"/>
    <x v="241"/>
  </r>
  <r>
    <n v="1702"/>
    <x v="1"/>
    <x v="3017"/>
    <x v="0"/>
    <x v="0"/>
    <x v="1"/>
    <x v="1"/>
    <x v="16"/>
    <x v="241"/>
  </r>
  <r>
    <n v="1702"/>
    <x v="1"/>
    <x v="3018"/>
    <x v="4"/>
    <x v="0"/>
    <x v="1"/>
    <x v="1"/>
    <x v="16"/>
    <x v="241"/>
  </r>
  <r>
    <n v="1702"/>
    <x v="0"/>
    <x v="3019"/>
    <x v="5"/>
    <x v="0"/>
    <x v="1"/>
    <x v="1"/>
    <x v="16"/>
    <x v="241"/>
  </r>
  <r>
    <n v="1702"/>
    <x v="1"/>
    <x v="3020"/>
    <x v="5"/>
    <x v="0"/>
    <x v="1"/>
    <x v="1"/>
    <x v="16"/>
    <x v="241"/>
  </r>
  <r>
    <n v="1702"/>
    <x v="1"/>
    <x v="3021"/>
    <x v="6"/>
    <x v="0"/>
    <x v="1"/>
    <x v="1"/>
    <x v="16"/>
    <x v="241"/>
  </r>
  <r>
    <n v="1702"/>
    <x v="0"/>
    <x v="3022"/>
    <x v="7"/>
    <x v="0"/>
    <x v="1"/>
    <x v="1"/>
    <x v="16"/>
    <x v="241"/>
  </r>
  <r>
    <n v="1702"/>
    <x v="1"/>
    <x v="3023"/>
    <x v="7"/>
    <x v="0"/>
    <x v="1"/>
    <x v="1"/>
    <x v="16"/>
    <x v="241"/>
  </r>
  <r>
    <n v="1702"/>
    <x v="0"/>
    <x v="3024"/>
    <x v="9"/>
    <x v="0"/>
    <x v="1"/>
    <x v="1"/>
    <x v="16"/>
    <x v="241"/>
  </r>
  <r>
    <n v="1702"/>
    <x v="1"/>
    <x v="3025"/>
    <x v="9"/>
    <x v="0"/>
    <x v="1"/>
    <x v="1"/>
    <x v="16"/>
    <x v="241"/>
  </r>
  <r>
    <n v="1703"/>
    <x v="0"/>
    <x v="3026"/>
    <x v="0"/>
    <x v="0"/>
    <x v="1"/>
    <x v="1"/>
    <x v="16"/>
    <x v="242"/>
  </r>
  <r>
    <n v="1703"/>
    <x v="1"/>
    <x v="3027"/>
    <x v="0"/>
    <x v="0"/>
    <x v="1"/>
    <x v="1"/>
    <x v="16"/>
    <x v="242"/>
  </r>
  <r>
    <n v="1703"/>
    <x v="0"/>
    <x v="3028"/>
    <x v="4"/>
    <x v="0"/>
    <x v="1"/>
    <x v="1"/>
    <x v="16"/>
    <x v="242"/>
  </r>
  <r>
    <n v="1703"/>
    <x v="1"/>
    <x v="3029"/>
    <x v="4"/>
    <x v="0"/>
    <x v="1"/>
    <x v="1"/>
    <x v="16"/>
    <x v="242"/>
  </r>
  <r>
    <n v="1703"/>
    <x v="0"/>
    <x v="3030"/>
    <x v="5"/>
    <x v="0"/>
    <x v="1"/>
    <x v="1"/>
    <x v="16"/>
    <x v="242"/>
  </r>
  <r>
    <n v="1703"/>
    <x v="1"/>
    <x v="3031"/>
    <x v="5"/>
    <x v="0"/>
    <x v="1"/>
    <x v="1"/>
    <x v="16"/>
    <x v="242"/>
  </r>
  <r>
    <n v="1703"/>
    <x v="1"/>
    <x v="3032"/>
    <x v="6"/>
    <x v="0"/>
    <x v="1"/>
    <x v="1"/>
    <x v="16"/>
    <x v="242"/>
  </r>
  <r>
    <n v="1703"/>
    <x v="0"/>
    <x v="3033"/>
    <x v="7"/>
    <x v="0"/>
    <x v="1"/>
    <x v="1"/>
    <x v="16"/>
    <x v="242"/>
  </r>
  <r>
    <n v="1703"/>
    <x v="1"/>
    <x v="3034"/>
    <x v="7"/>
    <x v="0"/>
    <x v="1"/>
    <x v="1"/>
    <x v="16"/>
    <x v="242"/>
  </r>
  <r>
    <n v="1703"/>
    <x v="2"/>
    <x v="3035"/>
    <x v="7"/>
    <x v="0"/>
    <x v="1"/>
    <x v="1"/>
    <x v="16"/>
    <x v="242"/>
  </r>
  <r>
    <n v="1703"/>
    <x v="0"/>
    <x v="3036"/>
    <x v="9"/>
    <x v="0"/>
    <x v="1"/>
    <x v="1"/>
    <x v="16"/>
    <x v="242"/>
  </r>
  <r>
    <n v="1703"/>
    <x v="1"/>
    <x v="3037"/>
    <x v="9"/>
    <x v="0"/>
    <x v="1"/>
    <x v="1"/>
    <x v="16"/>
    <x v="242"/>
  </r>
  <r>
    <n v="1703"/>
    <x v="2"/>
    <x v="2323"/>
    <x v="9"/>
    <x v="0"/>
    <x v="1"/>
    <x v="1"/>
    <x v="16"/>
    <x v="242"/>
  </r>
  <r>
    <n v="1704"/>
    <x v="1"/>
    <x v="3038"/>
    <x v="0"/>
    <x v="0"/>
    <x v="1"/>
    <x v="1"/>
    <x v="16"/>
    <x v="243"/>
  </r>
  <r>
    <n v="1704"/>
    <x v="1"/>
    <x v="3039"/>
    <x v="4"/>
    <x v="0"/>
    <x v="1"/>
    <x v="1"/>
    <x v="16"/>
    <x v="243"/>
  </r>
  <r>
    <n v="1704"/>
    <x v="0"/>
    <x v="3040"/>
    <x v="5"/>
    <x v="0"/>
    <x v="1"/>
    <x v="1"/>
    <x v="16"/>
    <x v="243"/>
  </r>
  <r>
    <n v="1704"/>
    <x v="1"/>
    <x v="3041"/>
    <x v="5"/>
    <x v="0"/>
    <x v="1"/>
    <x v="1"/>
    <x v="16"/>
    <x v="243"/>
  </r>
  <r>
    <n v="1704"/>
    <x v="1"/>
    <x v="3042"/>
    <x v="6"/>
    <x v="0"/>
    <x v="1"/>
    <x v="1"/>
    <x v="16"/>
    <x v="243"/>
  </r>
  <r>
    <n v="1704"/>
    <x v="0"/>
    <x v="3043"/>
    <x v="7"/>
    <x v="0"/>
    <x v="1"/>
    <x v="1"/>
    <x v="16"/>
    <x v="243"/>
  </r>
  <r>
    <n v="1704"/>
    <x v="1"/>
    <x v="3044"/>
    <x v="7"/>
    <x v="0"/>
    <x v="1"/>
    <x v="1"/>
    <x v="16"/>
    <x v="243"/>
  </r>
  <r>
    <n v="1704"/>
    <x v="0"/>
    <x v="3045"/>
    <x v="9"/>
    <x v="0"/>
    <x v="1"/>
    <x v="1"/>
    <x v="16"/>
    <x v="243"/>
  </r>
  <r>
    <n v="1704"/>
    <x v="1"/>
    <x v="3046"/>
    <x v="9"/>
    <x v="0"/>
    <x v="1"/>
    <x v="1"/>
    <x v="16"/>
    <x v="243"/>
  </r>
  <r>
    <n v="1705"/>
    <x v="1"/>
    <x v="3047"/>
    <x v="0"/>
    <x v="0"/>
    <x v="1"/>
    <x v="1"/>
    <x v="16"/>
    <x v="244"/>
  </r>
  <r>
    <n v="1705"/>
    <x v="1"/>
    <x v="3048"/>
    <x v="4"/>
    <x v="0"/>
    <x v="1"/>
    <x v="1"/>
    <x v="16"/>
    <x v="244"/>
  </r>
  <r>
    <n v="1705"/>
    <x v="0"/>
    <x v="3049"/>
    <x v="5"/>
    <x v="0"/>
    <x v="1"/>
    <x v="1"/>
    <x v="16"/>
    <x v="244"/>
  </r>
  <r>
    <n v="1705"/>
    <x v="1"/>
    <x v="3050"/>
    <x v="5"/>
    <x v="0"/>
    <x v="1"/>
    <x v="1"/>
    <x v="16"/>
    <x v="244"/>
  </r>
  <r>
    <n v="1705"/>
    <x v="1"/>
    <x v="3051"/>
    <x v="6"/>
    <x v="0"/>
    <x v="1"/>
    <x v="1"/>
    <x v="16"/>
    <x v="244"/>
  </r>
  <r>
    <n v="1705"/>
    <x v="0"/>
    <x v="3052"/>
    <x v="7"/>
    <x v="0"/>
    <x v="1"/>
    <x v="1"/>
    <x v="16"/>
    <x v="244"/>
  </r>
  <r>
    <n v="1705"/>
    <x v="1"/>
    <x v="3053"/>
    <x v="7"/>
    <x v="0"/>
    <x v="1"/>
    <x v="1"/>
    <x v="16"/>
    <x v="244"/>
  </r>
  <r>
    <n v="1705"/>
    <x v="0"/>
    <x v="3054"/>
    <x v="9"/>
    <x v="0"/>
    <x v="1"/>
    <x v="1"/>
    <x v="16"/>
    <x v="244"/>
  </r>
  <r>
    <n v="1705"/>
    <x v="1"/>
    <x v="3055"/>
    <x v="9"/>
    <x v="0"/>
    <x v="1"/>
    <x v="1"/>
    <x v="16"/>
    <x v="244"/>
  </r>
  <r>
    <n v="1706"/>
    <x v="0"/>
    <x v="3056"/>
    <x v="0"/>
    <x v="0"/>
    <x v="1"/>
    <x v="1"/>
    <x v="16"/>
    <x v="245"/>
  </r>
  <r>
    <n v="1706"/>
    <x v="1"/>
    <x v="3057"/>
    <x v="0"/>
    <x v="0"/>
    <x v="1"/>
    <x v="1"/>
    <x v="16"/>
    <x v="245"/>
  </r>
  <r>
    <n v="1706"/>
    <x v="1"/>
    <x v="3058"/>
    <x v="4"/>
    <x v="0"/>
    <x v="1"/>
    <x v="1"/>
    <x v="16"/>
    <x v="245"/>
  </r>
  <r>
    <n v="1706"/>
    <x v="0"/>
    <x v="3059"/>
    <x v="5"/>
    <x v="0"/>
    <x v="1"/>
    <x v="1"/>
    <x v="16"/>
    <x v="245"/>
  </r>
  <r>
    <n v="1706"/>
    <x v="1"/>
    <x v="3060"/>
    <x v="5"/>
    <x v="0"/>
    <x v="1"/>
    <x v="1"/>
    <x v="16"/>
    <x v="245"/>
  </r>
  <r>
    <n v="1706"/>
    <x v="1"/>
    <x v="3061"/>
    <x v="6"/>
    <x v="0"/>
    <x v="1"/>
    <x v="1"/>
    <x v="16"/>
    <x v="245"/>
  </r>
  <r>
    <n v="1706"/>
    <x v="0"/>
    <x v="3062"/>
    <x v="7"/>
    <x v="0"/>
    <x v="1"/>
    <x v="1"/>
    <x v="16"/>
    <x v="245"/>
  </r>
  <r>
    <n v="1706"/>
    <x v="1"/>
    <x v="3063"/>
    <x v="7"/>
    <x v="0"/>
    <x v="1"/>
    <x v="1"/>
    <x v="16"/>
    <x v="245"/>
  </r>
  <r>
    <n v="1706"/>
    <x v="0"/>
    <x v="3064"/>
    <x v="9"/>
    <x v="0"/>
    <x v="1"/>
    <x v="1"/>
    <x v="16"/>
    <x v="245"/>
  </r>
  <r>
    <n v="1706"/>
    <x v="1"/>
    <x v="3065"/>
    <x v="9"/>
    <x v="0"/>
    <x v="1"/>
    <x v="1"/>
    <x v="16"/>
    <x v="245"/>
  </r>
  <r>
    <n v="1707"/>
    <x v="0"/>
    <x v="3066"/>
    <x v="0"/>
    <x v="0"/>
    <x v="1"/>
    <x v="1"/>
    <x v="16"/>
    <x v="246"/>
  </r>
  <r>
    <n v="1707"/>
    <x v="1"/>
    <x v="3067"/>
    <x v="0"/>
    <x v="0"/>
    <x v="1"/>
    <x v="1"/>
    <x v="16"/>
    <x v="246"/>
  </r>
  <r>
    <n v="1707"/>
    <x v="1"/>
    <x v="3068"/>
    <x v="4"/>
    <x v="0"/>
    <x v="1"/>
    <x v="1"/>
    <x v="16"/>
    <x v="246"/>
  </r>
  <r>
    <n v="1707"/>
    <x v="0"/>
    <x v="3069"/>
    <x v="5"/>
    <x v="0"/>
    <x v="1"/>
    <x v="1"/>
    <x v="16"/>
    <x v="246"/>
  </r>
  <r>
    <n v="1707"/>
    <x v="1"/>
    <x v="3070"/>
    <x v="5"/>
    <x v="0"/>
    <x v="1"/>
    <x v="1"/>
    <x v="16"/>
    <x v="246"/>
  </r>
  <r>
    <n v="1707"/>
    <x v="1"/>
    <x v="3071"/>
    <x v="6"/>
    <x v="0"/>
    <x v="1"/>
    <x v="1"/>
    <x v="16"/>
    <x v="246"/>
  </r>
  <r>
    <n v="1707"/>
    <x v="0"/>
    <x v="3072"/>
    <x v="7"/>
    <x v="0"/>
    <x v="1"/>
    <x v="1"/>
    <x v="16"/>
    <x v="246"/>
  </r>
  <r>
    <n v="1707"/>
    <x v="1"/>
    <x v="3073"/>
    <x v="7"/>
    <x v="0"/>
    <x v="1"/>
    <x v="1"/>
    <x v="16"/>
    <x v="246"/>
  </r>
  <r>
    <n v="1707"/>
    <x v="0"/>
    <x v="3074"/>
    <x v="9"/>
    <x v="0"/>
    <x v="1"/>
    <x v="1"/>
    <x v="16"/>
    <x v="246"/>
  </r>
  <r>
    <n v="1707"/>
    <x v="1"/>
    <x v="3075"/>
    <x v="9"/>
    <x v="0"/>
    <x v="1"/>
    <x v="1"/>
    <x v="16"/>
    <x v="246"/>
  </r>
  <r>
    <n v="1708"/>
    <x v="0"/>
    <x v="3076"/>
    <x v="0"/>
    <x v="0"/>
    <x v="1"/>
    <x v="1"/>
    <x v="16"/>
    <x v="247"/>
  </r>
  <r>
    <n v="1708"/>
    <x v="1"/>
    <x v="3077"/>
    <x v="0"/>
    <x v="0"/>
    <x v="1"/>
    <x v="1"/>
    <x v="16"/>
    <x v="247"/>
  </r>
  <r>
    <n v="1708"/>
    <x v="1"/>
    <x v="3078"/>
    <x v="4"/>
    <x v="0"/>
    <x v="1"/>
    <x v="1"/>
    <x v="16"/>
    <x v="247"/>
  </r>
  <r>
    <n v="1708"/>
    <x v="0"/>
    <x v="3079"/>
    <x v="5"/>
    <x v="0"/>
    <x v="1"/>
    <x v="1"/>
    <x v="16"/>
    <x v="247"/>
  </r>
  <r>
    <n v="1708"/>
    <x v="1"/>
    <x v="3080"/>
    <x v="5"/>
    <x v="0"/>
    <x v="1"/>
    <x v="1"/>
    <x v="16"/>
    <x v="247"/>
  </r>
  <r>
    <n v="1708"/>
    <x v="1"/>
    <x v="3081"/>
    <x v="6"/>
    <x v="0"/>
    <x v="1"/>
    <x v="1"/>
    <x v="16"/>
    <x v="247"/>
  </r>
  <r>
    <n v="1708"/>
    <x v="0"/>
    <x v="3082"/>
    <x v="7"/>
    <x v="0"/>
    <x v="1"/>
    <x v="1"/>
    <x v="16"/>
    <x v="247"/>
  </r>
  <r>
    <n v="1708"/>
    <x v="1"/>
    <x v="3083"/>
    <x v="7"/>
    <x v="0"/>
    <x v="1"/>
    <x v="1"/>
    <x v="16"/>
    <x v="247"/>
  </r>
  <r>
    <n v="1708"/>
    <x v="0"/>
    <x v="3084"/>
    <x v="9"/>
    <x v="0"/>
    <x v="1"/>
    <x v="1"/>
    <x v="16"/>
    <x v="247"/>
  </r>
  <r>
    <n v="1708"/>
    <x v="1"/>
    <x v="3085"/>
    <x v="9"/>
    <x v="0"/>
    <x v="1"/>
    <x v="1"/>
    <x v="16"/>
    <x v="247"/>
  </r>
  <r>
    <n v="1709"/>
    <x v="0"/>
    <x v="3086"/>
    <x v="0"/>
    <x v="0"/>
    <x v="1"/>
    <x v="1"/>
    <x v="16"/>
    <x v="248"/>
  </r>
  <r>
    <n v="1709"/>
    <x v="1"/>
    <x v="3087"/>
    <x v="0"/>
    <x v="0"/>
    <x v="1"/>
    <x v="1"/>
    <x v="16"/>
    <x v="248"/>
  </r>
  <r>
    <n v="1709"/>
    <x v="1"/>
    <x v="3088"/>
    <x v="4"/>
    <x v="0"/>
    <x v="1"/>
    <x v="1"/>
    <x v="16"/>
    <x v="248"/>
  </r>
  <r>
    <n v="1709"/>
    <x v="0"/>
    <x v="3089"/>
    <x v="5"/>
    <x v="0"/>
    <x v="1"/>
    <x v="1"/>
    <x v="16"/>
    <x v="248"/>
  </r>
  <r>
    <n v="1709"/>
    <x v="1"/>
    <x v="3090"/>
    <x v="5"/>
    <x v="0"/>
    <x v="1"/>
    <x v="1"/>
    <x v="16"/>
    <x v="248"/>
  </r>
  <r>
    <n v="1709"/>
    <x v="1"/>
    <x v="3091"/>
    <x v="6"/>
    <x v="0"/>
    <x v="1"/>
    <x v="1"/>
    <x v="16"/>
    <x v="248"/>
  </r>
  <r>
    <n v="1709"/>
    <x v="0"/>
    <x v="3092"/>
    <x v="7"/>
    <x v="0"/>
    <x v="1"/>
    <x v="1"/>
    <x v="16"/>
    <x v="248"/>
  </r>
  <r>
    <n v="1709"/>
    <x v="1"/>
    <x v="3093"/>
    <x v="7"/>
    <x v="0"/>
    <x v="1"/>
    <x v="1"/>
    <x v="16"/>
    <x v="248"/>
  </r>
  <r>
    <n v="1709"/>
    <x v="0"/>
    <x v="3094"/>
    <x v="9"/>
    <x v="0"/>
    <x v="1"/>
    <x v="1"/>
    <x v="16"/>
    <x v="248"/>
  </r>
  <r>
    <n v="1709"/>
    <x v="1"/>
    <x v="3095"/>
    <x v="9"/>
    <x v="0"/>
    <x v="1"/>
    <x v="1"/>
    <x v="16"/>
    <x v="248"/>
  </r>
  <r>
    <n v="1710"/>
    <x v="0"/>
    <x v="3096"/>
    <x v="0"/>
    <x v="0"/>
    <x v="1"/>
    <x v="1"/>
    <x v="16"/>
    <x v="249"/>
  </r>
  <r>
    <n v="1710"/>
    <x v="1"/>
    <x v="3097"/>
    <x v="0"/>
    <x v="0"/>
    <x v="1"/>
    <x v="1"/>
    <x v="16"/>
    <x v="249"/>
  </r>
  <r>
    <n v="1710"/>
    <x v="1"/>
    <x v="3098"/>
    <x v="4"/>
    <x v="0"/>
    <x v="1"/>
    <x v="1"/>
    <x v="16"/>
    <x v="249"/>
  </r>
  <r>
    <n v="1710"/>
    <x v="1"/>
    <x v="3099"/>
    <x v="5"/>
    <x v="0"/>
    <x v="1"/>
    <x v="1"/>
    <x v="16"/>
    <x v="249"/>
  </r>
  <r>
    <n v="1710"/>
    <x v="1"/>
    <x v="3100"/>
    <x v="6"/>
    <x v="0"/>
    <x v="1"/>
    <x v="1"/>
    <x v="16"/>
    <x v="249"/>
  </r>
  <r>
    <n v="1710"/>
    <x v="0"/>
    <x v="3101"/>
    <x v="7"/>
    <x v="0"/>
    <x v="1"/>
    <x v="1"/>
    <x v="16"/>
    <x v="249"/>
  </r>
  <r>
    <n v="1710"/>
    <x v="1"/>
    <x v="3102"/>
    <x v="7"/>
    <x v="0"/>
    <x v="1"/>
    <x v="1"/>
    <x v="16"/>
    <x v="249"/>
  </r>
  <r>
    <n v="1710"/>
    <x v="0"/>
    <x v="3103"/>
    <x v="9"/>
    <x v="0"/>
    <x v="1"/>
    <x v="1"/>
    <x v="16"/>
    <x v="249"/>
  </r>
  <r>
    <n v="1710"/>
    <x v="1"/>
    <x v="3104"/>
    <x v="9"/>
    <x v="0"/>
    <x v="1"/>
    <x v="1"/>
    <x v="16"/>
    <x v="249"/>
  </r>
  <r>
    <n v="1711"/>
    <x v="0"/>
    <x v="3047"/>
    <x v="0"/>
    <x v="0"/>
    <x v="1"/>
    <x v="1"/>
    <x v="16"/>
    <x v="250"/>
  </r>
  <r>
    <n v="1711"/>
    <x v="1"/>
    <x v="3105"/>
    <x v="0"/>
    <x v="0"/>
    <x v="1"/>
    <x v="1"/>
    <x v="16"/>
    <x v="250"/>
  </r>
  <r>
    <n v="1711"/>
    <x v="0"/>
    <x v="3106"/>
    <x v="4"/>
    <x v="0"/>
    <x v="1"/>
    <x v="1"/>
    <x v="16"/>
    <x v="250"/>
  </r>
  <r>
    <n v="1711"/>
    <x v="1"/>
    <x v="3107"/>
    <x v="4"/>
    <x v="0"/>
    <x v="1"/>
    <x v="1"/>
    <x v="16"/>
    <x v="250"/>
  </r>
  <r>
    <n v="1711"/>
    <x v="0"/>
    <x v="3108"/>
    <x v="5"/>
    <x v="0"/>
    <x v="1"/>
    <x v="1"/>
    <x v="16"/>
    <x v="250"/>
  </r>
  <r>
    <n v="1711"/>
    <x v="1"/>
    <x v="3109"/>
    <x v="5"/>
    <x v="0"/>
    <x v="1"/>
    <x v="1"/>
    <x v="16"/>
    <x v="250"/>
  </r>
  <r>
    <n v="1711"/>
    <x v="1"/>
    <x v="3110"/>
    <x v="6"/>
    <x v="0"/>
    <x v="1"/>
    <x v="1"/>
    <x v="16"/>
    <x v="250"/>
  </r>
  <r>
    <n v="1711"/>
    <x v="0"/>
    <x v="3111"/>
    <x v="7"/>
    <x v="0"/>
    <x v="1"/>
    <x v="1"/>
    <x v="16"/>
    <x v="250"/>
  </r>
  <r>
    <n v="1711"/>
    <x v="1"/>
    <x v="3112"/>
    <x v="7"/>
    <x v="0"/>
    <x v="1"/>
    <x v="1"/>
    <x v="16"/>
    <x v="250"/>
  </r>
  <r>
    <n v="1711"/>
    <x v="0"/>
    <x v="3113"/>
    <x v="9"/>
    <x v="0"/>
    <x v="1"/>
    <x v="1"/>
    <x v="16"/>
    <x v="250"/>
  </r>
  <r>
    <n v="1711"/>
    <x v="1"/>
    <x v="3114"/>
    <x v="9"/>
    <x v="0"/>
    <x v="1"/>
    <x v="1"/>
    <x v="16"/>
    <x v="250"/>
  </r>
  <r>
    <n v="1712"/>
    <x v="0"/>
    <x v="3115"/>
    <x v="0"/>
    <x v="0"/>
    <x v="1"/>
    <x v="1"/>
    <x v="16"/>
    <x v="251"/>
  </r>
  <r>
    <n v="1712"/>
    <x v="1"/>
    <x v="3116"/>
    <x v="0"/>
    <x v="0"/>
    <x v="1"/>
    <x v="1"/>
    <x v="16"/>
    <x v="251"/>
  </r>
  <r>
    <n v="1712"/>
    <x v="0"/>
    <x v="3117"/>
    <x v="4"/>
    <x v="0"/>
    <x v="1"/>
    <x v="1"/>
    <x v="16"/>
    <x v="251"/>
  </r>
  <r>
    <n v="1712"/>
    <x v="1"/>
    <x v="3118"/>
    <x v="4"/>
    <x v="0"/>
    <x v="1"/>
    <x v="1"/>
    <x v="16"/>
    <x v="251"/>
  </r>
  <r>
    <n v="1712"/>
    <x v="0"/>
    <x v="3119"/>
    <x v="5"/>
    <x v="0"/>
    <x v="1"/>
    <x v="1"/>
    <x v="16"/>
    <x v="251"/>
  </r>
  <r>
    <n v="1712"/>
    <x v="1"/>
    <x v="3120"/>
    <x v="5"/>
    <x v="0"/>
    <x v="1"/>
    <x v="1"/>
    <x v="16"/>
    <x v="251"/>
  </r>
  <r>
    <n v="1712"/>
    <x v="1"/>
    <x v="3121"/>
    <x v="6"/>
    <x v="0"/>
    <x v="1"/>
    <x v="1"/>
    <x v="16"/>
    <x v="251"/>
  </r>
  <r>
    <n v="1712"/>
    <x v="0"/>
    <x v="3122"/>
    <x v="7"/>
    <x v="0"/>
    <x v="1"/>
    <x v="1"/>
    <x v="16"/>
    <x v="251"/>
  </r>
  <r>
    <n v="1712"/>
    <x v="1"/>
    <x v="3123"/>
    <x v="7"/>
    <x v="0"/>
    <x v="1"/>
    <x v="1"/>
    <x v="16"/>
    <x v="251"/>
  </r>
  <r>
    <n v="1712"/>
    <x v="2"/>
    <x v="312"/>
    <x v="7"/>
    <x v="0"/>
    <x v="1"/>
    <x v="1"/>
    <x v="16"/>
    <x v="251"/>
  </r>
  <r>
    <n v="1712"/>
    <x v="1"/>
    <x v="3124"/>
    <x v="8"/>
    <x v="0"/>
    <x v="1"/>
    <x v="1"/>
    <x v="16"/>
    <x v="251"/>
  </r>
  <r>
    <n v="1712"/>
    <x v="0"/>
    <x v="3125"/>
    <x v="9"/>
    <x v="0"/>
    <x v="1"/>
    <x v="1"/>
    <x v="16"/>
    <x v="251"/>
  </r>
  <r>
    <n v="1712"/>
    <x v="1"/>
    <x v="3126"/>
    <x v="9"/>
    <x v="0"/>
    <x v="1"/>
    <x v="1"/>
    <x v="16"/>
    <x v="251"/>
  </r>
  <r>
    <n v="1713"/>
    <x v="0"/>
    <x v="3127"/>
    <x v="0"/>
    <x v="0"/>
    <x v="1"/>
    <x v="1"/>
    <x v="16"/>
    <x v="252"/>
  </r>
  <r>
    <n v="1713"/>
    <x v="1"/>
    <x v="3128"/>
    <x v="0"/>
    <x v="0"/>
    <x v="1"/>
    <x v="1"/>
    <x v="16"/>
    <x v="252"/>
  </r>
  <r>
    <n v="1713"/>
    <x v="1"/>
    <x v="3129"/>
    <x v="4"/>
    <x v="0"/>
    <x v="1"/>
    <x v="1"/>
    <x v="16"/>
    <x v="252"/>
  </r>
  <r>
    <n v="1713"/>
    <x v="0"/>
    <x v="3130"/>
    <x v="5"/>
    <x v="0"/>
    <x v="1"/>
    <x v="1"/>
    <x v="16"/>
    <x v="252"/>
  </r>
  <r>
    <n v="1713"/>
    <x v="1"/>
    <x v="3131"/>
    <x v="5"/>
    <x v="0"/>
    <x v="1"/>
    <x v="1"/>
    <x v="16"/>
    <x v="252"/>
  </r>
  <r>
    <n v="1713"/>
    <x v="1"/>
    <x v="3132"/>
    <x v="6"/>
    <x v="0"/>
    <x v="1"/>
    <x v="1"/>
    <x v="16"/>
    <x v="252"/>
  </r>
  <r>
    <n v="1713"/>
    <x v="0"/>
    <x v="3133"/>
    <x v="7"/>
    <x v="0"/>
    <x v="1"/>
    <x v="1"/>
    <x v="16"/>
    <x v="252"/>
  </r>
  <r>
    <n v="1713"/>
    <x v="1"/>
    <x v="3134"/>
    <x v="7"/>
    <x v="0"/>
    <x v="1"/>
    <x v="1"/>
    <x v="16"/>
    <x v="252"/>
  </r>
  <r>
    <n v="1713"/>
    <x v="2"/>
    <x v="622"/>
    <x v="7"/>
    <x v="0"/>
    <x v="1"/>
    <x v="1"/>
    <x v="16"/>
    <x v="252"/>
  </r>
  <r>
    <n v="1713"/>
    <x v="1"/>
    <x v="3135"/>
    <x v="8"/>
    <x v="0"/>
    <x v="1"/>
    <x v="1"/>
    <x v="16"/>
    <x v="252"/>
  </r>
  <r>
    <n v="1713"/>
    <x v="0"/>
    <x v="3136"/>
    <x v="9"/>
    <x v="0"/>
    <x v="1"/>
    <x v="1"/>
    <x v="16"/>
    <x v="252"/>
  </r>
  <r>
    <n v="1713"/>
    <x v="1"/>
    <x v="3137"/>
    <x v="9"/>
    <x v="0"/>
    <x v="1"/>
    <x v="1"/>
    <x v="16"/>
    <x v="252"/>
  </r>
  <r>
    <n v="1714"/>
    <x v="1"/>
    <x v="3138"/>
    <x v="0"/>
    <x v="0"/>
    <x v="1"/>
    <x v="1"/>
    <x v="16"/>
    <x v="253"/>
  </r>
  <r>
    <n v="1714"/>
    <x v="1"/>
    <x v="3139"/>
    <x v="2"/>
    <x v="0"/>
    <x v="1"/>
    <x v="1"/>
    <x v="16"/>
    <x v="253"/>
  </r>
  <r>
    <n v="1714"/>
    <x v="0"/>
    <x v="3140"/>
    <x v="4"/>
    <x v="0"/>
    <x v="1"/>
    <x v="1"/>
    <x v="16"/>
    <x v="253"/>
  </r>
  <r>
    <n v="1714"/>
    <x v="1"/>
    <x v="3141"/>
    <x v="4"/>
    <x v="0"/>
    <x v="1"/>
    <x v="1"/>
    <x v="16"/>
    <x v="253"/>
  </r>
  <r>
    <n v="1714"/>
    <x v="0"/>
    <x v="3142"/>
    <x v="5"/>
    <x v="0"/>
    <x v="1"/>
    <x v="1"/>
    <x v="16"/>
    <x v="253"/>
  </r>
  <r>
    <n v="1714"/>
    <x v="1"/>
    <x v="3143"/>
    <x v="5"/>
    <x v="0"/>
    <x v="1"/>
    <x v="1"/>
    <x v="16"/>
    <x v="253"/>
  </r>
  <r>
    <n v="1714"/>
    <x v="1"/>
    <x v="3144"/>
    <x v="6"/>
    <x v="0"/>
    <x v="1"/>
    <x v="1"/>
    <x v="16"/>
    <x v="253"/>
  </r>
  <r>
    <n v="1714"/>
    <x v="0"/>
    <x v="3145"/>
    <x v="7"/>
    <x v="0"/>
    <x v="1"/>
    <x v="1"/>
    <x v="16"/>
    <x v="253"/>
  </r>
  <r>
    <n v="1714"/>
    <x v="1"/>
    <x v="3146"/>
    <x v="7"/>
    <x v="0"/>
    <x v="1"/>
    <x v="1"/>
    <x v="16"/>
    <x v="253"/>
  </r>
  <r>
    <n v="1714"/>
    <x v="2"/>
    <x v="357"/>
    <x v="7"/>
    <x v="0"/>
    <x v="1"/>
    <x v="1"/>
    <x v="16"/>
    <x v="253"/>
  </r>
  <r>
    <n v="1714"/>
    <x v="0"/>
    <x v="3147"/>
    <x v="9"/>
    <x v="0"/>
    <x v="1"/>
    <x v="1"/>
    <x v="16"/>
    <x v="253"/>
  </r>
  <r>
    <n v="1714"/>
    <x v="1"/>
    <x v="3148"/>
    <x v="9"/>
    <x v="0"/>
    <x v="1"/>
    <x v="1"/>
    <x v="16"/>
    <x v="253"/>
  </r>
  <r>
    <n v="1714"/>
    <x v="2"/>
    <x v="3149"/>
    <x v="9"/>
    <x v="0"/>
    <x v="1"/>
    <x v="1"/>
    <x v="16"/>
    <x v="253"/>
  </r>
  <r>
    <n v="1801"/>
    <x v="0"/>
    <x v="3150"/>
    <x v="0"/>
    <x v="0"/>
    <x v="1"/>
    <x v="1"/>
    <x v="17"/>
    <x v="254"/>
  </r>
  <r>
    <n v="1801"/>
    <x v="1"/>
    <x v="3151"/>
    <x v="0"/>
    <x v="0"/>
    <x v="1"/>
    <x v="1"/>
    <x v="17"/>
    <x v="254"/>
  </r>
  <r>
    <n v="1801"/>
    <x v="1"/>
    <x v="3152"/>
    <x v="4"/>
    <x v="0"/>
    <x v="1"/>
    <x v="1"/>
    <x v="17"/>
    <x v="254"/>
  </r>
  <r>
    <n v="1801"/>
    <x v="1"/>
    <x v="3153"/>
    <x v="5"/>
    <x v="0"/>
    <x v="1"/>
    <x v="1"/>
    <x v="17"/>
    <x v="254"/>
  </r>
  <r>
    <n v="1801"/>
    <x v="1"/>
    <x v="3154"/>
    <x v="6"/>
    <x v="0"/>
    <x v="1"/>
    <x v="1"/>
    <x v="17"/>
    <x v="254"/>
  </r>
  <r>
    <n v="1801"/>
    <x v="0"/>
    <x v="3155"/>
    <x v="7"/>
    <x v="0"/>
    <x v="1"/>
    <x v="1"/>
    <x v="17"/>
    <x v="254"/>
  </r>
  <r>
    <n v="1801"/>
    <x v="1"/>
    <x v="3156"/>
    <x v="7"/>
    <x v="0"/>
    <x v="1"/>
    <x v="1"/>
    <x v="17"/>
    <x v="254"/>
  </r>
  <r>
    <n v="1801"/>
    <x v="1"/>
    <x v="3157"/>
    <x v="8"/>
    <x v="0"/>
    <x v="1"/>
    <x v="1"/>
    <x v="17"/>
    <x v="254"/>
  </r>
  <r>
    <n v="1801"/>
    <x v="0"/>
    <x v="3158"/>
    <x v="9"/>
    <x v="0"/>
    <x v="1"/>
    <x v="1"/>
    <x v="17"/>
    <x v="254"/>
  </r>
  <r>
    <n v="1801"/>
    <x v="1"/>
    <x v="3159"/>
    <x v="9"/>
    <x v="0"/>
    <x v="1"/>
    <x v="1"/>
    <x v="17"/>
    <x v="254"/>
  </r>
  <r>
    <n v="1802"/>
    <x v="1"/>
    <x v="3160"/>
    <x v="0"/>
    <x v="0"/>
    <x v="0"/>
    <x v="0"/>
    <x v="17"/>
    <x v="255"/>
  </r>
  <r>
    <n v="1802"/>
    <x v="0"/>
    <x v="3161"/>
    <x v="4"/>
    <x v="0"/>
    <x v="0"/>
    <x v="0"/>
    <x v="17"/>
    <x v="255"/>
  </r>
  <r>
    <n v="1802"/>
    <x v="1"/>
    <x v="3162"/>
    <x v="4"/>
    <x v="0"/>
    <x v="0"/>
    <x v="0"/>
    <x v="17"/>
    <x v="255"/>
  </r>
  <r>
    <n v="1802"/>
    <x v="0"/>
    <x v="3163"/>
    <x v="5"/>
    <x v="0"/>
    <x v="0"/>
    <x v="0"/>
    <x v="17"/>
    <x v="255"/>
  </r>
  <r>
    <n v="1802"/>
    <x v="1"/>
    <x v="3164"/>
    <x v="5"/>
    <x v="0"/>
    <x v="0"/>
    <x v="0"/>
    <x v="17"/>
    <x v="255"/>
  </r>
  <r>
    <n v="1802"/>
    <x v="1"/>
    <x v="3165"/>
    <x v="6"/>
    <x v="0"/>
    <x v="0"/>
    <x v="0"/>
    <x v="17"/>
    <x v="255"/>
  </r>
  <r>
    <n v="1802"/>
    <x v="0"/>
    <x v="3166"/>
    <x v="7"/>
    <x v="0"/>
    <x v="0"/>
    <x v="0"/>
    <x v="17"/>
    <x v="255"/>
  </r>
  <r>
    <n v="1802"/>
    <x v="1"/>
    <x v="3167"/>
    <x v="7"/>
    <x v="0"/>
    <x v="0"/>
    <x v="0"/>
    <x v="17"/>
    <x v="255"/>
  </r>
  <r>
    <n v="1802"/>
    <x v="0"/>
    <x v="3168"/>
    <x v="9"/>
    <x v="0"/>
    <x v="0"/>
    <x v="0"/>
    <x v="17"/>
    <x v="255"/>
  </r>
  <r>
    <n v="1802"/>
    <x v="1"/>
    <x v="3169"/>
    <x v="9"/>
    <x v="0"/>
    <x v="0"/>
    <x v="0"/>
    <x v="17"/>
    <x v="255"/>
  </r>
  <r>
    <n v="1803"/>
    <x v="1"/>
    <x v="3170"/>
    <x v="0"/>
    <x v="0"/>
    <x v="0"/>
    <x v="0"/>
    <x v="17"/>
    <x v="256"/>
  </r>
  <r>
    <n v="1803"/>
    <x v="1"/>
    <x v="3171"/>
    <x v="4"/>
    <x v="0"/>
    <x v="0"/>
    <x v="0"/>
    <x v="17"/>
    <x v="256"/>
  </r>
  <r>
    <n v="1803"/>
    <x v="0"/>
    <x v="3172"/>
    <x v="5"/>
    <x v="0"/>
    <x v="0"/>
    <x v="0"/>
    <x v="17"/>
    <x v="256"/>
  </r>
  <r>
    <n v="1803"/>
    <x v="1"/>
    <x v="3173"/>
    <x v="5"/>
    <x v="0"/>
    <x v="0"/>
    <x v="0"/>
    <x v="17"/>
    <x v="256"/>
  </r>
  <r>
    <n v="1803"/>
    <x v="1"/>
    <x v="3174"/>
    <x v="6"/>
    <x v="0"/>
    <x v="0"/>
    <x v="0"/>
    <x v="17"/>
    <x v="256"/>
  </r>
  <r>
    <n v="1803"/>
    <x v="0"/>
    <x v="3175"/>
    <x v="7"/>
    <x v="0"/>
    <x v="0"/>
    <x v="0"/>
    <x v="17"/>
    <x v="256"/>
  </r>
  <r>
    <n v="1803"/>
    <x v="1"/>
    <x v="3176"/>
    <x v="7"/>
    <x v="0"/>
    <x v="0"/>
    <x v="0"/>
    <x v="17"/>
    <x v="256"/>
  </r>
  <r>
    <n v="1803"/>
    <x v="0"/>
    <x v="3177"/>
    <x v="9"/>
    <x v="0"/>
    <x v="0"/>
    <x v="0"/>
    <x v="17"/>
    <x v="256"/>
  </r>
  <r>
    <n v="1803"/>
    <x v="1"/>
    <x v="3178"/>
    <x v="9"/>
    <x v="0"/>
    <x v="0"/>
    <x v="0"/>
    <x v="17"/>
    <x v="256"/>
  </r>
  <r>
    <n v="1804"/>
    <x v="1"/>
    <x v="3179"/>
    <x v="0"/>
    <x v="0"/>
    <x v="1"/>
    <x v="1"/>
    <x v="17"/>
    <x v="257"/>
  </r>
  <r>
    <n v="1804"/>
    <x v="1"/>
    <x v="3180"/>
    <x v="4"/>
    <x v="0"/>
    <x v="1"/>
    <x v="1"/>
    <x v="17"/>
    <x v="257"/>
  </r>
  <r>
    <n v="1804"/>
    <x v="0"/>
    <x v="3181"/>
    <x v="5"/>
    <x v="0"/>
    <x v="1"/>
    <x v="1"/>
    <x v="17"/>
    <x v="257"/>
  </r>
  <r>
    <n v="1804"/>
    <x v="1"/>
    <x v="3182"/>
    <x v="5"/>
    <x v="0"/>
    <x v="1"/>
    <x v="1"/>
    <x v="17"/>
    <x v="257"/>
  </r>
  <r>
    <n v="1804"/>
    <x v="1"/>
    <x v="3183"/>
    <x v="6"/>
    <x v="0"/>
    <x v="1"/>
    <x v="1"/>
    <x v="17"/>
    <x v="257"/>
  </r>
  <r>
    <n v="1804"/>
    <x v="0"/>
    <x v="3184"/>
    <x v="7"/>
    <x v="0"/>
    <x v="1"/>
    <x v="1"/>
    <x v="17"/>
    <x v="257"/>
  </r>
  <r>
    <n v="1804"/>
    <x v="1"/>
    <x v="3185"/>
    <x v="7"/>
    <x v="0"/>
    <x v="1"/>
    <x v="1"/>
    <x v="17"/>
    <x v="257"/>
  </r>
  <r>
    <n v="1804"/>
    <x v="2"/>
    <x v="103"/>
    <x v="7"/>
    <x v="0"/>
    <x v="1"/>
    <x v="1"/>
    <x v="17"/>
    <x v="257"/>
  </r>
  <r>
    <n v="1804"/>
    <x v="1"/>
    <x v="3186"/>
    <x v="8"/>
    <x v="0"/>
    <x v="1"/>
    <x v="1"/>
    <x v="17"/>
    <x v="257"/>
  </r>
  <r>
    <n v="1804"/>
    <x v="0"/>
    <x v="3187"/>
    <x v="9"/>
    <x v="0"/>
    <x v="1"/>
    <x v="1"/>
    <x v="17"/>
    <x v="257"/>
  </r>
  <r>
    <n v="1804"/>
    <x v="1"/>
    <x v="3188"/>
    <x v="9"/>
    <x v="0"/>
    <x v="1"/>
    <x v="1"/>
    <x v="17"/>
    <x v="257"/>
  </r>
  <r>
    <n v="1805"/>
    <x v="0"/>
    <x v="3189"/>
    <x v="0"/>
    <x v="0"/>
    <x v="1"/>
    <x v="1"/>
    <x v="17"/>
    <x v="258"/>
  </r>
  <r>
    <n v="1805"/>
    <x v="1"/>
    <x v="3190"/>
    <x v="0"/>
    <x v="0"/>
    <x v="1"/>
    <x v="1"/>
    <x v="17"/>
    <x v="258"/>
  </r>
  <r>
    <n v="1805"/>
    <x v="1"/>
    <x v="3191"/>
    <x v="2"/>
    <x v="0"/>
    <x v="1"/>
    <x v="1"/>
    <x v="17"/>
    <x v="258"/>
  </r>
  <r>
    <n v="1805"/>
    <x v="1"/>
    <x v="3192"/>
    <x v="4"/>
    <x v="0"/>
    <x v="1"/>
    <x v="1"/>
    <x v="17"/>
    <x v="258"/>
  </r>
  <r>
    <n v="1805"/>
    <x v="0"/>
    <x v="3193"/>
    <x v="5"/>
    <x v="0"/>
    <x v="1"/>
    <x v="1"/>
    <x v="17"/>
    <x v="258"/>
  </r>
  <r>
    <n v="1805"/>
    <x v="1"/>
    <x v="3194"/>
    <x v="5"/>
    <x v="0"/>
    <x v="1"/>
    <x v="1"/>
    <x v="17"/>
    <x v="258"/>
  </r>
  <r>
    <n v="1805"/>
    <x v="1"/>
    <x v="3195"/>
    <x v="6"/>
    <x v="0"/>
    <x v="1"/>
    <x v="1"/>
    <x v="17"/>
    <x v="258"/>
  </r>
  <r>
    <n v="1805"/>
    <x v="0"/>
    <x v="3196"/>
    <x v="7"/>
    <x v="0"/>
    <x v="1"/>
    <x v="1"/>
    <x v="17"/>
    <x v="258"/>
  </r>
  <r>
    <n v="1805"/>
    <x v="1"/>
    <x v="3197"/>
    <x v="7"/>
    <x v="0"/>
    <x v="1"/>
    <x v="1"/>
    <x v="17"/>
    <x v="258"/>
  </r>
  <r>
    <n v="1805"/>
    <x v="2"/>
    <x v="384"/>
    <x v="7"/>
    <x v="0"/>
    <x v="1"/>
    <x v="1"/>
    <x v="17"/>
    <x v="258"/>
  </r>
  <r>
    <n v="1805"/>
    <x v="1"/>
    <x v="3198"/>
    <x v="8"/>
    <x v="0"/>
    <x v="1"/>
    <x v="1"/>
    <x v="17"/>
    <x v="258"/>
  </r>
  <r>
    <n v="1805"/>
    <x v="0"/>
    <x v="3199"/>
    <x v="9"/>
    <x v="0"/>
    <x v="1"/>
    <x v="1"/>
    <x v="17"/>
    <x v="258"/>
  </r>
  <r>
    <n v="1805"/>
    <x v="1"/>
    <x v="3200"/>
    <x v="9"/>
    <x v="0"/>
    <x v="1"/>
    <x v="1"/>
    <x v="17"/>
    <x v="258"/>
  </r>
  <r>
    <n v="1806"/>
    <x v="0"/>
    <x v="3201"/>
    <x v="0"/>
    <x v="0"/>
    <x v="0"/>
    <x v="0"/>
    <x v="17"/>
    <x v="259"/>
  </r>
  <r>
    <n v="1806"/>
    <x v="1"/>
    <x v="3202"/>
    <x v="0"/>
    <x v="0"/>
    <x v="0"/>
    <x v="0"/>
    <x v="17"/>
    <x v="259"/>
  </r>
  <r>
    <n v="1806"/>
    <x v="1"/>
    <x v="3203"/>
    <x v="2"/>
    <x v="0"/>
    <x v="0"/>
    <x v="0"/>
    <x v="17"/>
    <x v="259"/>
  </r>
  <r>
    <n v="1806"/>
    <x v="1"/>
    <x v="3204"/>
    <x v="4"/>
    <x v="0"/>
    <x v="0"/>
    <x v="0"/>
    <x v="17"/>
    <x v="259"/>
  </r>
  <r>
    <n v="1806"/>
    <x v="0"/>
    <x v="3205"/>
    <x v="5"/>
    <x v="0"/>
    <x v="0"/>
    <x v="0"/>
    <x v="17"/>
    <x v="259"/>
  </r>
  <r>
    <n v="1806"/>
    <x v="1"/>
    <x v="3206"/>
    <x v="5"/>
    <x v="0"/>
    <x v="0"/>
    <x v="0"/>
    <x v="17"/>
    <x v="259"/>
  </r>
  <r>
    <n v="1806"/>
    <x v="1"/>
    <x v="3207"/>
    <x v="6"/>
    <x v="0"/>
    <x v="0"/>
    <x v="0"/>
    <x v="17"/>
    <x v="259"/>
  </r>
  <r>
    <n v="1806"/>
    <x v="0"/>
    <x v="3208"/>
    <x v="7"/>
    <x v="0"/>
    <x v="0"/>
    <x v="0"/>
    <x v="17"/>
    <x v="259"/>
  </r>
  <r>
    <n v="1806"/>
    <x v="1"/>
    <x v="3209"/>
    <x v="7"/>
    <x v="0"/>
    <x v="0"/>
    <x v="0"/>
    <x v="17"/>
    <x v="259"/>
  </r>
  <r>
    <n v="1806"/>
    <x v="0"/>
    <x v="3210"/>
    <x v="9"/>
    <x v="0"/>
    <x v="0"/>
    <x v="0"/>
    <x v="17"/>
    <x v="259"/>
  </r>
  <r>
    <n v="1806"/>
    <x v="1"/>
    <x v="3211"/>
    <x v="9"/>
    <x v="0"/>
    <x v="0"/>
    <x v="0"/>
    <x v="17"/>
    <x v="259"/>
  </r>
  <r>
    <n v="1807"/>
    <x v="1"/>
    <x v="3212"/>
    <x v="0"/>
    <x v="0"/>
    <x v="1"/>
    <x v="1"/>
    <x v="17"/>
    <x v="260"/>
  </r>
  <r>
    <n v="1807"/>
    <x v="1"/>
    <x v="3213"/>
    <x v="4"/>
    <x v="0"/>
    <x v="1"/>
    <x v="1"/>
    <x v="17"/>
    <x v="260"/>
  </r>
  <r>
    <n v="1807"/>
    <x v="0"/>
    <x v="3214"/>
    <x v="5"/>
    <x v="0"/>
    <x v="1"/>
    <x v="1"/>
    <x v="17"/>
    <x v="260"/>
  </r>
  <r>
    <n v="1807"/>
    <x v="1"/>
    <x v="3215"/>
    <x v="5"/>
    <x v="0"/>
    <x v="1"/>
    <x v="1"/>
    <x v="17"/>
    <x v="260"/>
  </r>
  <r>
    <n v="1807"/>
    <x v="1"/>
    <x v="3216"/>
    <x v="6"/>
    <x v="0"/>
    <x v="1"/>
    <x v="1"/>
    <x v="17"/>
    <x v="260"/>
  </r>
  <r>
    <n v="1807"/>
    <x v="0"/>
    <x v="3217"/>
    <x v="7"/>
    <x v="0"/>
    <x v="1"/>
    <x v="1"/>
    <x v="17"/>
    <x v="260"/>
  </r>
  <r>
    <n v="1807"/>
    <x v="1"/>
    <x v="3218"/>
    <x v="7"/>
    <x v="0"/>
    <x v="1"/>
    <x v="1"/>
    <x v="17"/>
    <x v="260"/>
  </r>
  <r>
    <n v="1807"/>
    <x v="0"/>
    <x v="3219"/>
    <x v="9"/>
    <x v="0"/>
    <x v="1"/>
    <x v="1"/>
    <x v="17"/>
    <x v="260"/>
  </r>
  <r>
    <n v="1807"/>
    <x v="1"/>
    <x v="3220"/>
    <x v="9"/>
    <x v="0"/>
    <x v="1"/>
    <x v="1"/>
    <x v="17"/>
    <x v="260"/>
  </r>
  <r>
    <n v="1808"/>
    <x v="0"/>
    <x v="3221"/>
    <x v="0"/>
    <x v="0"/>
    <x v="0"/>
    <x v="0"/>
    <x v="17"/>
    <x v="261"/>
  </r>
  <r>
    <n v="1808"/>
    <x v="1"/>
    <x v="3222"/>
    <x v="0"/>
    <x v="0"/>
    <x v="0"/>
    <x v="0"/>
    <x v="17"/>
    <x v="261"/>
  </r>
  <r>
    <n v="1808"/>
    <x v="1"/>
    <x v="3223"/>
    <x v="4"/>
    <x v="0"/>
    <x v="0"/>
    <x v="0"/>
    <x v="17"/>
    <x v="261"/>
  </r>
  <r>
    <n v="1808"/>
    <x v="0"/>
    <x v="3224"/>
    <x v="5"/>
    <x v="0"/>
    <x v="0"/>
    <x v="0"/>
    <x v="17"/>
    <x v="261"/>
  </r>
  <r>
    <n v="1808"/>
    <x v="1"/>
    <x v="3225"/>
    <x v="5"/>
    <x v="0"/>
    <x v="0"/>
    <x v="0"/>
    <x v="17"/>
    <x v="261"/>
  </r>
  <r>
    <n v="1808"/>
    <x v="1"/>
    <x v="3226"/>
    <x v="6"/>
    <x v="0"/>
    <x v="0"/>
    <x v="0"/>
    <x v="17"/>
    <x v="261"/>
  </r>
  <r>
    <n v="1808"/>
    <x v="0"/>
    <x v="3227"/>
    <x v="7"/>
    <x v="0"/>
    <x v="0"/>
    <x v="0"/>
    <x v="17"/>
    <x v="261"/>
  </r>
  <r>
    <n v="1808"/>
    <x v="1"/>
    <x v="3228"/>
    <x v="7"/>
    <x v="0"/>
    <x v="0"/>
    <x v="0"/>
    <x v="17"/>
    <x v="261"/>
  </r>
  <r>
    <n v="1808"/>
    <x v="0"/>
    <x v="3229"/>
    <x v="9"/>
    <x v="0"/>
    <x v="0"/>
    <x v="0"/>
    <x v="17"/>
    <x v="261"/>
  </r>
  <r>
    <n v="1808"/>
    <x v="1"/>
    <x v="3230"/>
    <x v="9"/>
    <x v="0"/>
    <x v="0"/>
    <x v="0"/>
    <x v="17"/>
    <x v="261"/>
  </r>
  <r>
    <n v="1809"/>
    <x v="0"/>
    <x v="3231"/>
    <x v="0"/>
    <x v="0"/>
    <x v="0"/>
    <x v="0"/>
    <x v="17"/>
    <x v="262"/>
  </r>
  <r>
    <n v="1809"/>
    <x v="1"/>
    <x v="3232"/>
    <x v="0"/>
    <x v="0"/>
    <x v="0"/>
    <x v="0"/>
    <x v="17"/>
    <x v="262"/>
  </r>
  <r>
    <n v="1809"/>
    <x v="1"/>
    <x v="3233"/>
    <x v="4"/>
    <x v="0"/>
    <x v="0"/>
    <x v="0"/>
    <x v="17"/>
    <x v="262"/>
  </r>
  <r>
    <n v="1809"/>
    <x v="0"/>
    <x v="3234"/>
    <x v="5"/>
    <x v="0"/>
    <x v="0"/>
    <x v="0"/>
    <x v="17"/>
    <x v="262"/>
  </r>
  <r>
    <n v="1809"/>
    <x v="1"/>
    <x v="3235"/>
    <x v="5"/>
    <x v="0"/>
    <x v="0"/>
    <x v="0"/>
    <x v="17"/>
    <x v="262"/>
  </r>
  <r>
    <n v="1809"/>
    <x v="1"/>
    <x v="3236"/>
    <x v="6"/>
    <x v="0"/>
    <x v="0"/>
    <x v="0"/>
    <x v="17"/>
    <x v="262"/>
  </r>
  <r>
    <n v="1809"/>
    <x v="0"/>
    <x v="3237"/>
    <x v="7"/>
    <x v="0"/>
    <x v="0"/>
    <x v="0"/>
    <x v="17"/>
    <x v="262"/>
  </r>
  <r>
    <n v="1809"/>
    <x v="1"/>
    <x v="3238"/>
    <x v="7"/>
    <x v="0"/>
    <x v="0"/>
    <x v="0"/>
    <x v="17"/>
    <x v="262"/>
  </r>
  <r>
    <n v="1809"/>
    <x v="0"/>
    <x v="3239"/>
    <x v="9"/>
    <x v="0"/>
    <x v="0"/>
    <x v="0"/>
    <x v="17"/>
    <x v="262"/>
  </r>
  <r>
    <n v="1809"/>
    <x v="1"/>
    <x v="3240"/>
    <x v="9"/>
    <x v="0"/>
    <x v="0"/>
    <x v="0"/>
    <x v="17"/>
    <x v="262"/>
  </r>
  <r>
    <n v="1810"/>
    <x v="0"/>
    <x v="3241"/>
    <x v="0"/>
    <x v="0"/>
    <x v="0"/>
    <x v="0"/>
    <x v="17"/>
    <x v="263"/>
  </r>
  <r>
    <n v="1810"/>
    <x v="1"/>
    <x v="3242"/>
    <x v="0"/>
    <x v="0"/>
    <x v="0"/>
    <x v="0"/>
    <x v="17"/>
    <x v="263"/>
  </r>
  <r>
    <n v="1810"/>
    <x v="1"/>
    <x v="3243"/>
    <x v="4"/>
    <x v="0"/>
    <x v="0"/>
    <x v="0"/>
    <x v="17"/>
    <x v="263"/>
  </r>
  <r>
    <n v="1810"/>
    <x v="0"/>
    <x v="3244"/>
    <x v="5"/>
    <x v="0"/>
    <x v="0"/>
    <x v="0"/>
    <x v="17"/>
    <x v="263"/>
  </r>
  <r>
    <n v="1810"/>
    <x v="1"/>
    <x v="3245"/>
    <x v="5"/>
    <x v="0"/>
    <x v="0"/>
    <x v="0"/>
    <x v="17"/>
    <x v="263"/>
  </r>
  <r>
    <n v="1810"/>
    <x v="1"/>
    <x v="3246"/>
    <x v="6"/>
    <x v="0"/>
    <x v="0"/>
    <x v="0"/>
    <x v="17"/>
    <x v="263"/>
  </r>
  <r>
    <n v="1810"/>
    <x v="0"/>
    <x v="3247"/>
    <x v="7"/>
    <x v="0"/>
    <x v="0"/>
    <x v="0"/>
    <x v="17"/>
    <x v="263"/>
  </r>
  <r>
    <n v="1810"/>
    <x v="1"/>
    <x v="3248"/>
    <x v="7"/>
    <x v="0"/>
    <x v="0"/>
    <x v="0"/>
    <x v="17"/>
    <x v="263"/>
  </r>
  <r>
    <n v="1810"/>
    <x v="0"/>
    <x v="3249"/>
    <x v="9"/>
    <x v="0"/>
    <x v="0"/>
    <x v="0"/>
    <x v="17"/>
    <x v="263"/>
  </r>
  <r>
    <n v="1810"/>
    <x v="1"/>
    <x v="3250"/>
    <x v="9"/>
    <x v="0"/>
    <x v="0"/>
    <x v="0"/>
    <x v="17"/>
    <x v="263"/>
  </r>
  <r>
    <n v="1811"/>
    <x v="0"/>
    <x v="3251"/>
    <x v="0"/>
    <x v="0"/>
    <x v="0"/>
    <x v="0"/>
    <x v="17"/>
    <x v="264"/>
  </r>
  <r>
    <n v="1811"/>
    <x v="1"/>
    <x v="3252"/>
    <x v="0"/>
    <x v="0"/>
    <x v="0"/>
    <x v="0"/>
    <x v="17"/>
    <x v="264"/>
  </r>
  <r>
    <n v="1811"/>
    <x v="1"/>
    <x v="3253"/>
    <x v="4"/>
    <x v="0"/>
    <x v="0"/>
    <x v="0"/>
    <x v="17"/>
    <x v="264"/>
  </r>
  <r>
    <n v="1811"/>
    <x v="0"/>
    <x v="3254"/>
    <x v="5"/>
    <x v="0"/>
    <x v="0"/>
    <x v="0"/>
    <x v="17"/>
    <x v="264"/>
  </r>
  <r>
    <n v="1811"/>
    <x v="1"/>
    <x v="3255"/>
    <x v="5"/>
    <x v="0"/>
    <x v="0"/>
    <x v="0"/>
    <x v="17"/>
    <x v="264"/>
  </r>
  <r>
    <n v="1811"/>
    <x v="1"/>
    <x v="3256"/>
    <x v="6"/>
    <x v="0"/>
    <x v="0"/>
    <x v="0"/>
    <x v="17"/>
    <x v="264"/>
  </r>
  <r>
    <n v="1811"/>
    <x v="0"/>
    <x v="3257"/>
    <x v="7"/>
    <x v="0"/>
    <x v="0"/>
    <x v="0"/>
    <x v="17"/>
    <x v="264"/>
  </r>
  <r>
    <n v="1811"/>
    <x v="1"/>
    <x v="3258"/>
    <x v="7"/>
    <x v="0"/>
    <x v="0"/>
    <x v="0"/>
    <x v="17"/>
    <x v="264"/>
  </r>
  <r>
    <n v="1811"/>
    <x v="0"/>
    <x v="3259"/>
    <x v="9"/>
    <x v="0"/>
    <x v="0"/>
    <x v="0"/>
    <x v="17"/>
    <x v="264"/>
  </r>
  <r>
    <n v="1811"/>
    <x v="1"/>
    <x v="3260"/>
    <x v="9"/>
    <x v="0"/>
    <x v="0"/>
    <x v="0"/>
    <x v="17"/>
    <x v="264"/>
  </r>
  <r>
    <n v="1812"/>
    <x v="0"/>
    <x v="3261"/>
    <x v="0"/>
    <x v="0"/>
    <x v="1"/>
    <x v="1"/>
    <x v="17"/>
    <x v="265"/>
  </r>
  <r>
    <n v="1812"/>
    <x v="1"/>
    <x v="3262"/>
    <x v="0"/>
    <x v="0"/>
    <x v="1"/>
    <x v="1"/>
    <x v="17"/>
    <x v="265"/>
  </r>
  <r>
    <n v="1812"/>
    <x v="0"/>
    <x v="3263"/>
    <x v="4"/>
    <x v="0"/>
    <x v="1"/>
    <x v="1"/>
    <x v="17"/>
    <x v="265"/>
  </r>
  <r>
    <n v="1812"/>
    <x v="1"/>
    <x v="3264"/>
    <x v="4"/>
    <x v="0"/>
    <x v="1"/>
    <x v="1"/>
    <x v="17"/>
    <x v="265"/>
  </r>
  <r>
    <n v="1812"/>
    <x v="0"/>
    <x v="3265"/>
    <x v="5"/>
    <x v="0"/>
    <x v="1"/>
    <x v="1"/>
    <x v="17"/>
    <x v="265"/>
  </r>
  <r>
    <n v="1812"/>
    <x v="1"/>
    <x v="3266"/>
    <x v="5"/>
    <x v="0"/>
    <x v="1"/>
    <x v="1"/>
    <x v="17"/>
    <x v="265"/>
  </r>
  <r>
    <n v="1812"/>
    <x v="1"/>
    <x v="3267"/>
    <x v="6"/>
    <x v="0"/>
    <x v="1"/>
    <x v="1"/>
    <x v="17"/>
    <x v="265"/>
  </r>
  <r>
    <n v="1812"/>
    <x v="0"/>
    <x v="3268"/>
    <x v="7"/>
    <x v="0"/>
    <x v="1"/>
    <x v="1"/>
    <x v="17"/>
    <x v="265"/>
  </r>
  <r>
    <n v="1812"/>
    <x v="1"/>
    <x v="3269"/>
    <x v="7"/>
    <x v="0"/>
    <x v="1"/>
    <x v="1"/>
    <x v="17"/>
    <x v="265"/>
  </r>
  <r>
    <n v="1812"/>
    <x v="0"/>
    <x v="3270"/>
    <x v="9"/>
    <x v="0"/>
    <x v="1"/>
    <x v="1"/>
    <x v="17"/>
    <x v="265"/>
  </r>
  <r>
    <n v="1812"/>
    <x v="1"/>
    <x v="3271"/>
    <x v="9"/>
    <x v="0"/>
    <x v="1"/>
    <x v="1"/>
    <x v="17"/>
    <x v="265"/>
  </r>
  <r>
    <n v="1813"/>
    <x v="0"/>
    <x v="3272"/>
    <x v="0"/>
    <x v="0"/>
    <x v="1"/>
    <x v="1"/>
    <x v="17"/>
    <x v="266"/>
  </r>
  <r>
    <n v="1813"/>
    <x v="1"/>
    <x v="3273"/>
    <x v="0"/>
    <x v="0"/>
    <x v="1"/>
    <x v="1"/>
    <x v="17"/>
    <x v="266"/>
  </r>
  <r>
    <n v="1813"/>
    <x v="1"/>
    <x v="3274"/>
    <x v="2"/>
    <x v="0"/>
    <x v="1"/>
    <x v="1"/>
    <x v="17"/>
    <x v="266"/>
  </r>
  <r>
    <n v="1813"/>
    <x v="1"/>
    <x v="3275"/>
    <x v="4"/>
    <x v="0"/>
    <x v="1"/>
    <x v="1"/>
    <x v="17"/>
    <x v="266"/>
  </r>
  <r>
    <n v="1813"/>
    <x v="0"/>
    <x v="3276"/>
    <x v="5"/>
    <x v="0"/>
    <x v="1"/>
    <x v="1"/>
    <x v="17"/>
    <x v="266"/>
  </r>
  <r>
    <n v="1813"/>
    <x v="1"/>
    <x v="3277"/>
    <x v="5"/>
    <x v="0"/>
    <x v="1"/>
    <x v="1"/>
    <x v="17"/>
    <x v="266"/>
  </r>
  <r>
    <n v="1813"/>
    <x v="1"/>
    <x v="3278"/>
    <x v="6"/>
    <x v="0"/>
    <x v="1"/>
    <x v="1"/>
    <x v="17"/>
    <x v="266"/>
  </r>
  <r>
    <n v="1813"/>
    <x v="0"/>
    <x v="3279"/>
    <x v="7"/>
    <x v="0"/>
    <x v="1"/>
    <x v="1"/>
    <x v="17"/>
    <x v="266"/>
  </r>
  <r>
    <n v="1813"/>
    <x v="1"/>
    <x v="3280"/>
    <x v="7"/>
    <x v="0"/>
    <x v="1"/>
    <x v="1"/>
    <x v="17"/>
    <x v="266"/>
  </r>
  <r>
    <n v="1813"/>
    <x v="0"/>
    <x v="3281"/>
    <x v="9"/>
    <x v="0"/>
    <x v="1"/>
    <x v="1"/>
    <x v="17"/>
    <x v="266"/>
  </r>
  <r>
    <n v="1813"/>
    <x v="1"/>
    <x v="3282"/>
    <x v="9"/>
    <x v="0"/>
    <x v="1"/>
    <x v="1"/>
    <x v="17"/>
    <x v="266"/>
  </r>
  <r>
    <n v="1814"/>
    <x v="0"/>
    <x v="3283"/>
    <x v="0"/>
    <x v="0"/>
    <x v="0"/>
    <x v="0"/>
    <x v="17"/>
    <x v="267"/>
  </r>
  <r>
    <n v="1814"/>
    <x v="1"/>
    <x v="3284"/>
    <x v="0"/>
    <x v="0"/>
    <x v="0"/>
    <x v="0"/>
    <x v="17"/>
    <x v="267"/>
  </r>
  <r>
    <n v="1814"/>
    <x v="1"/>
    <x v="3285"/>
    <x v="4"/>
    <x v="0"/>
    <x v="0"/>
    <x v="0"/>
    <x v="17"/>
    <x v="267"/>
  </r>
  <r>
    <n v="1814"/>
    <x v="0"/>
    <x v="3286"/>
    <x v="5"/>
    <x v="0"/>
    <x v="0"/>
    <x v="0"/>
    <x v="17"/>
    <x v="267"/>
  </r>
  <r>
    <n v="1814"/>
    <x v="1"/>
    <x v="3287"/>
    <x v="5"/>
    <x v="0"/>
    <x v="0"/>
    <x v="0"/>
    <x v="17"/>
    <x v="267"/>
  </r>
  <r>
    <n v="1814"/>
    <x v="1"/>
    <x v="3288"/>
    <x v="6"/>
    <x v="0"/>
    <x v="0"/>
    <x v="0"/>
    <x v="17"/>
    <x v="267"/>
  </r>
  <r>
    <n v="1814"/>
    <x v="0"/>
    <x v="3289"/>
    <x v="7"/>
    <x v="0"/>
    <x v="0"/>
    <x v="0"/>
    <x v="17"/>
    <x v="267"/>
  </r>
  <r>
    <n v="1814"/>
    <x v="1"/>
    <x v="3290"/>
    <x v="7"/>
    <x v="0"/>
    <x v="0"/>
    <x v="0"/>
    <x v="17"/>
    <x v="267"/>
  </r>
  <r>
    <n v="1814"/>
    <x v="0"/>
    <x v="3291"/>
    <x v="9"/>
    <x v="0"/>
    <x v="0"/>
    <x v="0"/>
    <x v="17"/>
    <x v="267"/>
  </r>
  <r>
    <n v="1814"/>
    <x v="1"/>
    <x v="3292"/>
    <x v="9"/>
    <x v="0"/>
    <x v="0"/>
    <x v="0"/>
    <x v="17"/>
    <x v="267"/>
  </r>
  <r>
    <n v="1815"/>
    <x v="0"/>
    <x v="3293"/>
    <x v="0"/>
    <x v="0"/>
    <x v="1"/>
    <x v="1"/>
    <x v="17"/>
    <x v="268"/>
  </r>
  <r>
    <n v="1815"/>
    <x v="1"/>
    <x v="3294"/>
    <x v="0"/>
    <x v="0"/>
    <x v="1"/>
    <x v="1"/>
    <x v="17"/>
    <x v="268"/>
  </r>
  <r>
    <n v="1815"/>
    <x v="1"/>
    <x v="3295"/>
    <x v="4"/>
    <x v="0"/>
    <x v="1"/>
    <x v="1"/>
    <x v="17"/>
    <x v="268"/>
  </r>
  <r>
    <n v="1815"/>
    <x v="0"/>
    <x v="3296"/>
    <x v="5"/>
    <x v="0"/>
    <x v="1"/>
    <x v="1"/>
    <x v="17"/>
    <x v="268"/>
  </r>
  <r>
    <n v="1815"/>
    <x v="1"/>
    <x v="3297"/>
    <x v="5"/>
    <x v="0"/>
    <x v="1"/>
    <x v="1"/>
    <x v="17"/>
    <x v="268"/>
  </r>
  <r>
    <n v="1815"/>
    <x v="1"/>
    <x v="3298"/>
    <x v="6"/>
    <x v="0"/>
    <x v="1"/>
    <x v="1"/>
    <x v="17"/>
    <x v="268"/>
  </r>
  <r>
    <n v="1815"/>
    <x v="0"/>
    <x v="3299"/>
    <x v="7"/>
    <x v="0"/>
    <x v="1"/>
    <x v="1"/>
    <x v="17"/>
    <x v="268"/>
  </r>
  <r>
    <n v="1815"/>
    <x v="1"/>
    <x v="3300"/>
    <x v="7"/>
    <x v="0"/>
    <x v="1"/>
    <x v="1"/>
    <x v="17"/>
    <x v="268"/>
  </r>
  <r>
    <n v="1815"/>
    <x v="2"/>
    <x v="622"/>
    <x v="7"/>
    <x v="0"/>
    <x v="1"/>
    <x v="1"/>
    <x v="17"/>
    <x v="268"/>
  </r>
  <r>
    <n v="1815"/>
    <x v="0"/>
    <x v="3301"/>
    <x v="9"/>
    <x v="0"/>
    <x v="1"/>
    <x v="1"/>
    <x v="17"/>
    <x v="268"/>
  </r>
  <r>
    <n v="1815"/>
    <x v="1"/>
    <x v="3302"/>
    <x v="9"/>
    <x v="0"/>
    <x v="1"/>
    <x v="1"/>
    <x v="17"/>
    <x v="268"/>
  </r>
  <r>
    <n v="1816"/>
    <x v="0"/>
    <x v="3303"/>
    <x v="0"/>
    <x v="0"/>
    <x v="0"/>
    <x v="0"/>
    <x v="17"/>
    <x v="269"/>
  </r>
  <r>
    <n v="1816"/>
    <x v="1"/>
    <x v="3304"/>
    <x v="0"/>
    <x v="0"/>
    <x v="0"/>
    <x v="0"/>
    <x v="17"/>
    <x v="269"/>
  </r>
  <r>
    <n v="1816"/>
    <x v="1"/>
    <x v="3305"/>
    <x v="4"/>
    <x v="0"/>
    <x v="0"/>
    <x v="0"/>
    <x v="17"/>
    <x v="269"/>
  </r>
  <r>
    <n v="1816"/>
    <x v="0"/>
    <x v="3306"/>
    <x v="5"/>
    <x v="0"/>
    <x v="0"/>
    <x v="0"/>
    <x v="17"/>
    <x v="269"/>
  </r>
  <r>
    <n v="1816"/>
    <x v="1"/>
    <x v="3307"/>
    <x v="5"/>
    <x v="0"/>
    <x v="0"/>
    <x v="0"/>
    <x v="17"/>
    <x v="269"/>
  </r>
  <r>
    <n v="1816"/>
    <x v="1"/>
    <x v="3308"/>
    <x v="6"/>
    <x v="0"/>
    <x v="0"/>
    <x v="0"/>
    <x v="17"/>
    <x v="269"/>
  </r>
  <r>
    <n v="1816"/>
    <x v="0"/>
    <x v="3309"/>
    <x v="7"/>
    <x v="0"/>
    <x v="0"/>
    <x v="0"/>
    <x v="17"/>
    <x v="269"/>
  </r>
  <r>
    <n v="1816"/>
    <x v="1"/>
    <x v="3310"/>
    <x v="7"/>
    <x v="0"/>
    <x v="0"/>
    <x v="0"/>
    <x v="17"/>
    <x v="269"/>
  </r>
  <r>
    <n v="1816"/>
    <x v="0"/>
    <x v="3311"/>
    <x v="9"/>
    <x v="0"/>
    <x v="0"/>
    <x v="0"/>
    <x v="17"/>
    <x v="269"/>
  </r>
  <r>
    <n v="1816"/>
    <x v="1"/>
    <x v="3312"/>
    <x v="9"/>
    <x v="0"/>
    <x v="0"/>
    <x v="0"/>
    <x v="17"/>
    <x v="269"/>
  </r>
  <r>
    <n v="1816"/>
    <x v="2"/>
    <x v="1845"/>
    <x v="9"/>
    <x v="0"/>
    <x v="0"/>
    <x v="0"/>
    <x v="17"/>
    <x v="269"/>
  </r>
  <r>
    <n v="1817"/>
    <x v="0"/>
    <x v="3313"/>
    <x v="0"/>
    <x v="0"/>
    <x v="0"/>
    <x v="0"/>
    <x v="17"/>
    <x v="270"/>
  </r>
  <r>
    <n v="1817"/>
    <x v="1"/>
    <x v="3314"/>
    <x v="0"/>
    <x v="0"/>
    <x v="0"/>
    <x v="0"/>
    <x v="17"/>
    <x v="270"/>
  </r>
  <r>
    <n v="1817"/>
    <x v="1"/>
    <x v="3315"/>
    <x v="4"/>
    <x v="0"/>
    <x v="0"/>
    <x v="0"/>
    <x v="17"/>
    <x v="270"/>
  </r>
  <r>
    <n v="1817"/>
    <x v="0"/>
    <x v="3316"/>
    <x v="5"/>
    <x v="0"/>
    <x v="0"/>
    <x v="0"/>
    <x v="17"/>
    <x v="270"/>
  </r>
  <r>
    <n v="1817"/>
    <x v="1"/>
    <x v="3317"/>
    <x v="5"/>
    <x v="0"/>
    <x v="0"/>
    <x v="0"/>
    <x v="17"/>
    <x v="270"/>
  </r>
  <r>
    <n v="1817"/>
    <x v="1"/>
    <x v="3318"/>
    <x v="6"/>
    <x v="0"/>
    <x v="0"/>
    <x v="0"/>
    <x v="17"/>
    <x v="270"/>
  </r>
  <r>
    <n v="1817"/>
    <x v="0"/>
    <x v="3319"/>
    <x v="7"/>
    <x v="0"/>
    <x v="0"/>
    <x v="0"/>
    <x v="17"/>
    <x v="270"/>
  </r>
  <r>
    <n v="1817"/>
    <x v="1"/>
    <x v="3320"/>
    <x v="7"/>
    <x v="0"/>
    <x v="0"/>
    <x v="0"/>
    <x v="17"/>
    <x v="270"/>
  </r>
  <r>
    <n v="1817"/>
    <x v="0"/>
    <x v="3321"/>
    <x v="9"/>
    <x v="0"/>
    <x v="0"/>
    <x v="0"/>
    <x v="17"/>
    <x v="270"/>
  </r>
  <r>
    <n v="1817"/>
    <x v="1"/>
    <x v="3322"/>
    <x v="9"/>
    <x v="0"/>
    <x v="0"/>
    <x v="0"/>
    <x v="17"/>
    <x v="270"/>
  </r>
  <r>
    <n v="1818"/>
    <x v="0"/>
    <x v="3323"/>
    <x v="0"/>
    <x v="0"/>
    <x v="1"/>
    <x v="1"/>
    <x v="17"/>
    <x v="271"/>
  </r>
  <r>
    <n v="1818"/>
    <x v="1"/>
    <x v="3324"/>
    <x v="0"/>
    <x v="0"/>
    <x v="1"/>
    <x v="1"/>
    <x v="17"/>
    <x v="271"/>
  </r>
  <r>
    <n v="1818"/>
    <x v="1"/>
    <x v="3325"/>
    <x v="4"/>
    <x v="0"/>
    <x v="1"/>
    <x v="1"/>
    <x v="17"/>
    <x v="271"/>
  </r>
  <r>
    <n v="1818"/>
    <x v="0"/>
    <x v="3326"/>
    <x v="5"/>
    <x v="0"/>
    <x v="1"/>
    <x v="1"/>
    <x v="17"/>
    <x v="271"/>
  </r>
  <r>
    <n v="1818"/>
    <x v="1"/>
    <x v="3327"/>
    <x v="5"/>
    <x v="0"/>
    <x v="1"/>
    <x v="1"/>
    <x v="17"/>
    <x v="271"/>
  </r>
  <r>
    <n v="1818"/>
    <x v="1"/>
    <x v="3328"/>
    <x v="6"/>
    <x v="0"/>
    <x v="1"/>
    <x v="1"/>
    <x v="17"/>
    <x v="271"/>
  </r>
  <r>
    <n v="1818"/>
    <x v="0"/>
    <x v="3329"/>
    <x v="7"/>
    <x v="0"/>
    <x v="1"/>
    <x v="1"/>
    <x v="17"/>
    <x v="271"/>
  </r>
  <r>
    <n v="1818"/>
    <x v="1"/>
    <x v="3330"/>
    <x v="7"/>
    <x v="0"/>
    <x v="1"/>
    <x v="1"/>
    <x v="17"/>
    <x v="271"/>
  </r>
  <r>
    <n v="1818"/>
    <x v="0"/>
    <x v="3331"/>
    <x v="9"/>
    <x v="0"/>
    <x v="1"/>
    <x v="1"/>
    <x v="17"/>
    <x v="271"/>
  </r>
  <r>
    <n v="1818"/>
    <x v="1"/>
    <x v="3332"/>
    <x v="9"/>
    <x v="0"/>
    <x v="1"/>
    <x v="1"/>
    <x v="17"/>
    <x v="271"/>
  </r>
  <r>
    <n v="1819"/>
    <x v="0"/>
    <x v="3333"/>
    <x v="0"/>
    <x v="0"/>
    <x v="1"/>
    <x v="1"/>
    <x v="17"/>
    <x v="272"/>
  </r>
  <r>
    <n v="1819"/>
    <x v="1"/>
    <x v="3334"/>
    <x v="0"/>
    <x v="0"/>
    <x v="1"/>
    <x v="1"/>
    <x v="17"/>
    <x v="272"/>
  </r>
  <r>
    <n v="1819"/>
    <x v="1"/>
    <x v="3335"/>
    <x v="4"/>
    <x v="0"/>
    <x v="1"/>
    <x v="1"/>
    <x v="17"/>
    <x v="272"/>
  </r>
  <r>
    <n v="1819"/>
    <x v="0"/>
    <x v="3336"/>
    <x v="5"/>
    <x v="0"/>
    <x v="1"/>
    <x v="1"/>
    <x v="17"/>
    <x v="272"/>
  </r>
  <r>
    <n v="1819"/>
    <x v="1"/>
    <x v="3337"/>
    <x v="5"/>
    <x v="0"/>
    <x v="1"/>
    <x v="1"/>
    <x v="17"/>
    <x v="272"/>
  </r>
  <r>
    <n v="1819"/>
    <x v="1"/>
    <x v="3338"/>
    <x v="6"/>
    <x v="0"/>
    <x v="1"/>
    <x v="1"/>
    <x v="17"/>
    <x v="272"/>
  </r>
  <r>
    <n v="1819"/>
    <x v="0"/>
    <x v="3339"/>
    <x v="7"/>
    <x v="0"/>
    <x v="1"/>
    <x v="1"/>
    <x v="17"/>
    <x v="272"/>
  </r>
  <r>
    <n v="1819"/>
    <x v="1"/>
    <x v="3340"/>
    <x v="7"/>
    <x v="0"/>
    <x v="1"/>
    <x v="1"/>
    <x v="17"/>
    <x v="272"/>
  </r>
  <r>
    <n v="1819"/>
    <x v="0"/>
    <x v="3341"/>
    <x v="9"/>
    <x v="0"/>
    <x v="1"/>
    <x v="1"/>
    <x v="17"/>
    <x v="272"/>
  </r>
  <r>
    <n v="1819"/>
    <x v="1"/>
    <x v="3342"/>
    <x v="9"/>
    <x v="0"/>
    <x v="1"/>
    <x v="1"/>
    <x v="17"/>
    <x v="272"/>
  </r>
  <r>
    <n v="1820"/>
    <x v="0"/>
    <x v="3343"/>
    <x v="0"/>
    <x v="0"/>
    <x v="1"/>
    <x v="1"/>
    <x v="17"/>
    <x v="273"/>
  </r>
  <r>
    <n v="1820"/>
    <x v="1"/>
    <x v="3344"/>
    <x v="0"/>
    <x v="0"/>
    <x v="1"/>
    <x v="1"/>
    <x v="17"/>
    <x v="273"/>
  </r>
  <r>
    <n v="1820"/>
    <x v="1"/>
    <x v="3345"/>
    <x v="2"/>
    <x v="0"/>
    <x v="1"/>
    <x v="1"/>
    <x v="17"/>
    <x v="273"/>
  </r>
  <r>
    <n v="1820"/>
    <x v="1"/>
    <x v="3346"/>
    <x v="4"/>
    <x v="0"/>
    <x v="1"/>
    <x v="1"/>
    <x v="17"/>
    <x v="273"/>
  </r>
  <r>
    <n v="1820"/>
    <x v="0"/>
    <x v="3347"/>
    <x v="5"/>
    <x v="0"/>
    <x v="1"/>
    <x v="1"/>
    <x v="17"/>
    <x v="273"/>
  </r>
  <r>
    <n v="1820"/>
    <x v="1"/>
    <x v="3348"/>
    <x v="5"/>
    <x v="0"/>
    <x v="1"/>
    <x v="1"/>
    <x v="17"/>
    <x v="273"/>
  </r>
  <r>
    <n v="1820"/>
    <x v="1"/>
    <x v="3349"/>
    <x v="6"/>
    <x v="0"/>
    <x v="1"/>
    <x v="1"/>
    <x v="17"/>
    <x v="273"/>
  </r>
  <r>
    <n v="1820"/>
    <x v="0"/>
    <x v="3350"/>
    <x v="7"/>
    <x v="0"/>
    <x v="1"/>
    <x v="1"/>
    <x v="17"/>
    <x v="273"/>
  </r>
  <r>
    <n v="1820"/>
    <x v="1"/>
    <x v="3351"/>
    <x v="7"/>
    <x v="0"/>
    <x v="1"/>
    <x v="1"/>
    <x v="17"/>
    <x v="273"/>
  </r>
  <r>
    <n v="1820"/>
    <x v="0"/>
    <x v="3352"/>
    <x v="9"/>
    <x v="0"/>
    <x v="1"/>
    <x v="1"/>
    <x v="17"/>
    <x v="273"/>
  </r>
  <r>
    <n v="1820"/>
    <x v="1"/>
    <x v="3353"/>
    <x v="9"/>
    <x v="0"/>
    <x v="1"/>
    <x v="1"/>
    <x v="17"/>
    <x v="273"/>
  </r>
  <r>
    <n v="1821"/>
    <x v="0"/>
    <x v="3354"/>
    <x v="0"/>
    <x v="0"/>
    <x v="0"/>
    <x v="0"/>
    <x v="17"/>
    <x v="274"/>
  </r>
  <r>
    <n v="1821"/>
    <x v="1"/>
    <x v="3355"/>
    <x v="0"/>
    <x v="0"/>
    <x v="0"/>
    <x v="0"/>
    <x v="17"/>
    <x v="274"/>
  </r>
  <r>
    <n v="1821"/>
    <x v="2"/>
    <x v="3356"/>
    <x v="0"/>
    <x v="0"/>
    <x v="0"/>
    <x v="0"/>
    <x v="17"/>
    <x v="274"/>
  </r>
  <r>
    <n v="1821"/>
    <x v="1"/>
    <x v="3357"/>
    <x v="4"/>
    <x v="0"/>
    <x v="0"/>
    <x v="0"/>
    <x v="17"/>
    <x v="274"/>
  </r>
  <r>
    <n v="1821"/>
    <x v="0"/>
    <x v="3358"/>
    <x v="5"/>
    <x v="0"/>
    <x v="0"/>
    <x v="0"/>
    <x v="17"/>
    <x v="274"/>
  </r>
  <r>
    <n v="1821"/>
    <x v="1"/>
    <x v="3359"/>
    <x v="5"/>
    <x v="0"/>
    <x v="0"/>
    <x v="0"/>
    <x v="17"/>
    <x v="274"/>
  </r>
  <r>
    <n v="1821"/>
    <x v="1"/>
    <x v="3360"/>
    <x v="6"/>
    <x v="0"/>
    <x v="0"/>
    <x v="0"/>
    <x v="17"/>
    <x v="274"/>
  </r>
  <r>
    <n v="1821"/>
    <x v="0"/>
    <x v="3361"/>
    <x v="7"/>
    <x v="0"/>
    <x v="0"/>
    <x v="0"/>
    <x v="17"/>
    <x v="274"/>
  </r>
  <r>
    <n v="1821"/>
    <x v="1"/>
    <x v="3362"/>
    <x v="7"/>
    <x v="0"/>
    <x v="0"/>
    <x v="0"/>
    <x v="17"/>
    <x v="274"/>
  </r>
  <r>
    <n v="1821"/>
    <x v="2"/>
    <x v="3363"/>
    <x v="7"/>
    <x v="0"/>
    <x v="0"/>
    <x v="0"/>
    <x v="17"/>
    <x v="274"/>
  </r>
  <r>
    <n v="1821"/>
    <x v="2"/>
    <x v="3364"/>
    <x v="7"/>
    <x v="0"/>
    <x v="0"/>
    <x v="0"/>
    <x v="17"/>
    <x v="274"/>
  </r>
  <r>
    <n v="1821"/>
    <x v="0"/>
    <x v="3365"/>
    <x v="9"/>
    <x v="0"/>
    <x v="0"/>
    <x v="0"/>
    <x v="17"/>
    <x v="274"/>
  </r>
  <r>
    <n v="1821"/>
    <x v="1"/>
    <x v="3366"/>
    <x v="9"/>
    <x v="0"/>
    <x v="0"/>
    <x v="0"/>
    <x v="17"/>
    <x v="274"/>
  </r>
  <r>
    <n v="1821"/>
    <x v="2"/>
    <x v="2467"/>
    <x v="9"/>
    <x v="0"/>
    <x v="0"/>
    <x v="0"/>
    <x v="17"/>
    <x v="274"/>
  </r>
  <r>
    <n v="1822"/>
    <x v="1"/>
    <x v="3367"/>
    <x v="0"/>
    <x v="0"/>
    <x v="0"/>
    <x v="0"/>
    <x v="17"/>
    <x v="275"/>
  </r>
  <r>
    <n v="1822"/>
    <x v="1"/>
    <x v="3368"/>
    <x v="4"/>
    <x v="0"/>
    <x v="0"/>
    <x v="0"/>
    <x v="17"/>
    <x v="275"/>
  </r>
  <r>
    <n v="1822"/>
    <x v="0"/>
    <x v="3369"/>
    <x v="5"/>
    <x v="0"/>
    <x v="0"/>
    <x v="0"/>
    <x v="17"/>
    <x v="275"/>
  </r>
  <r>
    <n v="1822"/>
    <x v="1"/>
    <x v="3370"/>
    <x v="5"/>
    <x v="0"/>
    <x v="0"/>
    <x v="0"/>
    <x v="17"/>
    <x v="275"/>
  </r>
  <r>
    <n v="1822"/>
    <x v="1"/>
    <x v="3371"/>
    <x v="6"/>
    <x v="0"/>
    <x v="0"/>
    <x v="0"/>
    <x v="17"/>
    <x v="275"/>
  </r>
  <r>
    <n v="1822"/>
    <x v="0"/>
    <x v="3372"/>
    <x v="7"/>
    <x v="0"/>
    <x v="0"/>
    <x v="0"/>
    <x v="17"/>
    <x v="275"/>
  </r>
  <r>
    <n v="1822"/>
    <x v="1"/>
    <x v="3373"/>
    <x v="7"/>
    <x v="0"/>
    <x v="0"/>
    <x v="0"/>
    <x v="17"/>
    <x v="275"/>
  </r>
  <r>
    <n v="1822"/>
    <x v="0"/>
    <x v="3374"/>
    <x v="9"/>
    <x v="0"/>
    <x v="0"/>
    <x v="0"/>
    <x v="17"/>
    <x v="275"/>
  </r>
  <r>
    <n v="1822"/>
    <x v="1"/>
    <x v="3375"/>
    <x v="9"/>
    <x v="0"/>
    <x v="0"/>
    <x v="0"/>
    <x v="17"/>
    <x v="275"/>
  </r>
  <r>
    <n v="1823"/>
    <x v="0"/>
    <x v="3376"/>
    <x v="0"/>
    <x v="0"/>
    <x v="0"/>
    <x v="0"/>
    <x v="17"/>
    <x v="276"/>
  </r>
  <r>
    <n v="1823"/>
    <x v="1"/>
    <x v="3377"/>
    <x v="0"/>
    <x v="0"/>
    <x v="0"/>
    <x v="0"/>
    <x v="17"/>
    <x v="276"/>
  </r>
  <r>
    <n v="1823"/>
    <x v="1"/>
    <x v="3378"/>
    <x v="2"/>
    <x v="0"/>
    <x v="0"/>
    <x v="0"/>
    <x v="17"/>
    <x v="276"/>
  </r>
  <r>
    <n v="1823"/>
    <x v="1"/>
    <x v="3379"/>
    <x v="4"/>
    <x v="0"/>
    <x v="0"/>
    <x v="0"/>
    <x v="17"/>
    <x v="276"/>
  </r>
  <r>
    <n v="1823"/>
    <x v="0"/>
    <x v="3380"/>
    <x v="5"/>
    <x v="0"/>
    <x v="0"/>
    <x v="0"/>
    <x v="17"/>
    <x v="276"/>
  </r>
  <r>
    <n v="1823"/>
    <x v="1"/>
    <x v="3381"/>
    <x v="5"/>
    <x v="0"/>
    <x v="0"/>
    <x v="0"/>
    <x v="17"/>
    <x v="276"/>
  </r>
  <r>
    <n v="1823"/>
    <x v="1"/>
    <x v="3382"/>
    <x v="6"/>
    <x v="0"/>
    <x v="0"/>
    <x v="0"/>
    <x v="17"/>
    <x v="276"/>
  </r>
  <r>
    <n v="1823"/>
    <x v="0"/>
    <x v="3383"/>
    <x v="7"/>
    <x v="0"/>
    <x v="0"/>
    <x v="0"/>
    <x v="17"/>
    <x v="276"/>
  </r>
  <r>
    <n v="1823"/>
    <x v="1"/>
    <x v="3384"/>
    <x v="7"/>
    <x v="0"/>
    <x v="0"/>
    <x v="0"/>
    <x v="17"/>
    <x v="276"/>
  </r>
  <r>
    <n v="1823"/>
    <x v="2"/>
    <x v="768"/>
    <x v="7"/>
    <x v="0"/>
    <x v="0"/>
    <x v="0"/>
    <x v="17"/>
    <x v="276"/>
  </r>
  <r>
    <n v="1823"/>
    <x v="2"/>
    <x v="622"/>
    <x v="7"/>
    <x v="0"/>
    <x v="0"/>
    <x v="0"/>
    <x v="17"/>
    <x v="276"/>
  </r>
  <r>
    <n v="1823"/>
    <x v="1"/>
    <x v="3385"/>
    <x v="8"/>
    <x v="0"/>
    <x v="0"/>
    <x v="0"/>
    <x v="17"/>
    <x v="276"/>
  </r>
  <r>
    <n v="1823"/>
    <x v="0"/>
    <x v="3386"/>
    <x v="9"/>
    <x v="0"/>
    <x v="0"/>
    <x v="0"/>
    <x v="17"/>
    <x v="276"/>
  </r>
  <r>
    <n v="1823"/>
    <x v="1"/>
    <x v="3387"/>
    <x v="9"/>
    <x v="0"/>
    <x v="0"/>
    <x v="0"/>
    <x v="17"/>
    <x v="276"/>
  </r>
  <r>
    <n v="1823"/>
    <x v="2"/>
    <x v="768"/>
    <x v="9"/>
    <x v="0"/>
    <x v="0"/>
    <x v="0"/>
    <x v="17"/>
    <x v="276"/>
  </r>
  <r>
    <n v="1823"/>
    <x v="2"/>
    <x v="1315"/>
    <x v="9"/>
    <x v="0"/>
    <x v="0"/>
    <x v="0"/>
    <x v="17"/>
    <x v="276"/>
  </r>
  <r>
    <n v="1823"/>
    <x v="2"/>
    <x v="3388"/>
    <x v="9"/>
    <x v="0"/>
    <x v="0"/>
    <x v="0"/>
    <x v="17"/>
    <x v="276"/>
  </r>
  <r>
    <n v="1824"/>
    <x v="0"/>
    <x v="3389"/>
    <x v="0"/>
    <x v="0"/>
    <x v="0"/>
    <x v="0"/>
    <x v="17"/>
    <x v="277"/>
  </r>
  <r>
    <n v="1824"/>
    <x v="1"/>
    <x v="3390"/>
    <x v="0"/>
    <x v="0"/>
    <x v="0"/>
    <x v="0"/>
    <x v="17"/>
    <x v="277"/>
  </r>
  <r>
    <n v="1824"/>
    <x v="1"/>
    <x v="3391"/>
    <x v="4"/>
    <x v="0"/>
    <x v="0"/>
    <x v="0"/>
    <x v="17"/>
    <x v="277"/>
  </r>
  <r>
    <n v="1824"/>
    <x v="0"/>
    <x v="3392"/>
    <x v="5"/>
    <x v="0"/>
    <x v="0"/>
    <x v="0"/>
    <x v="17"/>
    <x v="277"/>
  </r>
  <r>
    <n v="1824"/>
    <x v="1"/>
    <x v="3393"/>
    <x v="5"/>
    <x v="0"/>
    <x v="0"/>
    <x v="0"/>
    <x v="17"/>
    <x v="277"/>
  </r>
  <r>
    <n v="1824"/>
    <x v="1"/>
    <x v="3394"/>
    <x v="6"/>
    <x v="0"/>
    <x v="0"/>
    <x v="0"/>
    <x v="17"/>
    <x v="277"/>
  </r>
  <r>
    <n v="1824"/>
    <x v="0"/>
    <x v="3395"/>
    <x v="7"/>
    <x v="0"/>
    <x v="0"/>
    <x v="0"/>
    <x v="17"/>
    <x v="277"/>
  </r>
  <r>
    <n v="1824"/>
    <x v="1"/>
    <x v="3396"/>
    <x v="7"/>
    <x v="0"/>
    <x v="0"/>
    <x v="0"/>
    <x v="17"/>
    <x v="277"/>
  </r>
  <r>
    <n v="1824"/>
    <x v="0"/>
    <x v="3397"/>
    <x v="9"/>
    <x v="0"/>
    <x v="0"/>
    <x v="0"/>
    <x v="17"/>
    <x v="277"/>
  </r>
  <r>
    <n v="1824"/>
    <x v="1"/>
    <x v="3398"/>
    <x v="9"/>
    <x v="0"/>
    <x v="0"/>
    <x v="0"/>
    <x v="17"/>
    <x v="277"/>
  </r>
  <r>
    <n v="3101"/>
    <x v="1"/>
    <x v="3399"/>
    <x v="0"/>
    <x v="1"/>
    <x v="5"/>
    <x v="5"/>
    <x v="18"/>
    <x v="278"/>
  </r>
  <r>
    <n v="3101"/>
    <x v="1"/>
    <x v="3400"/>
    <x v="3"/>
    <x v="1"/>
    <x v="5"/>
    <x v="5"/>
    <x v="18"/>
    <x v="278"/>
  </r>
  <r>
    <n v="3101"/>
    <x v="1"/>
    <x v="3401"/>
    <x v="4"/>
    <x v="1"/>
    <x v="5"/>
    <x v="5"/>
    <x v="18"/>
    <x v="278"/>
  </r>
  <r>
    <n v="3101"/>
    <x v="1"/>
    <x v="3402"/>
    <x v="5"/>
    <x v="1"/>
    <x v="5"/>
    <x v="5"/>
    <x v="18"/>
    <x v="278"/>
  </r>
  <r>
    <n v="3101"/>
    <x v="0"/>
    <x v="3403"/>
    <x v="6"/>
    <x v="1"/>
    <x v="5"/>
    <x v="5"/>
    <x v="18"/>
    <x v="278"/>
  </r>
  <r>
    <n v="3101"/>
    <x v="1"/>
    <x v="3404"/>
    <x v="6"/>
    <x v="1"/>
    <x v="5"/>
    <x v="5"/>
    <x v="18"/>
    <x v="278"/>
  </r>
  <r>
    <n v="3101"/>
    <x v="0"/>
    <x v="3405"/>
    <x v="7"/>
    <x v="1"/>
    <x v="5"/>
    <x v="5"/>
    <x v="18"/>
    <x v="278"/>
  </r>
  <r>
    <n v="3101"/>
    <x v="1"/>
    <x v="3406"/>
    <x v="7"/>
    <x v="1"/>
    <x v="5"/>
    <x v="5"/>
    <x v="18"/>
    <x v="278"/>
  </r>
  <r>
    <n v="3101"/>
    <x v="0"/>
    <x v="3407"/>
    <x v="9"/>
    <x v="1"/>
    <x v="5"/>
    <x v="5"/>
    <x v="18"/>
    <x v="278"/>
  </r>
  <r>
    <n v="3101"/>
    <x v="1"/>
    <x v="3408"/>
    <x v="9"/>
    <x v="1"/>
    <x v="5"/>
    <x v="5"/>
    <x v="18"/>
    <x v="278"/>
  </r>
  <r>
    <n v="3102"/>
    <x v="0"/>
    <x v="3409"/>
    <x v="0"/>
    <x v="1"/>
    <x v="5"/>
    <x v="5"/>
    <x v="18"/>
    <x v="279"/>
  </r>
  <r>
    <n v="3102"/>
    <x v="1"/>
    <x v="3410"/>
    <x v="0"/>
    <x v="1"/>
    <x v="5"/>
    <x v="5"/>
    <x v="18"/>
    <x v="279"/>
  </r>
  <r>
    <n v="3102"/>
    <x v="1"/>
    <x v="3411"/>
    <x v="3"/>
    <x v="1"/>
    <x v="5"/>
    <x v="5"/>
    <x v="18"/>
    <x v="279"/>
  </r>
  <r>
    <n v="3102"/>
    <x v="1"/>
    <x v="3412"/>
    <x v="4"/>
    <x v="1"/>
    <x v="5"/>
    <x v="5"/>
    <x v="18"/>
    <x v="279"/>
  </r>
  <r>
    <n v="3102"/>
    <x v="1"/>
    <x v="3413"/>
    <x v="5"/>
    <x v="1"/>
    <x v="5"/>
    <x v="5"/>
    <x v="18"/>
    <x v="279"/>
  </r>
  <r>
    <n v="3102"/>
    <x v="0"/>
    <x v="3414"/>
    <x v="6"/>
    <x v="1"/>
    <x v="5"/>
    <x v="5"/>
    <x v="18"/>
    <x v="279"/>
  </r>
  <r>
    <n v="3102"/>
    <x v="1"/>
    <x v="3415"/>
    <x v="6"/>
    <x v="1"/>
    <x v="5"/>
    <x v="5"/>
    <x v="18"/>
    <x v="279"/>
  </r>
  <r>
    <n v="3102"/>
    <x v="0"/>
    <x v="3416"/>
    <x v="7"/>
    <x v="1"/>
    <x v="5"/>
    <x v="5"/>
    <x v="18"/>
    <x v="279"/>
  </r>
  <r>
    <n v="3102"/>
    <x v="1"/>
    <x v="3417"/>
    <x v="7"/>
    <x v="1"/>
    <x v="5"/>
    <x v="5"/>
    <x v="18"/>
    <x v="279"/>
  </r>
  <r>
    <n v="3102"/>
    <x v="0"/>
    <x v="3418"/>
    <x v="9"/>
    <x v="1"/>
    <x v="5"/>
    <x v="5"/>
    <x v="18"/>
    <x v="279"/>
  </r>
  <r>
    <n v="3102"/>
    <x v="1"/>
    <x v="3419"/>
    <x v="9"/>
    <x v="1"/>
    <x v="5"/>
    <x v="5"/>
    <x v="18"/>
    <x v="279"/>
  </r>
  <r>
    <n v="3103"/>
    <x v="0"/>
    <x v="3420"/>
    <x v="0"/>
    <x v="1"/>
    <x v="5"/>
    <x v="5"/>
    <x v="18"/>
    <x v="280"/>
  </r>
  <r>
    <n v="3103"/>
    <x v="1"/>
    <x v="3421"/>
    <x v="0"/>
    <x v="1"/>
    <x v="5"/>
    <x v="5"/>
    <x v="18"/>
    <x v="280"/>
  </r>
  <r>
    <n v="3103"/>
    <x v="1"/>
    <x v="3422"/>
    <x v="3"/>
    <x v="1"/>
    <x v="5"/>
    <x v="5"/>
    <x v="18"/>
    <x v="280"/>
  </r>
  <r>
    <n v="3103"/>
    <x v="1"/>
    <x v="3423"/>
    <x v="4"/>
    <x v="1"/>
    <x v="5"/>
    <x v="5"/>
    <x v="18"/>
    <x v="280"/>
  </r>
  <r>
    <n v="3103"/>
    <x v="0"/>
    <x v="3424"/>
    <x v="5"/>
    <x v="1"/>
    <x v="5"/>
    <x v="5"/>
    <x v="18"/>
    <x v="280"/>
  </r>
  <r>
    <n v="3103"/>
    <x v="1"/>
    <x v="3425"/>
    <x v="5"/>
    <x v="1"/>
    <x v="5"/>
    <x v="5"/>
    <x v="18"/>
    <x v="280"/>
  </r>
  <r>
    <n v="3103"/>
    <x v="0"/>
    <x v="3426"/>
    <x v="6"/>
    <x v="1"/>
    <x v="5"/>
    <x v="5"/>
    <x v="18"/>
    <x v="280"/>
  </r>
  <r>
    <n v="3103"/>
    <x v="1"/>
    <x v="3427"/>
    <x v="6"/>
    <x v="1"/>
    <x v="5"/>
    <x v="5"/>
    <x v="18"/>
    <x v="280"/>
  </r>
  <r>
    <n v="3103"/>
    <x v="0"/>
    <x v="3428"/>
    <x v="7"/>
    <x v="1"/>
    <x v="5"/>
    <x v="5"/>
    <x v="18"/>
    <x v="280"/>
  </r>
  <r>
    <n v="3103"/>
    <x v="1"/>
    <x v="3429"/>
    <x v="7"/>
    <x v="1"/>
    <x v="5"/>
    <x v="5"/>
    <x v="18"/>
    <x v="280"/>
  </r>
  <r>
    <n v="3103"/>
    <x v="2"/>
    <x v="384"/>
    <x v="7"/>
    <x v="1"/>
    <x v="5"/>
    <x v="5"/>
    <x v="18"/>
    <x v="280"/>
  </r>
  <r>
    <n v="3103"/>
    <x v="0"/>
    <x v="3430"/>
    <x v="9"/>
    <x v="1"/>
    <x v="5"/>
    <x v="5"/>
    <x v="18"/>
    <x v="280"/>
  </r>
  <r>
    <n v="3103"/>
    <x v="1"/>
    <x v="3431"/>
    <x v="9"/>
    <x v="1"/>
    <x v="5"/>
    <x v="5"/>
    <x v="18"/>
    <x v="280"/>
  </r>
  <r>
    <n v="3103"/>
    <x v="2"/>
    <x v="3432"/>
    <x v="9"/>
    <x v="1"/>
    <x v="5"/>
    <x v="5"/>
    <x v="18"/>
    <x v="280"/>
  </r>
  <r>
    <n v="3103"/>
    <x v="2"/>
    <x v="3433"/>
    <x v="9"/>
    <x v="1"/>
    <x v="5"/>
    <x v="5"/>
    <x v="18"/>
    <x v="280"/>
  </r>
  <r>
    <n v="3103"/>
    <x v="2"/>
    <x v="1422"/>
    <x v="9"/>
    <x v="1"/>
    <x v="5"/>
    <x v="5"/>
    <x v="18"/>
    <x v="280"/>
  </r>
  <r>
    <n v="3103"/>
    <x v="2"/>
    <x v="103"/>
    <x v="9"/>
    <x v="1"/>
    <x v="5"/>
    <x v="5"/>
    <x v="18"/>
    <x v="280"/>
  </r>
  <r>
    <n v="3103"/>
    <x v="2"/>
    <x v="384"/>
    <x v="9"/>
    <x v="1"/>
    <x v="5"/>
    <x v="5"/>
    <x v="18"/>
    <x v="280"/>
  </r>
  <r>
    <n v="3103"/>
    <x v="2"/>
    <x v="66"/>
    <x v="9"/>
    <x v="1"/>
    <x v="5"/>
    <x v="5"/>
    <x v="18"/>
    <x v="280"/>
  </r>
  <r>
    <n v="3103"/>
    <x v="2"/>
    <x v="622"/>
    <x v="9"/>
    <x v="1"/>
    <x v="5"/>
    <x v="5"/>
    <x v="18"/>
    <x v="280"/>
  </r>
  <r>
    <n v="3103"/>
    <x v="2"/>
    <x v="3432"/>
    <x v="9"/>
    <x v="1"/>
    <x v="5"/>
    <x v="5"/>
    <x v="18"/>
    <x v="280"/>
  </r>
  <r>
    <n v="3103"/>
    <x v="2"/>
    <x v="3434"/>
    <x v="9"/>
    <x v="1"/>
    <x v="5"/>
    <x v="5"/>
    <x v="18"/>
    <x v="280"/>
  </r>
  <r>
    <n v="3103"/>
    <x v="2"/>
    <x v="3435"/>
    <x v="9"/>
    <x v="1"/>
    <x v="5"/>
    <x v="5"/>
    <x v="18"/>
    <x v="280"/>
  </r>
  <r>
    <n v="3103"/>
    <x v="2"/>
    <x v="3436"/>
    <x v="9"/>
    <x v="1"/>
    <x v="5"/>
    <x v="5"/>
    <x v="18"/>
    <x v="280"/>
  </r>
  <r>
    <n v="3103"/>
    <x v="2"/>
    <x v="384"/>
    <x v="9"/>
    <x v="1"/>
    <x v="5"/>
    <x v="5"/>
    <x v="18"/>
    <x v="280"/>
  </r>
  <r>
    <n v="3103"/>
    <x v="2"/>
    <x v="3437"/>
    <x v="9"/>
    <x v="1"/>
    <x v="5"/>
    <x v="5"/>
    <x v="18"/>
    <x v="280"/>
  </r>
  <r>
    <n v="3103"/>
    <x v="2"/>
    <x v="2467"/>
    <x v="9"/>
    <x v="1"/>
    <x v="5"/>
    <x v="5"/>
    <x v="18"/>
    <x v="280"/>
  </r>
  <r>
    <n v="3103"/>
    <x v="2"/>
    <x v="3438"/>
    <x v="9"/>
    <x v="1"/>
    <x v="5"/>
    <x v="5"/>
    <x v="18"/>
    <x v="280"/>
  </r>
  <r>
    <n v="3103"/>
    <x v="2"/>
    <x v="3439"/>
    <x v="9"/>
    <x v="1"/>
    <x v="5"/>
    <x v="5"/>
    <x v="18"/>
    <x v="280"/>
  </r>
  <r>
    <n v="3103"/>
    <x v="2"/>
    <x v="2407"/>
    <x v="9"/>
    <x v="1"/>
    <x v="5"/>
    <x v="5"/>
    <x v="18"/>
    <x v="280"/>
  </r>
  <r>
    <n v="3103"/>
    <x v="2"/>
    <x v="2335"/>
    <x v="9"/>
    <x v="1"/>
    <x v="5"/>
    <x v="5"/>
    <x v="18"/>
    <x v="280"/>
  </r>
  <r>
    <n v="3103"/>
    <x v="2"/>
    <x v="3440"/>
    <x v="9"/>
    <x v="1"/>
    <x v="5"/>
    <x v="5"/>
    <x v="18"/>
    <x v="280"/>
  </r>
  <r>
    <n v="3103"/>
    <x v="2"/>
    <x v="3441"/>
    <x v="9"/>
    <x v="1"/>
    <x v="5"/>
    <x v="5"/>
    <x v="18"/>
    <x v="280"/>
  </r>
  <r>
    <n v="3103"/>
    <x v="2"/>
    <x v="1823"/>
    <x v="9"/>
    <x v="1"/>
    <x v="5"/>
    <x v="5"/>
    <x v="18"/>
    <x v="280"/>
  </r>
  <r>
    <n v="3103"/>
    <x v="2"/>
    <x v="3442"/>
    <x v="9"/>
    <x v="1"/>
    <x v="5"/>
    <x v="5"/>
    <x v="18"/>
    <x v="280"/>
  </r>
  <r>
    <n v="3103"/>
    <x v="2"/>
    <x v="3443"/>
    <x v="9"/>
    <x v="1"/>
    <x v="5"/>
    <x v="5"/>
    <x v="18"/>
    <x v="280"/>
  </r>
  <r>
    <n v="3103"/>
    <x v="2"/>
    <x v="363"/>
    <x v="9"/>
    <x v="1"/>
    <x v="5"/>
    <x v="5"/>
    <x v="18"/>
    <x v="280"/>
  </r>
  <r>
    <n v="3103"/>
    <x v="2"/>
    <x v="3444"/>
    <x v="9"/>
    <x v="1"/>
    <x v="5"/>
    <x v="5"/>
    <x v="18"/>
    <x v="280"/>
  </r>
  <r>
    <n v="3103"/>
    <x v="2"/>
    <x v="3445"/>
    <x v="9"/>
    <x v="1"/>
    <x v="5"/>
    <x v="5"/>
    <x v="18"/>
    <x v="280"/>
  </r>
  <r>
    <n v="3104"/>
    <x v="0"/>
    <x v="3446"/>
    <x v="0"/>
    <x v="1"/>
    <x v="5"/>
    <x v="5"/>
    <x v="18"/>
    <x v="281"/>
  </r>
  <r>
    <n v="3104"/>
    <x v="1"/>
    <x v="3447"/>
    <x v="0"/>
    <x v="1"/>
    <x v="5"/>
    <x v="5"/>
    <x v="18"/>
    <x v="281"/>
  </r>
  <r>
    <n v="3104"/>
    <x v="1"/>
    <x v="3448"/>
    <x v="3"/>
    <x v="1"/>
    <x v="5"/>
    <x v="5"/>
    <x v="18"/>
    <x v="281"/>
  </r>
  <r>
    <n v="3104"/>
    <x v="1"/>
    <x v="3449"/>
    <x v="4"/>
    <x v="1"/>
    <x v="5"/>
    <x v="5"/>
    <x v="18"/>
    <x v="281"/>
  </r>
  <r>
    <n v="3104"/>
    <x v="0"/>
    <x v="3450"/>
    <x v="5"/>
    <x v="1"/>
    <x v="5"/>
    <x v="5"/>
    <x v="18"/>
    <x v="281"/>
  </r>
  <r>
    <n v="3104"/>
    <x v="1"/>
    <x v="3451"/>
    <x v="5"/>
    <x v="1"/>
    <x v="5"/>
    <x v="5"/>
    <x v="18"/>
    <x v="281"/>
  </r>
  <r>
    <n v="3104"/>
    <x v="0"/>
    <x v="3452"/>
    <x v="6"/>
    <x v="1"/>
    <x v="5"/>
    <x v="5"/>
    <x v="18"/>
    <x v="281"/>
  </r>
  <r>
    <n v="3104"/>
    <x v="1"/>
    <x v="3453"/>
    <x v="6"/>
    <x v="1"/>
    <x v="5"/>
    <x v="5"/>
    <x v="18"/>
    <x v="281"/>
  </r>
  <r>
    <n v="3104"/>
    <x v="0"/>
    <x v="3454"/>
    <x v="7"/>
    <x v="1"/>
    <x v="5"/>
    <x v="5"/>
    <x v="18"/>
    <x v="281"/>
  </r>
  <r>
    <n v="3104"/>
    <x v="1"/>
    <x v="3455"/>
    <x v="7"/>
    <x v="1"/>
    <x v="5"/>
    <x v="5"/>
    <x v="18"/>
    <x v="281"/>
  </r>
  <r>
    <n v="3104"/>
    <x v="0"/>
    <x v="3456"/>
    <x v="9"/>
    <x v="1"/>
    <x v="5"/>
    <x v="5"/>
    <x v="18"/>
    <x v="281"/>
  </r>
  <r>
    <n v="3104"/>
    <x v="1"/>
    <x v="3457"/>
    <x v="9"/>
    <x v="1"/>
    <x v="5"/>
    <x v="5"/>
    <x v="18"/>
    <x v="281"/>
  </r>
  <r>
    <n v="3104"/>
    <x v="2"/>
    <x v="384"/>
    <x v="9"/>
    <x v="1"/>
    <x v="5"/>
    <x v="5"/>
    <x v="18"/>
    <x v="281"/>
  </r>
  <r>
    <n v="3999"/>
    <x v="2"/>
    <x v="3458"/>
    <x v="4"/>
    <x v="1"/>
    <x v="5"/>
    <x v="5"/>
    <x v="18"/>
    <x v="282"/>
  </r>
  <r>
    <n v="3105"/>
    <x v="0"/>
    <x v="3459"/>
    <x v="0"/>
    <x v="1"/>
    <x v="5"/>
    <x v="5"/>
    <x v="18"/>
    <x v="283"/>
  </r>
  <r>
    <n v="3105"/>
    <x v="1"/>
    <x v="3460"/>
    <x v="0"/>
    <x v="1"/>
    <x v="5"/>
    <x v="5"/>
    <x v="18"/>
    <x v="283"/>
  </r>
  <r>
    <n v="3105"/>
    <x v="1"/>
    <x v="3461"/>
    <x v="3"/>
    <x v="1"/>
    <x v="5"/>
    <x v="5"/>
    <x v="18"/>
    <x v="283"/>
  </r>
  <r>
    <n v="3105"/>
    <x v="1"/>
    <x v="3462"/>
    <x v="4"/>
    <x v="1"/>
    <x v="5"/>
    <x v="5"/>
    <x v="18"/>
    <x v="283"/>
  </r>
  <r>
    <n v="3105"/>
    <x v="1"/>
    <x v="3463"/>
    <x v="5"/>
    <x v="1"/>
    <x v="5"/>
    <x v="5"/>
    <x v="18"/>
    <x v="283"/>
  </r>
  <r>
    <n v="3105"/>
    <x v="0"/>
    <x v="3464"/>
    <x v="6"/>
    <x v="1"/>
    <x v="5"/>
    <x v="5"/>
    <x v="18"/>
    <x v="283"/>
  </r>
  <r>
    <n v="3105"/>
    <x v="1"/>
    <x v="3465"/>
    <x v="6"/>
    <x v="1"/>
    <x v="5"/>
    <x v="5"/>
    <x v="18"/>
    <x v="283"/>
  </r>
  <r>
    <n v="3105"/>
    <x v="0"/>
    <x v="3466"/>
    <x v="7"/>
    <x v="1"/>
    <x v="5"/>
    <x v="5"/>
    <x v="18"/>
    <x v="283"/>
  </r>
  <r>
    <n v="3105"/>
    <x v="1"/>
    <x v="3467"/>
    <x v="7"/>
    <x v="1"/>
    <x v="5"/>
    <x v="5"/>
    <x v="18"/>
    <x v="283"/>
  </r>
  <r>
    <n v="3105"/>
    <x v="0"/>
    <x v="3468"/>
    <x v="9"/>
    <x v="1"/>
    <x v="5"/>
    <x v="5"/>
    <x v="18"/>
    <x v="283"/>
  </r>
  <r>
    <n v="3105"/>
    <x v="1"/>
    <x v="3469"/>
    <x v="9"/>
    <x v="1"/>
    <x v="5"/>
    <x v="5"/>
    <x v="18"/>
    <x v="283"/>
  </r>
  <r>
    <n v="3106"/>
    <x v="1"/>
    <x v="3470"/>
    <x v="0"/>
    <x v="1"/>
    <x v="5"/>
    <x v="5"/>
    <x v="18"/>
    <x v="284"/>
  </r>
  <r>
    <n v="3106"/>
    <x v="1"/>
    <x v="3471"/>
    <x v="3"/>
    <x v="1"/>
    <x v="5"/>
    <x v="5"/>
    <x v="18"/>
    <x v="284"/>
  </r>
  <r>
    <n v="3106"/>
    <x v="1"/>
    <x v="3472"/>
    <x v="4"/>
    <x v="1"/>
    <x v="5"/>
    <x v="5"/>
    <x v="18"/>
    <x v="284"/>
  </r>
  <r>
    <n v="3106"/>
    <x v="1"/>
    <x v="3473"/>
    <x v="5"/>
    <x v="1"/>
    <x v="5"/>
    <x v="5"/>
    <x v="18"/>
    <x v="284"/>
  </r>
  <r>
    <n v="3106"/>
    <x v="0"/>
    <x v="3474"/>
    <x v="6"/>
    <x v="1"/>
    <x v="5"/>
    <x v="5"/>
    <x v="18"/>
    <x v="284"/>
  </r>
  <r>
    <n v="3106"/>
    <x v="1"/>
    <x v="3475"/>
    <x v="6"/>
    <x v="1"/>
    <x v="5"/>
    <x v="5"/>
    <x v="18"/>
    <x v="284"/>
  </r>
  <r>
    <n v="3106"/>
    <x v="1"/>
    <x v="3476"/>
    <x v="7"/>
    <x v="1"/>
    <x v="5"/>
    <x v="5"/>
    <x v="18"/>
    <x v="284"/>
  </r>
  <r>
    <n v="3106"/>
    <x v="0"/>
    <x v="3477"/>
    <x v="9"/>
    <x v="1"/>
    <x v="5"/>
    <x v="5"/>
    <x v="18"/>
    <x v="284"/>
  </r>
  <r>
    <n v="3106"/>
    <x v="1"/>
    <x v="3478"/>
    <x v="9"/>
    <x v="1"/>
    <x v="5"/>
    <x v="5"/>
    <x v="18"/>
    <x v="284"/>
  </r>
  <r>
    <n v="3107"/>
    <x v="1"/>
    <x v="3479"/>
    <x v="0"/>
    <x v="1"/>
    <x v="5"/>
    <x v="5"/>
    <x v="18"/>
    <x v="285"/>
  </r>
  <r>
    <n v="3107"/>
    <x v="1"/>
    <x v="3480"/>
    <x v="3"/>
    <x v="1"/>
    <x v="5"/>
    <x v="5"/>
    <x v="18"/>
    <x v="285"/>
  </r>
  <r>
    <n v="3107"/>
    <x v="1"/>
    <x v="3481"/>
    <x v="4"/>
    <x v="1"/>
    <x v="5"/>
    <x v="5"/>
    <x v="18"/>
    <x v="285"/>
  </r>
  <r>
    <n v="3107"/>
    <x v="1"/>
    <x v="3482"/>
    <x v="5"/>
    <x v="1"/>
    <x v="5"/>
    <x v="5"/>
    <x v="18"/>
    <x v="285"/>
  </r>
  <r>
    <n v="3107"/>
    <x v="0"/>
    <x v="3483"/>
    <x v="6"/>
    <x v="1"/>
    <x v="5"/>
    <x v="5"/>
    <x v="18"/>
    <x v="285"/>
  </r>
  <r>
    <n v="3107"/>
    <x v="1"/>
    <x v="3484"/>
    <x v="6"/>
    <x v="1"/>
    <x v="5"/>
    <x v="5"/>
    <x v="18"/>
    <x v="285"/>
  </r>
  <r>
    <n v="3107"/>
    <x v="0"/>
    <x v="3485"/>
    <x v="7"/>
    <x v="1"/>
    <x v="5"/>
    <x v="5"/>
    <x v="18"/>
    <x v="285"/>
  </r>
  <r>
    <n v="3107"/>
    <x v="1"/>
    <x v="3486"/>
    <x v="7"/>
    <x v="1"/>
    <x v="5"/>
    <x v="5"/>
    <x v="18"/>
    <x v="285"/>
  </r>
  <r>
    <n v="3107"/>
    <x v="1"/>
    <x v="3487"/>
    <x v="9"/>
    <x v="1"/>
    <x v="5"/>
    <x v="5"/>
    <x v="18"/>
    <x v="285"/>
  </r>
  <r>
    <n v="3108"/>
    <x v="0"/>
    <x v="3488"/>
    <x v="0"/>
    <x v="1"/>
    <x v="5"/>
    <x v="5"/>
    <x v="18"/>
    <x v="286"/>
  </r>
  <r>
    <n v="3108"/>
    <x v="1"/>
    <x v="3489"/>
    <x v="0"/>
    <x v="1"/>
    <x v="5"/>
    <x v="5"/>
    <x v="18"/>
    <x v="286"/>
  </r>
  <r>
    <n v="3108"/>
    <x v="1"/>
    <x v="3490"/>
    <x v="3"/>
    <x v="1"/>
    <x v="5"/>
    <x v="5"/>
    <x v="18"/>
    <x v="286"/>
  </r>
  <r>
    <n v="3108"/>
    <x v="1"/>
    <x v="3491"/>
    <x v="4"/>
    <x v="1"/>
    <x v="5"/>
    <x v="5"/>
    <x v="18"/>
    <x v="286"/>
  </r>
  <r>
    <n v="3108"/>
    <x v="0"/>
    <x v="3492"/>
    <x v="5"/>
    <x v="1"/>
    <x v="5"/>
    <x v="5"/>
    <x v="18"/>
    <x v="286"/>
  </r>
  <r>
    <n v="3108"/>
    <x v="1"/>
    <x v="3493"/>
    <x v="5"/>
    <x v="1"/>
    <x v="5"/>
    <x v="5"/>
    <x v="18"/>
    <x v="286"/>
  </r>
  <r>
    <n v="3108"/>
    <x v="0"/>
    <x v="3494"/>
    <x v="6"/>
    <x v="1"/>
    <x v="5"/>
    <x v="5"/>
    <x v="18"/>
    <x v="286"/>
  </r>
  <r>
    <n v="3108"/>
    <x v="1"/>
    <x v="3495"/>
    <x v="6"/>
    <x v="1"/>
    <x v="5"/>
    <x v="5"/>
    <x v="18"/>
    <x v="286"/>
  </r>
  <r>
    <n v="3108"/>
    <x v="0"/>
    <x v="3496"/>
    <x v="7"/>
    <x v="1"/>
    <x v="5"/>
    <x v="5"/>
    <x v="18"/>
    <x v="286"/>
  </r>
  <r>
    <n v="3108"/>
    <x v="1"/>
    <x v="3497"/>
    <x v="7"/>
    <x v="1"/>
    <x v="5"/>
    <x v="5"/>
    <x v="18"/>
    <x v="286"/>
  </r>
  <r>
    <n v="3108"/>
    <x v="2"/>
    <x v="3498"/>
    <x v="7"/>
    <x v="1"/>
    <x v="5"/>
    <x v="5"/>
    <x v="18"/>
    <x v="286"/>
  </r>
  <r>
    <n v="3108"/>
    <x v="0"/>
    <x v="3499"/>
    <x v="9"/>
    <x v="1"/>
    <x v="5"/>
    <x v="5"/>
    <x v="18"/>
    <x v="286"/>
  </r>
  <r>
    <n v="3108"/>
    <x v="1"/>
    <x v="3500"/>
    <x v="9"/>
    <x v="1"/>
    <x v="5"/>
    <x v="5"/>
    <x v="18"/>
    <x v="286"/>
  </r>
  <r>
    <n v="3108"/>
    <x v="2"/>
    <x v="3501"/>
    <x v="9"/>
    <x v="1"/>
    <x v="5"/>
    <x v="5"/>
    <x v="18"/>
    <x v="286"/>
  </r>
  <r>
    <n v="3108"/>
    <x v="2"/>
    <x v="3502"/>
    <x v="9"/>
    <x v="1"/>
    <x v="5"/>
    <x v="5"/>
    <x v="18"/>
    <x v="286"/>
  </r>
  <r>
    <n v="3108"/>
    <x v="2"/>
    <x v="3503"/>
    <x v="9"/>
    <x v="1"/>
    <x v="5"/>
    <x v="5"/>
    <x v="18"/>
    <x v="286"/>
  </r>
  <r>
    <n v="3108"/>
    <x v="2"/>
    <x v="3504"/>
    <x v="9"/>
    <x v="1"/>
    <x v="5"/>
    <x v="5"/>
    <x v="18"/>
    <x v="286"/>
  </r>
  <r>
    <n v="3108"/>
    <x v="2"/>
    <x v="3505"/>
    <x v="9"/>
    <x v="1"/>
    <x v="5"/>
    <x v="5"/>
    <x v="18"/>
    <x v="286"/>
  </r>
  <r>
    <n v="3108"/>
    <x v="2"/>
    <x v="986"/>
    <x v="9"/>
    <x v="1"/>
    <x v="5"/>
    <x v="5"/>
    <x v="18"/>
    <x v="286"/>
  </r>
  <r>
    <n v="3109"/>
    <x v="0"/>
    <x v="3506"/>
    <x v="0"/>
    <x v="1"/>
    <x v="5"/>
    <x v="5"/>
    <x v="18"/>
    <x v="287"/>
  </r>
  <r>
    <n v="3109"/>
    <x v="1"/>
    <x v="3507"/>
    <x v="0"/>
    <x v="1"/>
    <x v="5"/>
    <x v="5"/>
    <x v="18"/>
    <x v="287"/>
  </r>
  <r>
    <n v="3109"/>
    <x v="1"/>
    <x v="3508"/>
    <x v="3"/>
    <x v="1"/>
    <x v="5"/>
    <x v="5"/>
    <x v="18"/>
    <x v="287"/>
  </r>
  <r>
    <n v="3109"/>
    <x v="1"/>
    <x v="3509"/>
    <x v="4"/>
    <x v="1"/>
    <x v="5"/>
    <x v="5"/>
    <x v="18"/>
    <x v="287"/>
  </r>
  <r>
    <n v="3109"/>
    <x v="0"/>
    <x v="3510"/>
    <x v="5"/>
    <x v="1"/>
    <x v="5"/>
    <x v="5"/>
    <x v="18"/>
    <x v="287"/>
  </r>
  <r>
    <n v="3109"/>
    <x v="1"/>
    <x v="3511"/>
    <x v="5"/>
    <x v="1"/>
    <x v="5"/>
    <x v="5"/>
    <x v="18"/>
    <x v="287"/>
  </r>
  <r>
    <n v="3109"/>
    <x v="0"/>
    <x v="3512"/>
    <x v="6"/>
    <x v="1"/>
    <x v="5"/>
    <x v="5"/>
    <x v="18"/>
    <x v="287"/>
  </r>
  <r>
    <n v="3109"/>
    <x v="1"/>
    <x v="3513"/>
    <x v="6"/>
    <x v="1"/>
    <x v="5"/>
    <x v="5"/>
    <x v="18"/>
    <x v="287"/>
  </r>
  <r>
    <n v="3109"/>
    <x v="1"/>
    <x v="3514"/>
    <x v="7"/>
    <x v="1"/>
    <x v="5"/>
    <x v="5"/>
    <x v="18"/>
    <x v="287"/>
  </r>
  <r>
    <n v="3109"/>
    <x v="0"/>
    <x v="3515"/>
    <x v="9"/>
    <x v="1"/>
    <x v="5"/>
    <x v="5"/>
    <x v="18"/>
    <x v="287"/>
  </r>
  <r>
    <n v="3109"/>
    <x v="1"/>
    <x v="3516"/>
    <x v="9"/>
    <x v="1"/>
    <x v="5"/>
    <x v="5"/>
    <x v="18"/>
    <x v="287"/>
  </r>
  <r>
    <n v="3110"/>
    <x v="1"/>
    <x v="3517"/>
    <x v="0"/>
    <x v="1"/>
    <x v="5"/>
    <x v="5"/>
    <x v="18"/>
    <x v="288"/>
  </r>
  <r>
    <n v="3110"/>
    <x v="1"/>
    <x v="3518"/>
    <x v="3"/>
    <x v="1"/>
    <x v="5"/>
    <x v="5"/>
    <x v="18"/>
    <x v="288"/>
  </r>
  <r>
    <n v="3110"/>
    <x v="1"/>
    <x v="3519"/>
    <x v="4"/>
    <x v="1"/>
    <x v="5"/>
    <x v="5"/>
    <x v="18"/>
    <x v="288"/>
  </r>
  <r>
    <n v="3110"/>
    <x v="1"/>
    <x v="3520"/>
    <x v="5"/>
    <x v="1"/>
    <x v="5"/>
    <x v="5"/>
    <x v="18"/>
    <x v="288"/>
  </r>
  <r>
    <n v="3110"/>
    <x v="0"/>
    <x v="3521"/>
    <x v="6"/>
    <x v="1"/>
    <x v="5"/>
    <x v="5"/>
    <x v="18"/>
    <x v="288"/>
  </r>
  <r>
    <n v="3110"/>
    <x v="1"/>
    <x v="3522"/>
    <x v="6"/>
    <x v="1"/>
    <x v="5"/>
    <x v="5"/>
    <x v="18"/>
    <x v="288"/>
  </r>
  <r>
    <n v="3110"/>
    <x v="1"/>
    <x v="3523"/>
    <x v="7"/>
    <x v="1"/>
    <x v="5"/>
    <x v="5"/>
    <x v="18"/>
    <x v="288"/>
  </r>
  <r>
    <n v="3110"/>
    <x v="0"/>
    <x v="3524"/>
    <x v="9"/>
    <x v="1"/>
    <x v="5"/>
    <x v="5"/>
    <x v="18"/>
    <x v="288"/>
  </r>
  <r>
    <n v="3110"/>
    <x v="1"/>
    <x v="3525"/>
    <x v="9"/>
    <x v="1"/>
    <x v="5"/>
    <x v="5"/>
    <x v="18"/>
    <x v="288"/>
  </r>
  <r>
    <n v="3201"/>
    <x v="1"/>
    <x v="3526"/>
    <x v="0"/>
    <x v="1"/>
    <x v="5"/>
    <x v="5"/>
    <x v="19"/>
    <x v="289"/>
  </r>
  <r>
    <n v="3201"/>
    <x v="1"/>
    <x v="3527"/>
    <x v="3"/>
    <x v="1"/>
    <x v="5"/>
    <x v="5"/>
    <x v="19"/>
    <x v="289"/>
  </r>
  <r>
    <n v="3201"/>
    <x v="1"/>
    <x v="3528"/>
    <x v="4"/>
    <x v="1"/>
    <x v="5"/>
    <x v="5"/>
    <x v="19"/>
    <x v="289"/>
  </r>
  <r>
    <n v="3201"/>
    <x v="0"/>
    <x v="3529"/>
    <x v="5"/>
    <x v="1"/>
    <x v="5"/>
    <x v="5"/>
    <x v="19"/>
    <x v="289"/>
  </r>
  <r>
    <n v="3201"/>
    <x v="1"/>
    <x v="3530"/>
    <x v="5"/>
    <x v="1"/>
    <x v="5"/>
    <x v="5"/>
    <x v="19"/>
    <x v="289"/>
  </r>
  <r>
    <n v="3201"/>
    <x v="1"/>
    <x v="3531"/>
    <x v="6"/>
    <x v="1"/>
    <x v="5"/>
    <x v="5"/>
    <x v="19"/>
    <x v="289"/>
  </r>
  <r>
    <n v="3201"/>
    <x v="0"/>
    <x v="3532"/>
    <x v="7"/>
    <x v="1"/>
    <x v="5"/>
    <x v="5"/>
    <x v="19"/>
    <x v="289"/>
  </r>
  <r>
    <n v="3201"/>
    <x v="1"/>
    <x v="3533"/>
    <x v="7"/>
    <x v="1"/>
    <x v="5"/>
    <x v="5"/>
    <x v="19"/>
    <x v="289"/>
  </r>
  <r>
    <n v="3201"/>
    <x v="0"/>
    <x v="3534"/>
    <x v="9"/>
    <x v="1"/>
    <x v="5"/>
    <x v="5"/>
    <x v="19"/>
    <x v="289"/>
  </r>
  <r>
    <n v="3201"/>
    <x v="1"/>
    <x v="3535"/>
    <x v="9"/>
    <x v="1"/>
    <x v="5"/>
    <x v="5"/>
    <x v="19"/>
    <x v="289"/>
  </r>
  <r>
    <n v="3201"/>
    <x v="2"/>
    <x v="3536"/>
    <x v="9"/>
    <x v="1"/>
    <x v="5"/>
    <x v="5"/>
    <x v="19"/>
    <x v="289"/>
  </r>
  <r>
    <n v="3201"/>
    <x v="2"/>
    <x v="3537"/>
    <x v="9"/>
    <x v="1"/>
    <x v="5"/>
    <x v="5"/>
    <x v="19"/>
    <x v="289"/>
  </r>
  <r>
    <n v="4501"/>
    <x v="1"/>
    <x v="3538"/>
    <x v="0"/>
    <x v="2"/>
    <x v="6"/>
    <x v="6"/>
    <x v="20"/>
    <x v="290"/>
  </r>
  <r>
    <n v="4501"/>
    <x v="1"/>
    <x v="3539"/>
    <x v="4"/>
    <x v="2"/>
    <x v="6"/>
    <x v="6"/>
    <x v="20"/>
    <x v="290"/>
  </r>
  <r>
    <n v="4501"/>
    <x v="0"/>
    <x v="3540"/>
    <x v="5"/>
    <x v="2"/>
    <x v="6"/>
    <x v="6"/>
    <x v="20"/>
    <x v="290"/>
  </r>
  <r>
    <n v="4501"/>
    <x v="1"/>
    <x v="3541"/>
    <x v="5"/>
    <x v="2"/>
    <x v="6"/>
    <x v="6"/>
    <x v="20"/>
    <x v="290"/>
  </r>
  <r>
    <n v="4501"/>
    <x v="1"/>
    <x v="3542"/>
    <x v="6"/>
    <x v="2"/>
    <x v="6"/>
    <x v="6"/>
    <x v="20"/>
    <x v="290"/>
  </r>
  <r>
    <n v="4501"/>
    <x v="0"/>
    <x v="3543"/>
    <x v="7"/>
    <x v="2"/>
    <x v="6"/>
    <x v="6"/>
    <x v="20"/>
    <x v="290"/>
  </r>
  <r>
    <n v="4501"/>
    <x v="1"/>
    <x v="3544"/>
    <x v="7"/>
    <x v="2"/>
    <x v="6"/>
    <x v="6"/>
    <x v="20"/>
    <x v="290"/>
  </r>
  <r>
    <n v="4501"/>
    <x v="0"/>
    <x v="3545"/>
    <x v="9"/>
    <x v="2"/>
    <x v="6"/>
    <x v="6"/>
    <x v="20"/>
    <x v="290"/>
  </r>
  <r>
    <n v="4501"/>
    <x v="1"/>
    <x v="3546"/>
    <x v="9"/>
    <x v="2"/>
    <x v="6"/>
    <x v="6"/>
    <x v="20"/>
    <x v="290"/>
  </r>
  <r>
    <n v="4501"/>
    <x v="2"/>
    <x v="3547"/>
    <x v="9"/>
    <x v="2"/>
    <x v="6"/>
    <x v="6"/>
    <x v="20"/>
    <x v="290"/>
  </r>
  <r>
    <n v="4502"/>
    <x v="0"/>
    <x v="3548"/>
    <x v="0"/>
    <x v="2"/>
    <x v="6"/>
    <x v="6"/>
    <x v="20"/>
    <x v="291"/>
  </r>
  <r>
    <n v="4502"/>
    <x v="1"/>
    <x v="3549"/>
    <x v="0"/>
    <x v="2"/>
    <x v="6"/>
    <x v="6"/>
    <x v="20"/>
    <x v="291"/>
  </r>
  <r>
    <n v="4502"/>
    <x v="1"/>
    <x v="3550"/>
    <x v="4"/>
    <x v="2"/>
    <x v="6"/>
    <x v="6"/>
    <x v="20"/>
    <x v="291"/>
  </r>
  <r>
    <n v="4502"/>
    <x v="0"/>
    <x v="3551"/>
    <x v="5"/>
    <x v="2"/>
    <x v="6"/>
    <x v="6"/>
    <x v="20"/>
    <x v="291"/>
  </r>
  <r>
    <n v="4502"/>
    <x v="1"/>
    <x v="3552"/>
    <x v="5"/>
    <x v="2"/>
    <x v="6"/>
    <x v="6"/>
    <x v="20"/>
    <x v="291"/>
  </r>
  <r>
    <n v="4502"/>
    <x v="1"/>
    <x v="3553"/>
    <x v="6"/>
    <x v="2"/>
    <x v="6"/>
    <x v="6"/>
    <x v="20"/>
    <x v="291"/>
  </r>
  <r>
    <n v="4502"/>
    <x v="0"/>
    <x v="3554"/>
    <x v="7"/>
    <x v="2"/>
    <x v="6"/>
    <x v="6"/>
    <x v="20"/>
    <x v="291"/>
  </r>
  <r>
    <n v="4502"/>
    <x v="1"/>
    <x v="3555"/>
    <x v="7"/>
    <x v="2"/>
    <x v="6"/>
    <x v="6"/>
    <x v="20"/>
    <x v="291"/>
  </r>
  <r>
    <n v="4502"/>
    <x v="0"/>
    <x v="3556"/>
    <x v="9"/>
    <x v="2"/>
    <x v="6"/>
    <x v="6"/>
    <x v="20"/>
    <x v="291"/>
  </r>
  <r>
    <n v="4502"/>
    <x v="1"/>
    <x v="3557"/>
    <x v="9"/>
    <x v="2"/>
    <x v="6"/>
    <x v="6"/>
    <x v="20"/>
    <x v="291"/>
  </r>
  <r>
    <n v="4201"/>
    <x v="0"/>
    <x v="3558"/>
    <x v="0"/>
    <x v="2"/>
    <x v="6"/>
    <x v="6"/>
    <x v="21"/>
    <x v="292"/>
  </r>
  <r>
    <n v="4201"/>
    <x v="1"/>
    <x v="3559"/>
    <x v="0"/>
    <x v="2"/>
    <x v="6"/>
    <x v="6"/>
    <x v="21"/>
    <x v="292"/>
  </r>
  <r>
    <n v="4201"/>
    <x v="1"/>
    <x v="1893"/>
    <x v="3"/>
    <x v="2"/>
    <x v="6"/>
    <x v="6"/>
    <x v="21"/>
    <x v="292"/>
  </r>
  <r>
    <n v="4201"/>
    <x v="1"/>
    <x v="3560"/>
    <x v="4"/>
    <x v="2"/>
    <x v="6"/>
    <x v="6"/>
    <x v="21"/>
    <x v="292"/>
  </r>
  <r>
    <n v="4201"/>
    <x v="0"/>
    <x v="3561"/>
    <x v="5"/>
    <x v="2"/>
    <x v="6"/>
    <x v="6"/>
    <x v="21"/>
    <x v="292"/>
  </r>
  <r>
    <n v="4201"/>
    <x v="1"/>
    <x v="3562"/>
    <x v="5"/>
    <x v="2"/>
    <x v="6"/>
    <x v="6"/>
    <x v="21"/>
    <x v="292"/>
  </r>
  <r>
    <n v="4201"/>
    <x v="0"/>
    <x v="3563"/>
    <x v="6"/>
    <x v="2"/>
    <x v="6"/>
    <x v="6"/>
    <x v="21"/>
    <x v="292"/>
  </r>
  <r>
    <n v="4201"/>
    <x v="1"/>
    <x v="3564"/>
    <x v="6"/>
    <x v="2"/>
    <x v="6"/>
    <x v="6"/>
    <x v="21"/>
    <x v="292"/>
  </r>
  <r>
    <n v="4201"/>
    <x v="0"/>
    <x v="3565"/>
    <x v="7"/>
    <x v="2"/>
    <x v="6"/>
    <x v="6"/>
    <x v="21"/>
    <x v="292"/>
  </r>
  <r>
    <n v="4201"/>
    <x v="1"/>
    <x v="3566"/>
    <x v="7"/>
    <x v="2"/>
    <x v="6"/>
    <x v="6"/>
    <x v="21"/>
    <x v="292"/>
  </r>
  <r>
    <n v="4201"/>
    <x v="2"/>
    <x v="1909"/>
    <x v="7"/>
    <x v="2"/>
    <x v="6"/>
    <x v="6"/>
    <x v="21"/>
    <x v="292"/>
  </r>
  <r>
    <n v="4201"/>
    <x v="0"/>
    <x v="3567"/>
    <x v="9"/>
    <x v="2"/>
    <x v="6"/>
    <x v="6"/>
    <x v="21"/>
    <x v="292"/>
  </r>
  <r>
    <n v="4201"/>
    <x v="1"/>
    <x v="3568"/>
    <x v="9"/>
    <x v="2"/>
    <x v="6"/>
    <x v="6"/>
    <x v="21"/>
    <x v="292"/>
  </r>
  <r>
    <n v="4201"/>
    <x v="2"/>
    <x v="945"/>
    <x v="9"/>
    <x v="2"/>
    <x v="6"/>
    <x v="6"/>
    <x v="21"/>
    <x v="292"/>
  </r>
  <r>
    <n v="4201"/>
    <x v="2"/>
    <x v="3569"/>
    <x v="9"/>
    <x v="2"/>
    <x v="6"/>
    <x v="6"/>
    <x v="21"/>
    <x v="292"/>
  </r>
  <r>
    <n v="4201"/>
    <x v="2"/>
    <x v="3570"/>
    <x v="9"/>
    <x v="2"/>
    <x v="6"/>
    <x v="6"/>
    <x v="21"/>
    <x v="292"/>
  </r>
  <r>
    <n v="4202"/>
    <x v="0"/>
    <x v="3571"/>
    <x v="0"/>
    <x v="2"/>
    <x v="6"/>
    <x v="6"/>
    <x v="21"/>
    <x v="293"/>
  </r>
  <r>
    <n v="4202"/>
    <x v="1"/>
    <x v="3572"/>
    <x v="0"/>
    <x v="2"/>
    <x v="6"/>
    <x v="6"/>
    <x v="21"/>
    <x v="293"/>
  </r>
  <r>
    <n v="4202"/>
    <x v="1"/>
    <x v="1909"/>
    <x v="3"/>
    <x v="2"/>
    <x v="6"/>
    <x v="6"/>
    <x v="21"/>
    <x v="293"/>
  </r>
  <r>
    <n v="4202"/>
    <x v="1"/>
    <x v="3573"/>
    <x v="4"/>
    <x v="2"/>
    <x v="6"/>
    <x v="6"/>
    <x v="21"/>
    <x v="293"/>
  </r>
  <r>
    <n v="4202"/>
    <x v="0"/>
    <x v="3574"/>
    <x v="5"/>
    <x v="2"/>
    <x v="6"/>
    <x v="6"/>
    <x v="21"/>
    <x v="293"/>
  </r>
  <r>
    <n v="4202"/>
    <x v="1"/>
    <x v="3575"/>
    <x v="5"/>
    <x v="2"/>
    <x v="6"/>
    <x v="6"/>
    <x v="21"/>
    <x v="293"/>
  </r>
  <r>
    <n v="4202"/>
    <x v="0"/>
    <x v="3576"/>
    <x v="6"/>
    <x v="2"/>
    <x v="6"/>
    <x v="6"/>
    <x v="21"/>
    <x v="293"/>
  </r>
  <r>
    <n v="4202"/>
    <x v="1"/>
    <x v="3577"/>
    <x v="6"/>
    <x v="2"/>
    <x v="6"/>
    <x v="6"/>
    <x v="21"/>
    <x v="293"/>
  </r>
  <r>
    <n v="4202"/>
    <x v="0"/>
    <x v="3578"/>
    <x v="7"/>
    <x v="2"/>
    <x v="6"/>
    <x v="6"/>
    <x v="21"/>
    <x v="293"/>
  </r>
  <r>
    <n v="4202"/>
    <x v="1"/>
    <x v="3579"/>
    <x v="7"/>
    <x v="2"/>
    <x v="6"/>
    <x v="6"/>
    <x v="21"/>
    <x v="293"/>
  </r>
  <r>
    <n v="4202"/>
    <x v="0"/>
    <x v="3580"/>
    <x v="9"/>
    <x v="2"/>
    <x v="6"/>
    <x v="6"/>
    <x v="21"/>
    <x v="293"/>
  </r>
  <r>
    <n v="4202"/>
    <x v="1"/>
    <x v="3581"/>
    <x v="9"/>
    <x v="2"/>
    <x v="6"/>
    <x v="6"/>
    <x v="21"/>
    <x v="293"/>
  </r>
  <r>
    <n v="4202"/>
    <x v="2"/>
    <x v="3582"/>
    <x v="9"/>
    <x v="2"/>
    <x v="6"/>
    <x v="6"/>
    <x v="21"/>
    <x v="293"/>
  </r>
  <r>
    <n v="4203"/>
    <x v="0"/>
    <x v="3583"/>
    <x v="0"/>
    <x v="2"/>
    <x v="6"/>
    <x v="6"/>
    <x v="21"/>
    <x v="294"/>
  </r>
  <r>
    <n v="4203"/>
    <x v="1"/>
    <x v="3584"/>
    <x v="0"/>
    <x v="2"/>
    <x v="6"/>
    <x v="6"/>
    <x v="21"/>
    <x v="294"/>
  </r>
  <r>
    <n v="4203"/>
    <x v="1"/>
    <x v="3585"/>
    <x v="3"/>
    <x v="2"/>
    <x v="6"/>
    <x v="6"/>
    <x v="21"/>
    <x v="294"/>
  </r>
  <r>
    <n v="4203"/>
    <x v="1"/>
    <x v="3586"/>
    <x v="4"/>
    <x v="2"/>
    <x v="6"/>
    <x v="6"/>
    <x v="21"/>
    <x v="294"/>
  </r>
  <r>
    <n v="4203"/>
    <x v="0"/>
    <x v="3587"/>
    <x v="5"/>
    <x v="2"/>
    <x v="6"/>
    <x v="6"/>
    <x v="21"/>
    <x v="294"/>
  </r>
  <r>
    <n v="4203"/>
    <x v="1"/>
    <x v="3588"/>
    <x v="5"/>
    <x v="2"/>
    <x v="6"/>
    <x v="6"/>
    <x v="21"/>
    <x v="294"/>
  </r>
  <r>
    <n v="4203"/>
    <x v="1"/>
    <x v="3589"/>
    <x v="6"/>
    <x v="2"/>
    <x v="6"/>
    <x v="6"/>
    <x v="21"/>
    <x v="294"/>
  </r>
  <r>
    <n v="4203"/>
    <x v="0"/>
    <x v="3590"/>
    <x v="7"/>
    <x v="2"/>
    <x v="6"/>
    <x v="6"/>
    <x v="21"/>
    <x v="294"/>
  </r>
  <r>
    <n v="4203"/>
    <x v="1"/>
    <x v="3591"/>
    <x v="7"/>
    <x v="2"/>
    <x v="6"/>
    <x v="6"/>
    <x v="21"/>
    <x v="294"/>
  </r>
  <r>
    <n v="4203"/>
    <x v="2"/>
    <x v="3592"/>
    <x v="7"/>
    <x v="2"/>
    <x v="6"/>
    <x v="6"/>
    <x v="21"/>
    <x v="294"/>
  </r>
  <r>
    <n v="4203"/>
    <x v="2"/>
    <x v="3593"/>
    <x v="7"/>
    <x v="2"/>
    <x v="6"/>
    <x v="6"/>
    <x v="21"/>
    <x v="294"/>
  </r>
  <r>
    <n v="4203"/>
    <x v="2"/>
    <x v="658"/>
    <x v="7"/>
    <x v="2"/>
    <x v="6"/>
    <x v="6"/>
    <x v="21"/>
    <x v="294"/>
  </r>
  <r>
    <n v="4203"/>
    <x v="0"/>
    <x v="3594"/>
    <x v="9"/>
    <x v="2"/>
    <x v="6"/>
    <x v="6"/>
    <x v="21"/>
    <x v="294"/>
  </r>
  <r>
    <n v="4203"/>
    <x v="1"/>
    <x v="3595"/>
    <x v="9"/>
    <x v="2"/>
    <x v="6"/>
    <x v="6"/>
    <x v="21"/>
    <x v="294"/>
  </r>
  <r>
    <n v="4203"/>
    <x v="2"/>
    <x v="103"/>
    <x v="9"/>
    <x v="2"/>
    <x v="6"/>
    <x v="6"/>
    <x v="21"/>
    <x v="294"/>
  </r>
  <r>
    <n v="4203"/>
    <x v="2"/>
    <x v="103"/>
    <x v="9"/>
    <x v="2"/>
    <x v="6"/>
    <x v="6"/>
    <x v="21"/>
    <x v="294"/>
  </r>
  <r>
    <n v="4203"/>
    <x v="2"/>
    <x v="3596"/>
    <x v="9"/>
    <x v="2"/>
    <x v="6"/>
    <x v="6"/>
    <x v="21"/>
    <x v="294"/>
  </r>
  <r>
    <n v="4203"/>
    <x v="2"/>
    <x v="3597"/>
    <x v="9"/>
    <x v="2"/>
    <x v="6"/>
    <x v="6"/>
    <x v="21"/>
    <x v="294"/>
  </r>
  <r>
    <n v="4203"/>
    <x v="2"/>
    <x v="986"/>
    <x v="9"/>
    <x v="2"/>
    <x v="6"/>
    <x v="6"/>
    <x v="21"/>
    <x v="294"/>
  </r>
  <r>
    <n v="4203"/>
    <x v="2"/>
    <x v="312"/>
    <x v="9"/>
    <x v="2"/>
    <x v="6"/>
    <x v="6"/>
    <x v="21"/>
    <x v="294"/>
  </r>
  <r>
    <n v="4203"/>
    <x v="2"/>
    <x v="658"/>
    <x v="9"/>
    <x v="2"/>
    <x v="6"/>
    <x v="6"/>
    <x v="21"/>
    <x v="294"/>
  </r>
  <r>
    <n v="4203"/>
    <x v="2"/>
    <x v="3598"/>
    <x v="9"/>
    <x v="2"/>
    <x v="6"/>
    <x v="6"/>
    <x v="21"/>
    <x v="294"/>
  </r>
  <r>
    <n v="4203"/>
    <x v="2"/>
    <x v="3599"/>
    <x v="9"/>
    <x v="2"/>
    <x v="6"/>
    <x v="6"/>
    <x v="21"/>
    <x v="294"/>
  </r>
  <r>
    <n v="4203"/>
    <x v="2"/>
    <x v="3600"/>
    <x v="9"/>
    <x v="2"/>
    <x v="6"/>
    <x v="6"/>
    <x v="21"/>
    <x v="294"/>
  </r>
  <r>
    <n v="4203"/>
    <x v="2"/>
    <x v="658"/>
    <x v="9"/>
    <x v="2"/>
    <x v="6"/>
    <x v="6"/>
    <x v="21"/>
    <x v="294"/>
  </r>
  <r>
    <n v="4203"/>
    <x v="2"/>
    <x v="756"/>
    <x v="9"/>
    <x v="2"/>
    <x v="6"/>
    <x v="6"/>
    <x v="21"/>
    <x v="294"/>
  </r>
  <r>
    <n v="4203"/>
    <x v="2"/>
    <x v="3601"/>
    <x v="9"/>
    <x v="2"/>
    <x v="6"/>
    <x v="6"/>
    <x v="21"/>
    <x v="294"/>
  </r>
  <r>
    <n v="4203"/>
    <x v="2"/>
    <x v="3602"/>
    <x v="9"/>
    <x v="2"/>
    <x v="6"/>
    <x v="6"/>
    <x v="21"/>
    <x v="294"/>
  </r>
  <r>
    <n v="4203"/>
    <x v="2"/>
    <x v="1271"/>
    <x v="9"/>
    <x v="2"/>
    <x v="6"/>
    <x v="6"/>
    <x v="21"/>
    <x v="294"/>
  </r>
  <r>
    <n v="4203"/>
    <x v="2"/>
    <x v="1271"/>
    <x v="9"/>
    <x v="2"/>
    <x v="6"/>
    <x v="6"/>
    <x v="21"/>
    <x v="294"/>
  </r>
  <r>
    <n v="4203"/>
    <x v="2"/>
    <x v="622"/>
    <x v="9"/>
    <x v="2"/>
    <x v="6"/>
    <x v="6"/>
    <x v="21"/>
    <x v="294"/>
  </r>
  <r>
    <n v="4203"/>
    <x v="2"/>
    <x v="3603"/>
    <x v="9"/>
    <x v="2"/>
    <x v="6"/>
    <x v="6"/>
    <x v="21"/>
    <x v="294"/>
  </r>
  <r>
    <n v="4203"/>
    <x v="2"/>
    <x v="3604"/>
    <x v="9"/>
    <x v="2"/>
    <x v="6"/>
    <x v="6"/>
    <x v="21"/>
    <x v="294"/>
  </r>
  <r>
    <n v="4203"/>
    <x v="2"/>
    <x v="1827"/>
    <x v="9"/>
    <x v="2"/>
    <x v="6"/>
    <x v="6"/>
    <x v="21"/>
    <x v="294"/>
  </r>
  <r>
    <n v="4203"/>
    <x v="2"/>
    <x v="3605"/>
    <x v="9"/>
    <x v="2"/>
    <x v="6"/>
    <x v="6"/>
    <x v="21"/>
    <x v="294"/>
  </r>
  <r>
    <n v="4203"/>
    <x v="2"/>
    <x v="3606"/>
    <x v="9"/>
    <x v="2"/>
    <x v="6"/>
    <x v="6"/>
    <x v="21"/>
    <x v="294"/>
  </r>
  <r>
    <n v="4203"/>
    <x v="2"/>
    <x v="301"/>
    <x v="9"/>
    <x v="2"/>
    <x v="6"/>
    <x v="6"/>
    <x v="21"/>
    <x v="294"/>
  </r>
  <r>
    <n v="4203"/>
    <x v="2"/>
    <x v="3607"/>
    <x v="9"/>
    <x v="2"/>
    <x v="6"/>
    <x v="6"/>
    <x v="21"/>
    <x v="294"/>
  </r>
  <r>
    <n v="4203"/>
    <x v="2"/>
    <x v="622"/>
    <x v="9"/>
    <x v="2"/>
    <x v="6"/>
    <x v="6"/>
    <x v="21"/>
    <x v="294"/>
  </r>
  <r>
    <n v="4203"/>
    <x v="2"/>
    <x v="103"/>
    <x v="9"/>
    <x v="2"/>
    <x v="6"/>
    <x v="6"/>
    <x v="21"/>
    <x v="294"/>
  </r>
  <r>
    <n v="4203"/>
    <x v="2"/>
    <x v="301"/>
    <x v="9"/>
    <x v="2"/>
    <x v="6"/>
    <x v="6"/>
    <x v="21"/>
    <x v="294"/>
  </r>
  <r>
    <n v="4203"/>
    <x v="2"/>
    <x v="357"/>
    <x v="9"/>
    <x v="2"/>
    <x v="6"/>
    <x v="6"/>
    <x v="21"/>
    <x v="294"/>
  </r>
  <r>
    <n v="4203"/>
    <x v="2"/>
    <x v="3608"/>
    <x v="9"/>
    <x v="2"/>
    <x v="6"/>
    <x v="6"/>
    <x v="21"/>
    <x v="294"/>
  </r>
  <r>
    <n v="4203"/>
    <x v="2"/>
    <x v="1858"/>
    <x v="9"/>
    <x v="2"/>
    <x v="6"/>
    <x v="6"/>
    <x v="21"/>
    <x v="294"/>
  </r>
  <r>
    <n v="4203"/>
    <x v="2"/>
    <x v="3609"/>
    <x v="9"/>
    <x v="2"/>
    <x v="6"/>
    <x v="6"/>
    <x v="21"/>
    <x v="294"/>
  </r>
  <r>
    <n v="4203"/>
    <x v="2"/>
    <x v="1271"/>
    <x v="9"/>
    <x v="2"/>
    <x v="6"/>
    <x v="6"/>
    <x v="21"/>
    <x v="294"/>
  </r>
  <r>
    <n v="4203"/>
    <x v="2"/>
    <x v="1863"/>
    <x v="9"/>
    <x v="2"/>
    <x v="6"/>
    <x v="6"/>
    <x v="21"/>
    <x v="294"/>
  </r>
  <r>
    <n v="4204"/>
    <x v="0"/>
    <x v="3610"/>
    <x v="0"/>
    <x v="2"/>
    <x v="6"/>
    <x v="6"/>
    <x v="21"/>
    <x v="295"/>
  </r>
  <r>
    <n v="4204"/>
    <x v="1"/>
    <x v="3611"/>
    <x v="0"/>
    <x v="2"/>
    <x v="6"/>
    <x v="6"/>
    <x v="21"/>
    <x v="295"/>
  </r>
  <r>
    <n v="4204"/>
    <x v="1"/>
    <x v="3612"/>
    <x v="4"/>
    <x v="2"/>
    <x v="6"/>
    <x v="6"/>
    <x v="21"/>
    <x v="295"/>
  </r>
  <r>
    <n v="4204"/>
    <x v="0"/>
    <x v="3613"/>
    <x v="5"/>
    <x v="2"/>
    <x v="6"/>
    <x v="6"/>
    <x v="21"/>
    <x v="295"/>
  </r>
  <r>
    <n v="4204"/>
    <x v="1"/>
    <x v="3614"/>
    <x v="5"/>
    <x v="2"/>
    <x v="6"/>
    <x v="6"/>
    <x v="21"/>
    <x v="295"/>
  </r>
  <r>
    <n v="4204"/>
    <x v="1"/>
    <x v="3615"/>
    <x v="6"/>
    <x v="2"/>
    <x v="6"/>
    <x v="6"/>
    <x v="21"/>
    <x v="295"/>
  </r>
  <r>
    <n v="4204"/>
    <x v="0"/>
    <x v="3616"/>
    <x v="7"/>
    <x v="2"/>
    <x v="6"/>
    <x v="6"/>
    <x v="21"/>
    <x v="295"/>
  </r>
  <r>
    <n v="4204"/>
    <x v="1"/>
    <x v="3617"/>
    <x v="7"/>
    <x v="2"/>
    <x v="6"/>
    <x v="6"/>
    <x v="21"/>
    <x v="295"/>
  </r>
  <r>
    <n v="4204"/>
    <x v="0"/>
    <x v="3618"/>
    <x v="9"/>
    <x v="2"/>
    <x v="6"/>
    <x v="6"/>
    <x v="21"/>
    <x v="295"/>
  </r>
  <r>
    <n v="4204"/>
    <x v="1"/>
    <x v="3619"/>
    <x v="9"/>
    <x v="2"/>
    <x v="6"/>
    <x v="6"/>
    <x v="21"/>
    <x v="295"/>
  </r>
  <r>
    <n v="4204"/>
    <x v="2"/>
    <x v="658"/>
    <x v="9"/>
    <x v="2"/>
    <x v="6"/>
    <x v="6"/>
    <x v="21"/>
    <x v="295"/>
  </r>
  <r>
    <n v="4204"/>
    <x v="2"/>
    <x v="768"/>
    <x v="9"/>
    <x v="2"/>
    <x v="6"/>
    <x v="6"/>
    <x v="21"/>
    <x v="295"/>
  </r>
  <r>
    <n v="4205"/>
    <x v="0"/>
    <x v="3620"/>
    <x v="0"/>
    <x v="2"/>
    <x v="6"/>
    <x v="6"/>
    <x v="21"/>
    <x v="296"/>
  </r>
  <r>
    <n v="4205"/>
    <x v="1"/>
    <x v="3621"/>
    <x v="0"/>
    <x v="2"/>
    <x v="6"/>
    <x v="6"/>
    <x v="21"/>
    <x v="296"/>
  </r>
  <r>
    <n v="4205"/>
    <x v="2"/>
    <x v="3622"/>
    <x v="0"/>
    <x v="2"/>
    <x v="6"/>
    <x v="6"/>
    <x v="21"/>
    <x v="296"/>
  </r>
  <r>
    <n v="4205"/>
    <x v="1"/>
    <x v="3623"/>
    <x v="3"/>
    <x v="2"/>
    <x v="6"/>
    <x v="6"/>
    <x v="21"/>
    <x v="296"/>
  </r>
  <r>
    <n v="4205"/>
    <x v="1"/>
    <x v="3624"/>
    <x v="4"/>
    <x v="2"/>
    <x v="6"/>
    <x v="6"/>
    <x v="21"/>
    <x v="296"/>
  </r>
  <r>
    <n v="4205"/>
    <x v="0"/>
    <x v="3625"/>
    <x v="5"/>
    <x v="2"/>
    <x v="6"/>
    <x v="6"/>
    <x v="21"/>
    <x v="296"/>
  </r>
  <r>
    <n v="4205"/>
    <x v="1"/>
    <x v="3626"/>
    <x v="5"/>
    <x v="2"/>
    <x v="6"/>
    <x v="6"/>
    <x v="21"/>
    <x v="296"/>
  </r>
  <r>
    <n v="4205"/>
    <x v="0"/>
    <x v="3627"/>
    <x v="6"/>
    <x v="2"/>
    <x v="6"/>
    <x v="6"/>
    <x v="21"/>
    <x v="296"/>
  </r>
  <r>
    <n v="4205"/>
    <x v="1"/>
    <x v="3628"/>
    <x v="6"/>
    <x v="2"/>
    <x v="6"/>
    <x v="6"/>
    <x v="21"/>
    <x v="296"/>
  </r>
  <r>
    <n v="4205"/>
    <x v="0"/>
    <x v="3629"/>
    <x v="7"/>
    <x v="2"/>
    <x v="6"/>
    <x v="6"/>
    <x v="21"/>
    <x v="296"/>
  </r>
  <r>
    <n v="4205"/>
    <x v="1"/>
    <x v="3630"/>
    <x v="7"/>
    <x v="2"/>
    <x v="6"/>
    <x v="6"/>
    <x v="21"/>
    <x v="296"/>
  </r>
  <r>
    <n v="4205"/>
    <x v="2"/>
    <x v="1858"/>
    <x v="7"/>
    <x v="2"/>
    <x v="6"/>
    <x v="6"/>
    <x v="21"/>
    <x v="296"/>
  </r>
  <r>
    <n v="4205"/>
    <x v="2"/>
    <x v="1315"/>
    <x v="7"/>
    <x v="2"/>
    <x v="6"/>
    <x v="6"/>
    <x v="21"/>
    <x v="296"/>
  </r>
  <r>
    <n v="4205"/>
    <x v="2"/>
    <x v="3631"/>
    <x v="7"/>
    <x v="2"/>
    <x v="6"/>
    <x v="6"/>
    <x v="21"/>
    <x v="296"/>
  </r>
  <r>
    <n v="4205"/>
    <x v="0"/>
    <x v="3632"/>
    <x v="9"/>
    <x v="2"/>
    <x v="6"/>
    <x v="6"/>
    <x v="21"/>
    <x v="296"/>
  </r>
  <r>
    <n v="4205"/>
    <x v="1"/>
    <x v="3633"/>
    <x v="9"/>
    <x v="2"/>
    <x v="6"/>
    <x v="6"/>
    <x v="21"/>
    <x v="296"/>
  </r>
  <r>
    <n v="4205"/>
    <x v="2"/>
    <x v="3634"/>
    <x v="9"/>
    <x v="2"/>
    <x v="6"/>
    <x v="6"/>
    <x v="21"/>
    <x v="296"/>
  </r>
  <r>
    <n v="4205"/>
    <x v="2"/>
    <x v="622"/>
    <x v="9"/>
    <x v="2"/>
    <x v="6"/>
    <x v="6"/>
    <x v="21"/>
    <x v="296"/>
  </r>
  <r>
    <n v="4205"/>
    <x v="2"/>
    <x v="3635"/>
    <x v="9"/>
    <x v="2"/>
    <x v="6"/>
    <x v="6"/>
    <x v="21"/>
    <x v="296"/>
  </r>
  <r>
    <n v="4206"/>
    <x v="0"/>
    <x v="3636"/>
    <x v="0"/>
    <x v="2"/>
    <x v="6"/>
    <x v="6"/>
    <x v="21"/>
    <x v="297"/>
  </r>
  <r>
    <n v="4206"/>
    <x v="1"/>
    <x v="3637"/>
    <x v="0"/>
    <x v="2"/>
    <x v="6"/>
    <x v="6"/>
    <x v="21"/>
    <x v="297"/>
  </r>
  <r>
    <n v="4206"/>
    <x v="1"/>
    <x v="3638"/>
    <x v="3"/>
    <x v="2"/>
    <x v="6"/>
    <x v="6"/>
    <x v="21"/>
    <x v="297"/>
  </r>
  <r>
    <n v="4206"/>
    <x v="1"/>
    <x v="3639"/>
    <x v="4"/>
    <x v="2"/>
    <x v="6"/>
    <x v="6"/>
    <x v="21"/>
    <x v="297"/>
  </r>
  <r>
    <n v="4206"/>
    <x v="0"/>
    <x v="3640"/>
    <x v="5"/>
    <x v="2"/>
    <x v="6"/>
    <x v="6"/>
    <x v="21"/>
    <x v="297"/>
  </r>
  <r>
    <n v="4206"/>
    <x v="1"/>
    <x v="3641"/>
    <x v="5"/>
    <x v="2"/>
    <x v="6"/>
    <x v="6"/>
    <x v="21"/>
    <x v="297"/>
  </r>
  <r>
    <n v="4206"/>
    <x v="1"/>
    <x v="3642"/>
    <x v="6"/>
    <x v="2"/>
    <x v="6"/>
    <x v="6"/>
    <x v="21"/>
    <x v="297"/>
  </r>
  <r>
    <n v="4206"/>
    <x v="0"/>
    <x v="3643"/>
    <x v="7"/>
    <x v="2"/>
    <x v="6"/>
    <x v="6"/>
    <x v="21"/>
    <x v="297"/>
  </r>
  <r>
    <n v="4206"/>
    <x v="1"/>
    <x v="3644"/>
    <x v="7"/>
    <x v="2"/>
    <x v="6"/>
    <x v="6"/>
    <x v="21"/>
    <x v="297"/>
  </r>
  <r>
    <n v="4206"/>
    <x v="0"/>
    <x v="3645"/>
    <x v="9"/>
    <x v="2"/>
    <x v="6"/>
    <x v="6"/>
    <x v="21"/>
    <x v="297"/>
  </r>
  <r>
    <n v="4206"/>
    <x v="1"/>
    <x v="3646"/>
    <x v="9"/>
    <x v="2"/>
    <x v="6"/>
    <x v="6"/>
    <x v="21"/>
    <x v="297"/>
  </r>
  <r>
    <n v="4206"/>
    <x v="2"/>
    <x v="3647"/>
    <x v="9"/>
    <x v="2"/>
    <x v="6"/>
    <x v="6"/>
    <x v="21"/>
    <x v="297"/>
  </r>
  <r>
    <n v="4206"/>
    <x v="2"/>
    <x v="1271"/>
    <x v="9"/>
    <x v="2"/>
    <x v="6"/>
    <x v="6"/>
    <x v="21"/>
    <x v="297"/>
  </r>
  <r>
    <n v="4101"/>
    <x v="0"/>
    <x v="3648"/>
    <x v="0"/>
    <x v="2"/>
    <x v="6"/>
    <x v="6"/>
    <x v="22"/>
    <x v="298"/>
  </r>
  <r>
    <n v="4101"/>
    <x v="1"/>
    <x v="3649"/>
    <x v="0"/>
    <x v="2"/>
    <x v="6"/>
    <x v="6"/>
    <x v="22"/>
    <x v="298"/>
  </r>
  <r>
    <n v="4101"/>
    <x v="1"/>
    <x v="3650"/>
    <x v="3"/>
    <x v="2"/>
    <x v="6"/>
    <x v="6"/>
    <x v="22"/>
    <x v="298"/>
  </r>
  <r>
    <n v="4101"/>
    <x v="1"/>
    <x v="3651"/>
    <x v="4"/>
    <x v="2"/>
    <x v="6"/>
    <x v="6"/>
    <x v="22"/>
    <x v="298"/>
  </r>
  <r>
    <n v="4101"/>
    <x v="0"/>
    <x v="3652"/>
    <x v="5"/>
    <x v="2"/>
    <x v="6"/>
    <x v="6"/>
    <x v="22"/>
    <x v="298"/>
  </r>
  <r>
    <n v="4101"/>
    <x v="1"/>
    <x v="3653"/>
    <x v="5"/>
    <x v="2"/>
    <x v="6"/>
    <x v="6"/>
    <x v="22"/>
    <x v="298"/>
  </r>
  <r>
    <n v="4101"/>
    <x v="1"/>
    <x v="3654"/>
    <x v="6"/>
    <x v="2"/>
    <x v="6"/>
    <x v="6"/>
    <x v="22"/>
    <x v="298"/>
  </r>
  <r>
    <n v="4101"/>
    <x v="0"/>
    <x v="3655"/>
    <x v="7"/>
    <x v="2"/>
    <x v="6"/>
    <x v="6"/>
    <x v="22"/>
    <x v="298"/>
  </r>
  <r>
    <n v="4101"/>
    <x v="1"/>
    <x v="3656"/>
    <x v="7"/>
    <x v="2"/>
    <x v="6"/>
    <x v="6"/>
    <x v="22"/>
    <x v="298"/>
  </r>
  <r>
    <n v="4101"/>
    <x v="0"/>
    <x v="3657"/>
    <x v="9"/>
    <x v="2"/>
    <x v="6"/>
    <x v="6"/>
    <x v="22"/>
    <x v="298"/>
  </r>
  <r>
    <n v="4101"/>
    <x v="1"/>
    <x v="3658"/>
    <x v="9"/>
    <x v="2"/>
    <x v="6"/>
    <x v="6"/>
    <x v="22"/>
    <x v="298"/>
  </r>
  <r>
    <n v="4101"/>
    <x v="2"/>
    <x v="3599"/>
    <x v="9"/>
    <x v="2"/>
    <x v="6"/>
    <x v="6"/>
    <x v="22"/>
    <x v="298"/>
  </r>
  <r>
    <n v="4101"/>
    <x v="2"/>
    <x v="3659"/>
    <x v="9"/>
    <x v="2"/>
    <x v="6"/>
    <x v="6"/>
    <x v="22"/>
    <x v="298"/>
  </r>
  <r>
    <n v="4101"/>
    <x v="2"/>
    <x v="3660"/>
    <x v="9"/>
    <x v="2"/>
    <x v="6"/>
    <x v="6"/>
    <x v="22"/>
    <x v="298"/>
  </r>
  <r>
    <n v="4101"/>
    <x v="2"/>
    <x v="3661"/>
    <x v="9"/>
    <x v="2"/>
    <x v="6"/>
    <x v="6"/>
    <x v="22"/>
    <x v="298"/>
  </r>
  <r>
    <n v="4101"/>
    <x v="2"/>
    <x v="3662"/>
    <x v="9"/>
    <x v="2"/>
    <x v="6"/>
    <x v="6"/>
    <x v="22"/>
    <x v="298"/>
  </r>
  <r>
    <n v="4901"/>
    <x v="1"/>
    <x v="3663"/>
    <x v="0"/>
    <x v="2"/>
    <x v="6"/>
    <x v="6"/>
    <x v="23"/>
    <x v="299"/>
  </r>
  <r>
    <n v="4901"/>
    <x v="1"/>
    <x v="3664"/>
    <x v="4"/>
    <x v="2"/>
    <x v="6"/>
    <x v="6"/>
    <x v="23"/>
    <x v="299"/>
  </r>
  <r>
    <n v="4901"/>
    <x v="1"/>
    <x v="3665"/>
    <x v="5"/>
    <x v="2"/>
    <x v="6"/>
    <x v="6"/>
    <x v="23"/>
    <x v="299"/>
  </r>
  <r>
    <n v="4901"/>
    <x v="1"/>
    <x v="3666"/>
    <x v="6"/>
    <x v="2"/>
    <x v="6"/>
    <x v="6"/>
    <x v="23"/>
    <x v="299"/>
  </r>
  <r>
    <n v="4901"/>
    <x v="1"/>
    <x v="3667"/>
    <x v="7"/>
    <x v="2"/>
    <x v="6"/>
    <x v="6"/>
    <x v="23"/>
    <x v="299"/>
  </r>
  <r>
    <n v="4901"/>
    <x v="1"/>
    <x v="3668"/>
    <x v="9"/>
    <x v="2"/>
    <x v="6"/>
    <x v="6"/>
    <x v="23"/>
    <x v="299"/>
  </r>
  <r>
    <n v="4701"/>
    <x v="0"/>
    <x v="3669"/>
    <x v="0"/>
    <x v="2"/>
    <x v="6"/>
    <x v="6"/>
    <x v="24"/>
    <x v="300"/>
  </r>
  <r>
    <n v="4701"/>
    <x v="1"/>
    <x v="3670"/>
    <x v="0"/>
    <x v="2"/>
    <x v="6"/>
    <x v="6"/>
    <x v="24"/>
    <x v="300"/>
  </r>
  <r>
    <n v="4701"/>
    <x v="1"/>
    <x v="3671"/>
    <x v="3"/>
    <x v="2"/>
    <x v="6"/>
    <x v="6"/>
    <x v="24"/>
    <x v="300"/>
  </r>
  <r>
    <n v="4701"/>
    <x v="1"/>
    <x v="3672"/>
    <x v="4"/>
    <x v="2"/>
    <x v="6"/>
    <x v="6"/>
    <x v="24"/>
    <x v="300"/>
  </r>
  <r>
    <n v="4701"/>
    <x v="0"/>
    <x v="3673"/>
    <x v="5"/>
    <x v="2"/>
    <x v="6"/>
    <x v="6"/>
    <x v="24"/>
    <x v="300"/>
  </r>
  <r>
    <n v="4701"/>
    <x v="1"/>
    <x v="3674"/>
    <x v="5"/>
    <x v="2"/>
    <x v="6"/>
    <x v="6"/>
    <x v="24"/>
    <x v="300"/>
  </r>
  <r>
    <n v="4701"/>
    <x v="1"/>
    <x v="3675"/>
    <x v="6"/>
    <x v="2"/>
    <x v="6"/>
    <x v="6"/>
    <x v="24"/>
    <x v="300"/>
  </r>
  <r>
    <n v="4701"/>
    <x v="0"/>
    <x v="3676"/>
    <x v="7"/>
    <x v="2"/>
    <x v="6"/>
    <x v="6"/>
    <x v="24"/>
    <x v="300"/>
  </r>
  <r>
    <n v="4701"/>
    <x v="1"/>
    <x v="3677"/>
    <x v="7"/>
    <x v="2"/>
    <x v="6"/>
    <x v="6"/>
    <x v="24"/>
    <x v="300"/>
  </r>
  <r>
    <n v="4701"/>
    <x v="2"/>
    <x v="3678"/>
    <x v="7"/>
    <x v="2"/>
    <x v="6"/>
    <x v="6"/>
    <x v="24"/>
    <x v="300"/>
  </r>
  <r>
    <n v="4701"/>
    <x v="0"/>
    <x v="3679"/>
    <x v="9"/>
    <x v="2"/>
    <x v="6"/>
    <x v="6"/>
    <x v="24"/>
    <x v="300"/>
  </r>
  <r>
    <n v="4701"/>
    <x v="1"/>
    <x v="3680"/>
    <x v="9"/>
    <x v="2"/>
    <x v="6"/>
    <x v="6"/>
    <x v="24"/>
    <x v="300"/>
  </r>
  <r>
    <n v="4701"/>
    <x v="2"/>
    <x v="3681"/>
    <x v="9"/>
    <x v="2"/>
    <x v="6"/>
    <x v="6"/>
    <x v="24"/>
    <x v="300"/>
  </r>
  <r>
    <n v="4701"/>
    <x v="2"/>
    <x v="3682"/>
    <x v="9"/>
    <x v="2"/>
    <x v="6"/>
    <x v="6"/>
    <x v="24"/>
    <x v="300"/>
  </r>
  <r>
    <n v="4701"/>
    <x v="2"/>
    <x v="43"/>
    <x v="9"/>
    <x v="2"/>
    <x v="6"/>
    <x v="6"/>
    <x v="24"/>
    <x v="300"/>
  </r>
  <r>
    <n v="4701"/>
    <x v="2"/>
    <x v="66"/>
    <x v="9"/>
    <x v="2"/>
    <x v="6"/>
    <x v="6"/>
    <x v="24"/>
    <x v="300"/>
  </r>
  <r>
    <n v="4701"/>
    <x v="2"/>
    <x v="3683"/>
    <x v="9"/>
    <x v="2"/>
    <x v="6"/>
    <x v="6"/>
    <x v="24"/>
    <x v="300"/>
  </r>
  <r>
    <n v="4701"/>
    <x v="2"/>
    <x v="1422"/>
    <x v="9"/>
    <x v="2"/>
    <x v="6"/>
    <x v="6"/>
    <x v="24"/>
    <x v="300"/>
  </r>
  <r>
    <n v="4701"/>
    <x v="2"/>
    <x v="126"/>
    <x v="9"/>
    <x v="2"/>
    <x v="6"/>
    <x v="6"/>
    <x v="24"/>
    <x v="300"/>
  </r>
  <r>
    <n v="4701"/>
    <x v="2"/>
    <x v="3684"/>
    <x v="9"/>
    <x v="2"/>
    <x v="6"/>
    <x v="6"/>
    <x v="24"/>
    <x v="300"/>
  </r>
  <r>
    <n v="4701"/>
    <x v="2"/>
    <x v="2466"/>
    <x v="9"/>
    <x v="2"/>
    <x v="6"/>
    <x v="6"/>
    <x v="24"/>
    <x v="300"/>
  </r>
  <r>
    <n v="4701"/>
    <x v="2"/>
    <x v="36"/>
    <x v="9"/>
    <x v="2"/>
    <x v="6"/>
    <x v="6"/>
    <x v="24"/>
    <x v="300"/>
  </r>
  <r>
    <n v="4701"/>
    <x v="2"/>
    <x v="2390"/>
    <x v="9"/>
    <x v="2"/>
    <x v="6"/>
    <x v="6"/>
    <x v="24"/>
    <x v="300"/>
  </r>
  <r>
    <n v="4801"/>
    <x v="0"/>
    <x v="3685"/>
    <x v="0"/>
    <x v="2"/>
    <x v="6"/>
    <x v="6"/>
    <x v="25"/>
    <x v="301"/>
  </r>
  <r>
    <n v="4801"/>
    <x v="1"/>
    <x v="3686"/>
    <x v="0"/>
    <x v="2"/>
    <x v="6"/>
    <x v="6"/>
    <x v="25"/>
    <x v="301"/>
  </r>
  <r>
    <n v="4801"/>
    <x v="1"/>
    <x v="3687"/>
    <x v="3"/>
    <x v="2"/>
    <x v="6"/>
    <x v="6"/>
    <x v="25"/>
    <x v="301"/>
  </r>
  <r>
    <n v="4801"/>
    <x v="1"/>
    <x v="3688"/>
    <x v="4"/>
    <x v="2"/>
    <x v="6"/>
    <x v="6"/>
    <x v="25"/>
    <x v="301"/>
  </r>
  <r>
    <n v="4801"/>
    <x v="0"/>
    <x v="3689"/>
    <x v="5"/>
    <x v="2"/>
    <x v="6"/>
    <x v="6"/>
    <x v="25"/>
    <x v="301"/>
  </r>
  <r>
    <n v="4801"/>
    <x v="1"/>
    <x v="3690"/>
    <x v="5"/>
    <x v="2"/>
    <x v="6"/>
    <x v="6"/>
    <x v="25"/>
    <x v="301"/>
  </r>
  <r>
    <n v="4801"/>
    <x v="1"/>
    <x v="3691"/>
    <x v="6"/>
    <x v="2"/>
    <x v="6"/>
    <x v="6"/>
    <x v="25"/>
    <x v="301"/>
  </r>
  <r>
    <n v="4801"/>
    <x v="0"/>
    <x v="3692"/>
    <x v="7"/>
    <x v="2"/>
    <x v="6"/>
    <x v="6"/>
    <x v="25"/>
    <x v="301"/>
  </r>
  <r>
    <n v="4801"/>
    <x v="1"/>
    <x v="3693"/>
    <x v="7"/>
    <x v="2"/>
    <x v="6"/>
    <x v="6"/>
    <x v="25"/>
    <x v="301"/>
  </r>
  <r>
    <n v="4801"/>
    <x v="0"/>
    <x v="3694"/>
    <x v="9"/>
    <x v="2"/>
    <x v="6"/>
    <x v="6"/>
    <x v="25"/>
    <x v="301"/>
  </r>
  <r>
    <n v="4801"/>
    <x v="1"/>
    <x v="3695"/>
    <x v="9"/>
    <x v="2"/>
    <x v="6"/>
    <x v="6"/>
    <x v="25"/>
    <x v="301"/>
  </r>
  <r>
    <n v="4802"/>
    <x v="1"/>
    <x v="3696"/>
    <x v="0"/>
    <x v="2"/>
    <x v="6"/>
    <x v="6"/>
    <x v="25"/>
    <x v="302"/>
  </r>
  <r>
    <n v="4802"/>
    <x v="1"/>
    <x v="3697"/>
    <x v="4"/>
    <x v="2"/>
    <x v="6"/>
    <x v="6"/>
    <x v="25"/>
    <x v="302"/>
  </r>
  <r>
    <n v="4802"/>
    <x v="0"/>
    <x v="3698"/>
    <x v="5"/>
    <x v="2"/>
    <x v="6"/>
    <x v="6"/>
    <x v="25"/>
    <x v="302"/>
  </r>
  <r>
    <n v="4802"/>
    <x v="1"/>
    <x v="3699"/>
    <x v="5"/>
    <x v="2"/>
    <x v="6"/>
    <x v="6"/>
    <x v="25"/>
    <x v="302"/>
  </r>
  <r>
    <n v="4802"/>
    <x v="1"/>
    <x v="3700"/>
    <x v="6"/>
    <x v="2"/>
    <x v="6"/>
    <x v="6"/>
    <x v="25"/>
    <x v="302"/>
  </r>
  <r>
    <n v="4802"/>
    <x v="0"/>
    <x v="3701"/>
    <x v="7"/>
    <x v="2"/>
    <x v="6"/>
    <x v="6"/>
    <x v="25"/>
    <x v="302"/>
  </r>
  <r>
    <n v="4802"/>
    <x v="1"/>
    <x v="3702"/>
    <x v="7"/>
    <x v="2"/>
    <x v="6"/>
    <x v="6"/>
    <x v="25"/>
    <x v="302"/>
  </r>
  <r>
    <n v="4802"/>
    <x v="0"/>
    <x v="3703"/>
    <x v="9"/>
    <x v="2"/>
    <x v="6"/>
    <x v="6"/>
    <x v="25"/>
    <x v="302"/>
  </r>
  <r>
    <n v="4802"/>
    <x v="1"/>
    <x v="3704"/>
    <x v="9"/>
    <x v="2"/>
    <x v="6"/>
    <x v="6"/>
    <x v="25"/>
    <x v="302"/>
  </r>
  <r>
    <n v="4601"/>
    <x v="0"/>
    <x v="3705"/>
    <x v="0"/>
    <x v="2"/>
    <x v="6"/>
    <x v="6"/>
    <x v="26"/>
    <x v="303"/>
  </r>
  <r>
    <n v="4601"/>
    <x v="1"/>
    <x v="3706"/>
    <x v="0"/>
    <x v="2"/>
    <x v="6"/>
    <x v="6"/>
    <x v="26"/>
    <x v="303"/>
  </r>
  <r>
    <n v="4601"/>
    <x v="1"/>
    <x v="3707"/>
    <x v="3"/>
    <x v="2"/>
    <x v="6"/>
    <x v="6"/>
    <x v="26"/>
    <x v="303"/>
  </r>
  <r>
    <n v="4601"/>
    <x v="1"/>
    <x v="3708"/>
    <x v="4"/>
    <x v="2"/>
    <x v="6"/>
    <x v="6"/>
    <x v="26"/>
    <x v="303"/>
  </r>
  <r>
    <n v="4601"/>
    <x v="0"/>
    <x v="3709"/>
    <x v="5"/>
    <x v="2"/>
    <x v="6"/>
    <x v="6"/>
    <x v="26"/>
    <x v="303"/>
  </r>
  <r>
    <n v="4601"/>
    <x v="1"/>
    <x v="3710"/>
    <x v="5"/>
    <x v="2"/>
    <x v="6"/>
    <x v="6"/>
    <x v="26"/>
    <x v="303"/>
  </r>
  <r>
    <n v="4601"/>
    <x v="1"/>
    <x v="3711"/>
    <x v="6"/>
    <x v="2"/>
    <x v="6"/>
    <x v="6"/>
    <x v="26"/>
    <x v="303"/>
  </r>
  <r>
    <n v="4601"/>
    <x v="0"/>
    <x v="3712"/>
    <x v="7"/>
    <x v="2"/>
    <x v="6"/>
    <x v="6"/>
    <x v="26"/>
    <x v="303"/>
  </r>
  <r>
    <n v="4601"/>
    <x v="1"/>
    <x v="3713"/>
    <x v="7"/>
    <x v="2"/>
    <x v="6"/>
    <x v="6"/>
    <x v="26"/>
    <x v="303"/>
  </r>
  <r>
    <n v="4601"/>
    <x v="0"/>
    <x v="3714"/>
    <x v="9"/>
    <x v="2"/>
    <x v="6"/>
    <x v="6"/>
    <x v="26"/>
    <x v="303"/>
  </r>
  <r>
    <n v="4601"/>
    <x v="1"/>
    <x v="3715"/>
    <x v="9"/>
    <x v="2"/>
    <x v="6"/>
    <x v="6"/>
    <x v="26"/>
    <x v="303"/>
  </r>
  <r>
    <n v="4601"/>
    <x v="2"/>
    <x v="384"/>
    <x v="9"/>
    <x v="2"/>
    <x v="6"/>
    <x v="6"/>
    <x v="26"/>
    <x v="303"/>
  </r>
  <r>
    <n v="4601"/>
    <x v="2"/>
    <x v="3716"/>
    <x v="9"/>
    <x v="2"/>
    <x v="6"/>
    <x v="6"/>
    <x v="26"/>
    <x v="303"/>
  </r>
  <r>
    <n v="4602"/>
    <x v="0"/>
    <x v="3717"/>
    <x v="0"/>
    <x v="2"/>
    <x v="6"/>
    <x v="6"/>
    <x v="26"/>
    <x v="304"/>
  </r>
  <r>
    <n v="4602"/>
    <x v="1"/>
    <x v="3718"/>
    <x v="0"/>
    <x v="2"/>
    <x v="6"/>
    <x v="6"/>
    <x v="26"/>
    <x v="304"/>
  </r>
  <r>
    <n v="4602"/>
    <x v="1"/>
    <x v="3719"/>
    <x v="3"/>
    <x v="2"/>
    <x v="6"/>
    <x v="6"/>
    <x v="26"/>
    <x v="304"/>
  </r>
  <r>
    <n v="4602"/>
    <x v="1"/>
    <x v="3720"/>
    <x v="4"/>
    <x v="2"/>
    <x v="6"/>
    <x v="6"/>
    <x v="26"/>
    <x v="304"/>
  </r>
  <r>
    <n v="4602"/>
    <x v="0"/>
    <x v="3721"/>
    <x v="5"/>
    <x v="2"/>
    <x v="6"/>
    <x v="6"/>
    <x v="26"/>
    <x v="304"/>
  </r>
  <r>
    <n v="4602"/>
    <x v="1"/>
    <x v="3722"/>
    <x v="5"/>
    <x v="2"/>
    <x v="6"/>
    <x v="6"/>
    <x v="26"/>
    <x v="304"/>
  </r>
  <r>
    <n v="4602"/>
    <x v="1"/>
    <x v="3723"/>
    <x v="6"/>
    <x v="2"/>
    <x v="6"/>
    <x v="6"/>
    <x v="26"/>
    <x v="304"/>
  </r>
  <r>
    <n v="4602"/>
    <x v="0"/>
    <x v="3724"/>
    <x v="7"/>
    <x v="2"/>
    <x v="6"/>
    <x v="6"/>
    <x v="26"/>
    <x v="304"/>
  </r>
  <r>
    <n v="4602"/>
    <x v="1"/>
    <x v="3725"/>
    <x v="7"/>
    <x v="2"/>
    <x v="6"/>
    <x v="6"/>
    <x v="26"/>
    <x v="304"/>
  </r>
  <r>
    <n v="4602"/>
    <x v="2"/>
    <x v="3726"/>
    <x v="7"/>
    <x v="2"/>
    <x v="6"/>
    <x v="6"/>
    <x v="26"/>
    <x v="304"/>
  </r>
  <r>
    <n v="4602"/>
    <x v="0"/>
    <x v="3727"/>
    <x v="9"/>
    <x v="2"/>
    <x v="6"/>
    <x v="6"/>
    <x v="26"/>
    <x v="304"/>
  </r>
  <r>
    <n v="4602"/>
    <x v="1"/>
    <x v="3728"/>
    <x v="9"/>
    <x v="2"/>
    <x v="6"/>
    <x v="6"/>
    <x v="26"/>
    <x v="304"/>
  </r>
  <r>
    <n v="4603"/>
    <x v="1"/>
    <x v="3729"/>
    <x v="0"/>
    <x v="2"/>
    <x v="6"/>
    <x v="6"/>
    <x v="26"/>
    <x v="305"/>
  </r>
  <r>
    <n v="4603"/>
    <x v="1"/>
    <x v="3730"/>
    <x v="4"/>
    <x v="2"/>
    <x v="6"/>
    <x v="6"/>
    <x v="26"/>
    <x v="305"/>
  </r>
  <r>
    <n v="4603"/>
    <x v="0"/>
    <x v="3731"/>
    <x v="5"/>
    <x v="2"/>
    <x v="6"/>
    <x v="6"/>
    <x v="26"/>
    <x v="305"/>
  </r>
  <r>
    <n v="4603"/>
    <x v="1"/>
    <x v="3732"/>
    <x v="5"/>
    <x v="2"/>
    <x v="6"/>
    <x v="6"/>
    <x v="26"/>
    <x v="305"/>
  </r>
  <r>
    <n v="4603"/>
    <x v="1"/>
    <x v="3733"/>
    <x v="6"/>
    <x v="2"/>
    <x v="6"/>
    <x v="6"/>
    <x v="26"/>
    <x v="305"/>
  </r>
  <r>
    <n v="4603"/>
    <x v="0"/>
    <x v="3734"/>
    <x v="7"/>
    <x v="2"/>
    <x v="6"/>
    <x v="6"/>
    <x v="26"/>
    <x v="305"/>
  </r>
  <r>
    <n v="4603"/>
    <x v="1"/>
    <x v="3735"/>
    <x v="7"/>
    <x v="2"/>
    <x v="6"/>
    <x v="6"/>
    <x v="26"/>
    <x v="305"/>
  </r>
  <r>
    <n v="4603"/>
    <x v="0"/>
    <x v="3736"/>
    <x v="9"/>
    <x v="2"/>
    <x v="6"/>
    <x v="6"/>
    <x v="26"/>
    <x v="305"/>
  </r>
  <r>
    <n v="4603"/>
    <x v="1"/>
    <x v="3737"/>
    <x v="9"/>
    <x v="2"/>
    <x v="6"/>
    <x v="6"/>
    <x v="26"/>
    <x v="305"/>
  </r>
  <r>
    <n v="4603"/>
    <x v="2"/>
    <x v="2807"/>
    <x v="9"/>
    <x v="2"/>
    <x v="6"/>
    <x v="6"/>
    <x v="26"/>
    <x v="305"/>
  </r>
  <r>
    <n v="4401"/>
    <x v="1"/>
    <x v="3738"/>
    <x v="0"/>
    <x v="2"/>
    <x v="6"/>
    <x v="6"/>
    <x v="27"/>
    <x v="306"/>
  </r>
  <r>
    <n v="4401"/>
    <x v="1"/>
    <x v="3739"/>
    <x v="3"/>
    <x v="2"/>
    <x v="6"/>
    <x v="6"/>
    <x v="27"/>
    <x v="306"/>
  </r>
  <r>
    <n v="4401"/>
    <x v="1"/>
    <x v="3740"/>
    <x v="4"/>
    <x v="2"/>
    <x v="6"/>
    <x v="6"/>
    <x v="27"/>
    <x v="306"/>
  </r>
  <r>
    <n v="4401"/>
    <x v="0"/>
    <x v="3741"/>
    <x v="5"/>
    <x v="2"/>
    <x v="6"/>
    <x v="6"/>
    <x v="27"/>
    <x v="306"/>
  </r>
  <r>
    <n v="4401"/>
    <x v="1"/>
    <x v="3742"/>
    <x v="5"/>
    <x v="2"/>
    <x v="6"/>
    <x v="6"/>
    <x v="27"/>
    <x v="306"/>
  </r>
  <r>
    <n v="4401"/>
    <x v="1"/>
    <x v="3743"/>
    <x v="6"/>
    <x v="2"/>
    <x v="6"/>
    <x v="6"/>
    <x v="27"/>
    <x v="306"/>
  </r>
  <r>
    <n v="4401"/>
    <x v="0"/>
    <x v="3744"/>
    <x v="7"/>
    <x v="2"/>
    <x v="6"/>
    <x v="6"/>
    <x v="27"/>
    <x v="306"/>
  </r>
  <r>
    <n v="4401"/>
    <x v="1"/>
    <x v="3745"/>
    <x v="7"/>
    <x v="2"/>
    <x v="6"/>
    <x v="6"/>
    <x v="27"/>
    <x v="306"/>
  </r>
  <r>
    <n v="4401"/>
    <x v="0"/>
    <x v="3746"/>
    <x v="9"/>
    <x v="2"/>
    <x v="6"/>
    <x v="6"/>
    <x v="27"/>
    <x v="306"/>
  </r>
  <r>
    <n v="4401"/>
    <x v="1"/>
    <x v="3747"/>
    <x v="9"/>
    <x v="2"/>
    <x v="6"/>
    <x v="6"/>
    <x v="27"/>
    <x v="306"/>
  </r>
  <r>
    <n v="4401"/>
    <x v="2"/>
    <x v="1315"/>
    <x v="9"/>
    <x v="2"/>
    <x v="6"/>
    <x v="6"/>
    <x v="27"/>
    <x v="306"/>
  </r>
  <r>
    <n v="4301"/>
    <x v="0"/>
    <x v="3748"/>
    <x v="0"/>
    <x v="2"/>
    <x v="6"/>
    <x v="6"/>
    <x v="28"/>
    <x v="307"/>
  </r>
  <r>
    <n v="4301"/>
    <x v="1"/>
    <x v="3749"/>
    <x v="0"/>
    <x v="2"/>
    <x v="6"/>
    <x v="6"/>
    <x v="28"/>
    <x v="307"/>
  </r>
  <r>
    <n v="4301"/>
    <x v="1"/>
    <x v="3750"/>
    <x v="3"/>
    <x v="2"/>
    <x v="6"/>
    <x v="6"/>
    <x v="28"/>
    <x v="307"/>
  </r>
  <r>
    <n v="4301"/>
    <x v="1"/>
    <x v="3751"/>
    <x v="4"/>
    <x v="2"/>
    <x v="6"/>
    <x v="6"/>
    <x v="28"/>
    <x v="307"/>
  </r>
  <r>
    <n v="4301"/>
    <x v="0"/>
    <x v="3752"/>
    <x v="5"/>
    <x v="2"/>
    <x v="6"/>
    <x v="6"/>
    <x v="28"/>
    <x v="307"/>
  </r>
  <r>
    <n v="4301"/>
    <x v="1"/>
    <x v="3753"/>
    <x v="5"/>
    <x v="2"/>
    <x v="6"/>
    <x v="6"/>
    <x v="28"/>
    <x v="307"/>
  </r>
  <r>
    <n v="4301"/>
    <x v="1"/>
    <x v="3754"/>
    <x v="6"/>
    <x v="2"/>
    <x v="6"/>
    <x v="6"/>
    <x v="28"/>
    <x v="307"/>
  </r>
  <r>
    <n v="4301"/>
    <x v="0"/>
    <x v="3755"/>
    <x v="7"/>
    <x v="2"/>
    <x v="6"/>
    <x v="6"/>
    <x v="28"/>
    <x v="307"/>
  </r>
  <r>
    <n v="4301"/>
    <x v="1"/>
    <x v="3756"/>
    <x v="7"/>
    <x v="2"/>
    <x v="6"/>
    <x v="6"/>
    <x v="28"/>
    <x v="307"/>
  </r>
  <r>
    <n v="4301"/>
    <x v="2"/>
    <x v="3757"/>
    <x v="7"/>
    <x v="2"/>
    <x v="6"/>
    <x v="6"/>
    <x v="28"/>
    <x v="307"/>
  </r>
  <r>
    <n v="4301"/>
    <x v="0"/>
    <x v="3758"/>
    <x v="9"/>
    <x v="2"/>
    <x v="6"/>
    <x v="6"/>
    <x v="28"/>
    <x v="307"/>
  </r>
  <r>
    <n v="4301"/>
    <x v="1"/>
    <x v="3759"/>
    <x v="9"/>
    <x v="2"/>
    <x v="6"/>
    <x v="6"/>
    <x v="28"/>
    <x v="307"/>
  </r>
  <r>
    <n v="4301"/>
    <x v="2"/>
    <x v="3760"/>
    <x v="9"/>
    <x v="2"/>
    <x v="6"/>
    <x v="6"/>
    <x v="28"/>
    <x v="307"/>
  </r>
  <r>
    <n v="4301"/>
    <x v="2"/>
    <x v="2613"/>
    <x v="9"/>
    <x v="2"/>
    <x v="6"/>
    <x v="6"/>
    <x v="28"/>
    <x v="307"/>
  </r>
  <r>
    <n v="4301"/>
    <x v="2"/>
    <x v="3761"/>
    <x v="9"/>
    <x v="2"/>
    <x v="6"/>
    <x v="6"/>
    <x v="28"/>
    <x v="307"/>
  </r>
  <r>
    <n v="4301"/>
    <x v="2"/>
    <x v="66"/>
    <x v="9"/>
    <x v="2"/>
    <x v="6"/>
    <x v="6"/>
    <x v="28"/>
    <x v="307"/>
  </r>
  <r>
    <n v="4301"/>
    <x v="2"/>
    <x v="2834"/>
    <x v="9"/>
    <x v="2"/>
    <x v="6"/>
    <x v="6"/>
    <x v="28"/>
    <x v="307"/>
  </r>
  <r>
    <n v="4301"/>
    <x v="2"/>
    <x v="3762"/>
    <x v="9"/>
    <x v="2"/>
    <x v="6"/>
    <x v="6"/>
    <x v="28"/>
    <x v="307"/>
  </r>
  <r>
    <n v="4301"/>
    <x v="2"/>
    <x v="1307"/>
    <x v="9"/>
    <x v="2"/>
    <x v="6"/>
    <x v="6"/>
    <x v="28"/>
    <x v="307"/>
  </r>
  <r>
    <n v="4301"/>
    <x v="2"/>
    <x v="3763"/>
    <x v="9"/>
    <x v="2"/>
    <x v="6"/>
    <x v="6"/>
    <x v="28"/>
    <x v="307"/>
  </r>
  <r>
    <n v="4301"/>
    <x v="2"/>
    <x v="3764"/>
    <x v="9"/>
    <x v="2"/>
    <x v="6"/>
    <x v="6"/>
    <x v="28"/>
    <x v="307"/>
  </r>
  <r>
    <n v="4301"/>
    <x v="2"/>
    <x v="3765"/>
    <x v="9"/>
    <x v="2"/>
    <x v="6"/>
    <x v="6"/>
    <x v="28"/>
    <x v="307"/>
  </r>
  <r>
    <n v="4301"/>
    <x v="2"/>
    <x v="66"/>
    <x v="9"/>
    <x v="2"/>
    <x v="6"/>
    <x v="6"/>
    <x v="28"/>
    <x v="307"/>
  </r>
  <r>
    <n v="4301"/>
    <x v="2"/>
    <x v="1770"/>
    <x v="9"/>
    <x v="2"/>
    <x v="6"/>
    <x v="6"/>
    <x v="28"/>
    <x v="307"/>
  </r>
  <r>
    <n v="4301"/>
    <x v="2"/>
    <x v="658"/>
    <x v="9"/>
    <x v="2"/>
    <x v="6"/>
    <x v="6"/>
    <x v="28"/>
    <x v="307"/>
  </r>
  <r>
    <n v="4302"/>
    <x v="0"/>
    <x v="3766"/>
    <x v="0"/>
    <x v="2"/>
    <x v="6"/>
    <x v="6"/>
    <x v="28"/>
    <x v="308"/>
  </r>
  <r>
    <n v="4302"/>
    <x v="1"/>
    <x v="3767"/>
    <x v="0"/>
    <x v="2"/>
    <x v="6"/>
    <x v="6"/>
    <x v="28"/>
    <x v="308"/>
  </r>
  <r>
    <n v="4302"/>
    <x v="1"/>
    <x v="3768"/>
    <x v="3"/>
    <x v="2"/>
    <x v="6"/>
    <x v="6"/>
    <x v="28"/>
    <x v="308"/>
  </r>
  <r>
    <n v="4302"/>
    <x v="1"/>
    <x v="3769"/>
    <x v="4"/>
    <x v="2"/>
    <x v="6"/>
    <x v="6"/>
    <x v="28"/>
    <x v="308"/>
  </r>
  <r>
    <n v="4302"/>
    <x v="0"/>
    <x v="3770"/>
    <x v="5"/>
    <x v="2"/>
    <x v="6"/>
    <x v="6"/>
    <x v="28"/>
    <x v="308"/>
  </r>
  <r>
    <n v="4302"/>
    <x v="1"/>
    <x v="3771"/>
    <x v="5"/>
    <x v="2"/>
    <x v="6"/>
    <x v="6"/>
    <x v="28"/>
    <x v="308"/>
  </r>
  <r>
    <n v="4302"/>
    <x v="1"/>
    <x v="3772"/>
    <x v="6"/>
    <x v="2"/>
    <x v="6"/>
    <x v="6"/>
    <x v="28"/>
    <x v="308"/>
  </r>
  <r>
    <n v="4302"/>
    <x v="0"/>
    <x v="3773"/>
    <x v="7"/>
    <x v="2"/>
    <x v="6"/>
    <x v="6"/>
    <x v="28"/>
    <x v="308"/>
  </r>
  <r>
    <n v="4302"/>
    <x v="1"/>
    <x v="3774"/>
    <x v="7"/>
    <x v="2"/>
    <x v="6"/>
    <x v="6"/>
    <x v="28"/>
    <x v="308"/>
  </r>
  <r>
    <n v="4302"/>
    <x v="2"/>
    <x v="3775"/>
    <x v="7"/>
    <x v="2"/>
    <x v="6"/>
    <x v="6"/>
    <x v="28"/>
    <x v="308"/>
  </r>
  <r>
    <n v="4302"/>
    <x v="0"/>
    <x v="3776"/>
    <x v="9"/>
    <x v="2"/>
    <x v="6"/>
    <x v="6"/>
    <x v="28"/>
    <x v="308"/>
  </r>
  <r>
    <n v="4302"/>
    <x v="1"/>
    <x v="3777"/>
    <x v="9"/>
    <x v="2"/>
    <x v="6"/>
    <x v="6"/>
    <x v="28"/>
    <x v="308"/>
  </r>
  <r>
    <n v="4302"/>
    <x v="2"/>
    <x v="3778"/>
    <x v="9"/>
    <x v="2"/>
    <x v="6"/>
    <x v="6"/>
    <x v="28"/>
    <x v="308"/>
  </r>
  <r>
    <n v="4302"/>
    <x v="2"/>
    <x v="3779"/>
    <x v="9"/>
    <x v="2"/>
    <x v="6"/>
    <x v="6"/>
    <x v="28"/>
    <x v="308"/>
  </r>
  <r>
    <n v="4302"/>
    <x v="2"/>
    <x v="3780"/>
    <x v="9"/>
    <x v="2"/>
    <x v="6"/>
    <x v="6"/>
    <x v="28"/>
    <x v="308"/>
  </r>
  <r>
    <n v="4302"/>
    <x v="2"/>
    <x v="43"/>
    <x v="9"/>
    <x v="2"/>
    <x v="6"/>
    <x v="6"/>
    <x v="28"/>
    <x v="308"/>
  </r>
  <r>
    <n v="4302"/>
    <x v="2"/>
    <x v="43"/>
    <x v="9"/>
    <x v="2"/>
    <x v="6"/>
    <x v="6"/>
    <x v="28"/>
    <x v="308"/>
  </r>
  <r>
    <n v="1999"/>
    <x v="2"/>
    <x v="3781"/>
    <x v="4"/>
    <x v="0"/>
    <x v="7"/>
    <x v="7"/>
    <x v="29"/>
    <x v="282"/>
  </r>
  <r>
    <n v="1999"/>
    <x v="2"/>
    <x v="3782"/>
    <x v="4"/>
    <x v="0"/>
    <x v="7"/>
    <x v="7"/>
    <x v="29"/>
    <x v="282"/>
  </r>
  <r>
    <n v="1999"/>
    <x v="2"/>
    <x v="3783"/>
    <x v="9"/>
    <x v="0"/>
    <x v="7"/>
    <x v="7"/>
    <x v="29"/>
    <x v="2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7" dataOnRows="1" applyNumberFormats="0" applyBorderFormats="0" applyFontFormats="0" applyPatternFormats="0" applyAlignmentFormats="0" applyWidthHeightFormats="1" dataCaption="Data" grandTotalCaption="Total" missingCaption="0" showMissing="0" updatedVersion="6" asteriskTotals="1" showItems="0" showMultipleLabel="0" showDrill="0" showMemberPropertyTips="0" pageWrap="3" itemPrintTitles="1" indent="0" compact="0" compactData="0" gridDropZones="1">
  <location ref="A11:E2071" firstHeaderRow="1" firstDataRow="2" firstDataCol="2" rowPageCount="3" colPageCount="2"/>
  <pivotFields count="9">
    <pivotField compact="0" outline="0" subtotalTop="0" showAll="0" includeNewItemsInFilter="1"/>
    <pivotField axis="axisCol" compact="0" outline="0" subtotalTop="0" includeNewItemsInFilter="1">
      <items count="4">
        <item x="0"/>
        <item x="1"/>
        <item h="1" x="2"/>
        <item t="default"/>
      </items>
    </pivotField>
    <pivotField dataField="1" compact="0" outline="0" subtotalTop="0" showAll="0" includeNewItemsInFilter="1"/>
    <pivotField name="Tipo de Consumo" axis="axisRow" compact="0" outline="0" subtotalTop="0" showAll="0" includeNewItemsInFilter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compact="0" outline="0" subtotalTop="0" showAll="0" includeNewItemsInFilter="1" defaultSubtotal="0">
      <items count="3">
        <item x="0"/>
        <item x="2"/>
        <item x="1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6"/>
        <item x="5"/>
        <item x="7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6"/>
        <item x="5"/>
        <item x="7"/>
      </items>
    </pivotField>
    <pivotField axis="axisPage" compact="0" outline="0" subtotalTop="0" showAll="0" includeNewItemsInFilter="1" sortType="ascending" rankBy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5"/>
        <item x="19"/>
        <item x="20"/>
        <item x="21"/>
        <item x="22"/>
        <item x="23"/>
        <item x="24"/>
        <item x="26"/>
        <item x="27"/>
        <item x="28"/>
        <item x="29"/>
        <item t="default"/>
      </items>
    </pivotField>
    <pivotField axis="axisRow" compact="0" outline="0" subtotalTop="0" showAll="0" includeNewItemsInFilter="1">
      <items count="310">
        <item x="196"/>
        <item x="0"/>
        <item x="117"/>
        <item x="87"/>
        <item x="1"/>
        <item x="101"/>
        <item x="217"/>
        <item x="197"/>
        <item x="131"/>
        <item x="218"/>
        <item x="102"/>
        <item x="147"/>
        <item x="47"/>
        <item x="240"/>
        <item x="103"/>
        <item x="19"/>
        <item x="219"/>
        <item x="118"/>
        <item x="198"/>
        <item x="20"/>
        <item x="199"/>
        <item x="163"/>
        <item x="132"/>
        <item x="21"/>
        <item x="148"/>
        <item x="178"/>
        <item x="33"/>
        <item x="2"/>
        <item x="307"/>
        <item x="133"/>
        <item x="230"/>
        <item x="70"/>
        <item x="254"/>
        <item x="3"/>
        <item x="88"/>
        <item x="164"/>
        <item x="149"/>
        <item x="4"/>
        <item x="165"/>
        <item x="150"/>
        <item x="179"/>
        <item x="34"/>
        <item x="22"/>
        <item x="220"/>
        <item x="134"/>
        <item x="23"/>
        <item x="59"/>
        <item x="200"/>
        <item x="135"/>
        <item x="89"/>
        <item x="241"/>
        <item x="35"/>
        <item x="48"/>
        <item x="36"/>
        <item x="151"/>
        <item x="136"/>
        <item x="290"/>
        <item x="278"/>
        <item x="279"/>
        <item x="231"/>
        <item x="166"/>
        <item x="71"/>
        <item x="49"/>
        <item x="255"/>
        <item x="201"/>
        <item x="152"/>
        <item x="137"/>
        <item x="60"/>
        <item x="5"/>
        <item x="167"/>
        <item x="256"/>
        <item x="104"/>
        <item x="24"/>
        <item x="119"/>
        <item x="37"/>
        <item x="202"/>
        <item x="242"/>
        <item x="257"/>
        <item x="72"/>
        <item x="73"/>
        <item x="203"/>
        <item x="204"/>
        <item x="299"/>
        <item x="61"/>
        <item x="168"/>
        <item x="25"/>
        <item x="169"/>
        <item x="205"/>
        <item x="6"/>
        <item x="38"/>
        <item x="7"/>
        <item x="90"/>
        <item x="91"/>
        <item x="39"/>
        <item x="105"/>
        <item x="8"/>
        <item x="180"/>
        <item x="26"/>
        <item x="206"/>
        <item x="74"/>
        <item x="120"/>
        <item x="138"/>
        <item x="121"/>
        <item x="50"/>
        <item x="170"/>
        <item x="280"/>
        <item x="62"/>
        <item x="171"/>
        <item x="75"/>
        <item x="207"/>
        <item x="181"/>
        <item x="122"/>
        <item x="221"/>
        <item x="123"/>
        <item x="40"/>
        <item x="300"/>
        <item x="63"/>
        <item x="9"/>
        <item x="292"/>
        <item x="106"/>
        <item x="107"/>
        <item x="301"/>
        <item x="303"/>
        <item x="258"/>
        <item x="139"/>
        <item x="153"/>
        <item x="108"/>
        <item x="154"/>
        <item x="155"/>
        <item x="76"/>
        <item x="182"/>
        <item x="208"/>
        <item x="51"/>
        <item x="281"/>
        <item x="304"/>
        <item x="156"/>
        <item x="183"/>
        <item x="259"/>
        <item x="124"/>
        <item x="184"/>
        <item x="140"/>
        <item x="172"/>
        <item x="185"/>
        <item x="10"/>
        <item x="125"/>
        <item x="232"/>
        <item x="27"/>
        <item x="243"/>
        <item x="77"/>
        <item x="78"/>
        <item x="52"/>
        <item x="53"/>
        <item x="54"/>
        <item x="260"/>
        <item x="222"/>
        <item x="233"/>
        <item x="109"/>
        <item x="244"/>
        <item x="173"/>
        <item x="245"/>
        <item x="92"/>
        <item x="79"/>
        <item x="223"/>
        <item x="93"/>
        <item x="261"/>
        <item x="28"/>
        <item x="94"/>
        <item x="246"/>
        <item x="11"/>
        <item x="141"/>
        <item x="262"/>
        <item x="174"/>
        <item x="293"/>
        <item x="142"/>
        <item x="29"/>
        <item x="157"/>
        <item x="158"/>
        <item x="64"/>
        <item x="110"/>
        <item x="12"/>
        <item x="263"/>
        <item x="13"/>
        <item x="80"/>
        <item x="30"/>
        <item x="14"/>
        <item x="186"/>
        <item x="224"/>
        <item x="81"/>
        <item x="187"/>
        <item x="234"/>
        <item x="143"/>
        <item x="82"/>
        <item x="188"/>
        <item x="264"/>
        <item x="65"/>
        <item x="265"/>
        <item x="83"/>
        <item x="144"/>
        <item x="247"/>
        <item x="126"/>
        <item x="145"/>
        <item x="294"/>
        <item x="283"/>
        <item x="235"/>
        <item x="236"/>
        <item x="175"/>
        <item x="176"/>
        <item x="95"/>
        <item x="111"/>
        <item x="189"/>
        <item x="146"/>
        <item x="284"/>
        <item x="289"/>
        <item x="41"/>
        <item x="190"/>
        <item x="295"/>
        <item x="66"/>
        <item x="96"/>
        <item x="97"/>
        <item x="266"/>
        <item x="285"/>
        <item x="248"/>
        <item x="296"/>
        <item x="209"/>
        <item x="249"/>
        <item x="127"/>
        <item x="210"/>
        <item x="267"/>
        <item x="286"/>
        <item x="306"/>
        <item x="302"/>
        <item x="250"/>
        <item x="287"/>
        <item x="211"/>
        <item x="225"/>
        <item x="191"/>
        <item x="112"/>
        <item x="15"/>
        <item x="268"/>
        <item x="269"/>
        <item x="305"/>
        <item x="288"/>
        <item x="212"/>
        <item x="270"/>
        <item x="128"/>
        <item x="226"/>
        <item x="271"/>
        <item x="31"/>
        <item x="67"/>
        <item x="227"/>
        <item x="228"/>
        <item x="16"/>
        <item x="113"/>
        <item x="229"/>
        <item x="159"/>
        <item x="160"/>
        <item x="84"/>
        <item x="177"/>
        <item x="85"/>
        <item x="272"/>
        <item x="273"/>
        <item x="114"/>
        <item x="42"/>
        <item x="213"/>
        <item x="274"/>
        <item x="55"/>
        <item x="214"/>
        <item x="161"/>
        <item x="129"/>
        <item x="192"/>
        <item x="17"/>
        <item x="18"/>
        <item x="237"/>
        <item x="193"/>
        <item x="251"/>
        <item x="291"/>
        <item x="98"/>
        <item x="99"/>
        <item x="238"/>
        <item x="32"/>
        <item x="43"/>
        <item x="68"/>
        <item x="115"/>
        <item x="194"/>
        <item x="298"/>
        <item x="56"/>
        <item x="162"/>
        <item x="297"/>
        <item x="215"/>
        <item x="239"/>
        <item x="44"/>
        <item x="130"/>
        <item x="195"/>
        <item x="216"/>
        <item x="275"/>
        <item x="86"/>
        <item x="252"/>
        <item x="308"/>
        <item x="253"/>
        <item x="116"/>
        <item x="69"/>
        <item x="45"/>
        <item x="100"/>
        <item x="57"/>
        <item x="58"/>
        <item x="276"/>
        <item x="46"/>
        <item x="277"/>
        <item x="282"/>
        <item t="default"/>
      </items>
    </pivotField>
  </pivotFields>
  <rowFields count="2">
    <field x="3"/>
    <field x="8"/>
  </rowFields>
  <rowItems count="205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/>
    </i>
    <i>
      <x v="1"/>
      <x v="1"/>
    </i>
    <i r="1">
      <x v="41"/>
    </i>
    <i r="1">
      <x v="179"/>
    </i>
    <i r="1">
      <x v="188"/>
    </i>
    <i r="1">
      <x v="235"/>
    </i>
    <i r="1">
      <x v="290"/>
    </i>
    <i t="default">
      <x v="1"/>
    </i>
    <i>
      <x v="2"/>
      <x v="1"/>
    </i>
    <i r="1">
      <x v="16"/>
    </i>
    <i r="1">
      <x v="18"/>
    </i>
    <i r="1">
      <x v="20"/>
    </i>
    <i r="1">
      <x v="30"/>
    </i>
    <i r="1">
      <x v="41"/>
    </i>
    <i r="1">
      <x v="43"/>
    </i>
    <i r="1">
      <x v="46"/>
    </i>
    <i r="1">
      <x v="47"/>
    </i>
    <i r="1">
      <x v="51"/>
    </i>
    <i r="1">
      <x v="52"/>
    </i>
    <i r="1">
      <x v="53"/>
    </i>
    <i r="1">
      <x v="59"/>
    </i>
    <i r="1">
      <x v="61"/>
    </i>
    <i r="1">
      <x v="64"/>
    </i>
    <i r="1">
      <x v="65"/>
    </i>
    <i r="1">
      <x v="67"/>
    </i>
    <i r="1">
      <x v="75"/>
    </i>
    <i r="1">
      <x v="78"/>
    </i>
    <i r="1">
      <x v="83"/>
    </i>
    <i r="1">
      <x v="92"/>
    </i>
    <i r="1">
      <x v="93"/>
    </i>
    <i r="1">
      <x v="94"/>
    </i>
    <i r="1">
      <x v="95"/>
    </i>
    <i r="1">
      <x v="96"/>
    </i>
    <i r="1">
      <x v="106"/>
    </i>
    <i r="1">
      <x v="109"/>
    </i>
    <i r="1">
      <x v="110"/>
    </i>
    <i r="1">
      <x v="113"/>
    </i>
    <i r="1">
      <x v="114"/>
    </i>
    <i r="1">
      <x v="119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1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2"/>
    </i>
    <i r="1">
      <x v="151"/>
    </i>
    <i r="1">
      <x v="161"/>
    </i>
    <i r="1">
      <x v="162"/>
    </i>
    <i r="1">
      <x v="165"/>
    </i>
    <i r="1">
      <x v="168"/>
    </i>
    <i r="1">
      <x v="169"/>
    </i>
    <i r="1">
      <x v="174"/>
    </i>
    <i r="1">
      <x v="176"/>
    </i>
    <i r="1">
      <x v="179"/>
    </i>
    <i r="1">
      <x v="181"/>
    </i>
    <i r="1">
      <x v="182"/>
    </i>
    <i r="1">
      <x v="186"/>
    </i>
    <i r="1">
      <x v="194"/>
    </i>
    <i r="1">
      <x v="197"/>
    </i>
    <i r="1">
      <x v="200"/>
    </i>
    <i r="1">
      <x v="204"/>
    </i>
    <i r="1">
      <x v="206"/>
    </i>
    <i r="1">
      <x v="208"/>
    </i>
    <i r="1">
      <x v="209"/>
    </i>
    <i r="1">
      <x v="214"/>
    </i>
    <i r="1">
      <x v="216"/>
    </i>
    <i r="1">
      <x v="219"/>
    </i>
    <i r="1">
      <x v="233"/>
    </i>
    <i r="1">
      <x v="234"/>
    </i>
    <i r="1">
      <x v="237"/>
    </i>
    <i r="1">
      <x v="245"/>
    </i>
    <i r="1">
      <x v="249"/>
    </i>
    <i r="1">
      <x v="250"/>
    </i>
    <i r="1">
      <x v="252"/>
    </i>
    <i r="1">
      <x v="254"/>
    </i>
    <i r="1">
      <x v="260"/>
    </i>
    <i r="1">
      <x v="263"/>
    </i>
    <i r="1">
      <x v="270"/>
    </i>
    <i r="1">
      <x v="273"/>
    </i>
    <i r="1">
      <x v="282"/>
    </i>
    <i r="1">
      <x v="283"/>
    </i>
    <i r="1">
      <x v="286"/>
    </i>
    <i r="1">
      <x v="290"/>
    </i>
    <i r="1">
      <x v="292"/>
    </i>
    <i r="1">
      <x v="298"/>
    </i>
    <i r="1">
      <x v="299"/>
    </i>
    <i r="1">
      <x v="302"/>
    </i>
    <i r="1">
      <x v="305"/>
    </i>
    <i r="1">
      <x v="306"/>
    </i>
    <i t="default">
      <x v="2"/>
    </i>
    <i>
      <x v="3"/>
      <x v="1"/>
    </i>
    <i r="1">
      <x v="28"/>
    </i>
    <i r="1">
      <x v="57"/>
    </i>
    <i r="1">
      <x v="58"/>
    </i>
    <i r="1">
      <x v="83"/>
    </i>
    <i r="1">
      <x v="105"/>
    </i>
    <i r="1">
      <x v="114"/>
    </i>
    <i r="1">
      <x v="115"/>
    </i>
    <i r="1">
      <x v="118"/>
    </i>
    <i r="1">
      <x v="121"/>
    </i>
    <i r="1">
      <x v="122"/>
    </i>
    <i r="1">
      <x v="133"/>
    </i>
    <i r="1">
      <x v="134"/>
    </i>
    <i r="1">
      <x v="172"/>
    </i>
    <i r="1">
      <x v="179"/>
    </i>
    <i r="1">
      <x v="188"/>
    </i>
    <i r="1">
      <x v="201"/>
    </i>
    <i r="1">
      <x v="202"/>
    </i>
    <i r="1">
      <x v="211"/>
    </i>
    <i r="1">
      <x v="212"/>
    </i>
    <i r="1">
      <x v="220"/>
    </i>
    <i r="1">
      <x v="222"/>
    </i>
    <i r="1">
      <x v="228"/>
    </i>
    <i r="1">
      <x v="229"/>
    </i>
    <i r="1">
      <x v="232"/>
    </i>
    <i r="1">
      <x v="235"/>
    </i>
    <i r="1">
      <x v="241"/>
    </i>
    <i r="1">
      <x v="284"/>
    </i>
    <i r="1">
      <x v="287"/>
    </i>
    <i r="1">
      <x v="290"/>
    </i>
    <i r="1">
      <x v="297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7"/>
    </i>
    <i>
      <x v="8"/>
      <x/>
    </i>
    <i r="1">
      <x v="1"/>
    </i>
    <i r="1">
      <x v="11"/>
    </i>
    <i r="1">
      <x v="16"/>
    </i>
    <i r="1">
      <x v="24"/>
    </i>
    <i r="1">
      <x v="27"/>
    </i>
    <i r="1">
      <x v="32"/>
    </i>
    <i r="1">
      <x v="41"/>
    </i>
    <i r="1">
      <x v="44"/>
    </i>
    <i r="1">
      <x v="47"/>
    </i>
    <i r="1">
      <x v="51"/>
    </i>
    <i r="1">
      <x v="55"/>
    </i>
    <i r="1">
      <x v="65"/>
    </i>
    <i r="1">
      <x v="67"/>
    </i>
    <i r="1">
      <x v="73"/>
    </i>
    <i r="1">
      <x v="77"/>
    </i>
    <i r="1">
      <x v="78"/>
    </i>
    <i r="1">
      <x v="83"/>
    </i>
    <i r="1">
      <x v="90"/>
    </i>
    <i r="1">
      <x v="91"/>
    </i>
    <i r="1">
      <x v="92"/>
    </i>
    <i r="1">
      <x v="94"/>
    </i>
    <i r="1">
      <x v="95"/>
    </i>
    <i r="1">
      <x v="97"/>
    </i>
    <i r="1">
      <x v="99"/>
    </i>
    <i r="1">
      <x v="123"/>
    </i>
    <i r="1">
      <x v="125"/>
    </i>
    <i r="1">
      <x v="127"/>
    </i>
    <i r="1">
      <x v="132"/>
    </i>
    <i r="1">
      <x v="136"/>
    </i>
    <i r="1">
      <x v="139"/>
    </i>
    <i r="1">
      <x v="142"/>
    </i>
    <i r="1">
      <x v="150"/>
    </i>
    <i r="1">
      <x v="152"/>
    </i>
    <i r="1">
      <x v="165"/>
    </i>
    <i r="1">
      <x v="171"/>
    </i>
    <i r="1">
      <x v="183"/>
    </i>
    <i r="1">
      <x v="186"/>
    </i>
    <i r="1">
      <x v="188"/>
    </i>
    <i r="1">
      <x v="196"/>
    </i>
    <i r="1">
      <x v="208"/>
    </i>
    <i r="1">
      <x v="209"/>
    </i>
    <i r="1">
      <x v="233"/>
    </i>
    <i r="1">
      <x v="234"/>
    </i>
    <i r="1">
      <x v="244"/>
    </i>
    <i r="1">
      <x v="245"/>
    </i>
    <i r="1">
      <x v="250"/>
    </i>
    <i r="1">
      <x v="252"/>
    </i>
    <i r="1">
      <x v="258"/>
    </i>
    <i r="1">
      <x v="261"/>
    </i>
    <i r="1">
      <x v="263"/>
    </i>
    <i r="1">
      <x v="265"/>
    </i>
    <i r="1">
      <x v="267"/>
    </i>
    <i r="1">
      <x v="273"/>
    </i>
    <i r="1">
      <x v="274"/>
    </i>
    <i r="1">
      <x v="278"/>
    </i>
    <i r="1">
      <x v="280"/>
    </i>
    <i r="1">
      <x v="290"/>
    </i>
    <i r="1">
      <x v="292"/>
    </i>
    <i r="1">
      <x v="296"/>
    </i>
    <i r="1">
      <x v="301"/>
    </i>
    <i r="1">
      <x v="305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9"/>
    </i>
    <i>
      <x v="10"/>
      <x v="16"/>
    </i>
    <i r="1">
      <x v="24"/>
    </i>
    <i r="1">
      <x v="65"/>
    </i>
    <i r="1">
      <x v="78"/>
    </i>
    <i r="1">
      <x v="87"/>
    </i>
    <i r="1">
      <x v="90"/>
    </i>
    <i r="1">
      <x v="125"/>
    </i>
    <i r="1">
      <x v="136"/>
    </i>
    <i r="1">
      <x v="176"/>
    </i>
    <i r="1">
      <x v="256"/>
    </i>
    <i r="1">
      <x v="286"/>
    </i>
    <i t="default">
      <x v="10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4">
    <pageField fld="4" hier="0"/>
    <pageField fld="6" hier="0"/>
    <pageField fld="5" hier="0"/>
    <pageField fld="7" hier="0"/>
  </pageFields>
  <dataFields count="1">
    <dataField name="Consumo de Energia Elétrica" fld="2" baseField="0" baseItem="0" numFmtId="3"/>
  </dataFields>
  <formats count="8">
    <format dxfId="13">
      <pivotArea dataOnly="0" labelOnly="1" grandCol="1" outline="0" fieldPosition="0"/>
    </format>
    <format dxfId="12">
      <pivotArea field="7" type="button" dataOnly="0" labelOnly="1" outline="0" axis="axisPage" fieldPosition="3"/>
    </format>
    <format dxfId="11">
      <pivotArea field="8" type="button" dataOnly="0" labelOnly="1" outline="0" axis="axisRow" fieldPosition="1"/>
    </format>
    <format dxfId="10">
      <pivotArea dataOnly="0" labelOnly="1" outline="0" fieldPosition="0">
        <references count="1">
          <reference field="1" count="0"/>
        </references>
      </pivotArea>
    </format>
    <format dxfId="9">
      <pivotArea type="origin" dataOnly="0" labelOnly="1" outline="0" fieldPosition="0"/>
    </format>
    <format dxfId="8">
      <pivotArea field="4" type="button" dataOnly="0" labelOnly="1" outline="0" axis="axisPage" fieldPosition="0"/>
    </format>
    <format dxfId="7">
      <pivotArea field="6" type="button" dataOnly="0" labelOnly="1" outline="0" axis="axisPage" fieldPosition="1"/>
    </format>
    <format dxfId="6">
      <pivotArea field="5" type="button" dataOnly="0" labelOnly="1" outline="0" axis="axisPage" fieldPosition="2"/>
    </format>
  </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GEG" displayName="DGEG" ref="A1:F2072" tableType="queryTable" totalsRowShown="0">
  <autoFilter ref="A1:F2072"/>
  <tableColumns count="6">
    <tableColumn id="1" uniqueName="1" name="Column1" queryTableFieldId="1" dataDxfId="5"/>
    <tableColumn id="2" uniqueName="2" name="Column2" queryTableFieldId="2" dataDxfId="4"/>
    <tableColumn id="3" uniqueName="3" name="Column3" queryTableFieldId="3" dataDxfId="3"/>
    <tableColumn id="4" uniqueName="4" name="Column4" queryTableFieldId="4" dataDxfId="2"/>
    <tableColumn id="5" uniqueName="5" name="Column5" queryTableFieldId="5" dataDxfId="1"/>
    <tableColumn id="6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2071"/>
  <sheetViews>
    <sheetView showGridLines="0" tabSelected="1" workbookViewId="0">
      <pane ySplit="12" topLeftCell="A13" activePane="bottomLeft" state="frozen"/>
      <selection activeCell="E26" sqref="E26"/>
      <selection pane="bottomLeft" activeCell="F17" sqref="F17"/>
    </sheetView>
  </sheetViews>
  <sheetFormatPr defaultColWidth="9.140625" defaultRowHeight="12.75" customHeight="1" x14ac:dyDescent="0.2"/>
  <cols>
    <col min="1" max="1" width="28" customWidth="1"/>
    <col min="2" max="5" width="16" customWidth="1"/>
  </cols>
  <sheetData>
    <row r="1" spans="1:6" ht="15.75" x14ac:dyDescent="0.25">
      <c r="A1" s="1"/>
      <c r="B1" s="2"/>
      <c r="C1" s="1"/>
      <c r="D1" s="1"/>
      <c r="E1" s="3" t="s">
        <v>0</v>
      </c>
    </row>
    <row r="2" spans="1:6" ht="15.75" x14ac:dyDescent="0.25">
      <c r="A2" s="4" t="s">
        <v>1</v>
      </c>
      <c r="B2" s="5"/>
      <c r="C2" s="6"/>
      <c r="D2" s="6"/>
      <c r="E2" s="6"/>
    </row>
    <row r="3" spans="1:6" x14ac:dyDescent="0.2">
      <c r="A3" s="7" t="s">
        <v>2</v>
      </c>
      <c r="B3" s="5"/>
      <c r="C3" s="6"/>
      <c r="D3" s="8"/>
      <c r="E3" s="8"/>
    </row>
    <row r="4" spans="1:6" x14ac:dyDescent="0.2">
      <c r="A4" s="6"/>
      <c r="B4" s="5"/>
      <c r="C4" s="6"/>
      <c r="D4" s="8"/>
      <c r="E4" s="8"/>
    </row>
    <row r="5" spans="1:6" x14ac:dyDescent="0.2">
      <c r="A5" s="9" t="s">
        <v>3</v>
      </c>
      <c r="B5" s="5"/>
      <c r="C5" s="6"/>
      <c r="D5" s="8"/>
      <c r="E5" s="10" t="s">
        <v>4</v>
      </c>
    </row>
    <row r="6" spans="1:6" x14ac:dyDescent="0.2">
      <c r="A6" s="9"/>
      <c r="B6" s="5"/>
      <c r="C6" s="6"/>
      <c r="D6" s="8"/>
      <c r="E6" s="10"/>
    </row>
    <row r="7" spans="1:6" x14ac:dyDescent="0.2">
      <c r="A7" s="31" t="s">
        <v>5</v>
      </c>
      <c r="B7" s="29" t="s">
        <v>6</v>
      </c>
      <c r="C7" s="11"/>
      <c r="D7" s="31" t="s">
        <v>7</v>
      </c>
      <c r="E7" s="29" t="s">
        <v>6</v>
      </c>
    </row>
    <row r="8" spans="1:6" x14ac:dyDescent="0.2">
      <c r="A8" s="31" t="s">
        <v>8</v>
      </c>
      <c r="B8" s="29" t="s">
        <v>6</v>
      </c>
      <c r="C8" s="11"/>
    </row>
    <row r="9" spans="1:6" x14ac:dyDescent="0.2">
      <c r="A9" s="31" t="s">
        <v>10</v>
      </c>
      <c r="B9" s="29" t="s">
        <v>6</v>
      </c>
      <c r="C9" s="11"/>
    </row>
    <row r="10" spans="1:6" x14ac:dyDescent="0.2">
      <c r="C10" s="11"/>
      <c r="E10" s="10"/>
    </row>
    <row r="11" spans="1:6" x14ac:dyDescent="0.2">
      <c r="A11" s="35" t="s">
        <v>11</v>
      </c>
      <c r="B11" s="36"/>
      <c r="C11" s="13" t="s">
        <v>12</v>
      </c>
      <c r="D11" s="14"/>
      <c r="E11" s="15"/>
    </row>
    <row r="12" spans="1:6" x14ac:dyDescent="0.2">
      <c r="A12" s="13" t="s">
        <v>13</v>
      </c>
      <c r="B12" s="32" t="s">
        <v>9</v>
      </c>
      <c r="C12" s="33" t="s">
        <v>14</v>
      </c>
      <c r="D12" s="34" t="s">
        <v>15</v>
      </c>
      <c r="E12" s="30" t="s">
        <v>16</v>
      </c>
    </row>
    <row r="13" spans="1:6" x14ac:dyDescent="0.2">
      <c r="A13" s="16" t="s">
        <v>17</v>
      </c>
      <c r="B13" s="16" t="s">
        <v>28</v>
      </c>
      <c r="C13" s="17">
        <v>2245487</v>
      </c>
      <c r="D13" s="18">
        <v>2376083</v>
      </c>
      <c r="E13" s="19">
        <v>4621570</v>
      </c>
      <c r="F13" t="str">
        <f>INDEX([1]Quadro!$B:$B,MATCH(B13,[1]Quadro!$A:$A,0),0)</f>
        <v>Médio Tejo</v>
      </c>
    </row>
    <row r="14" spans="1:6" x14ac:dyDescent="0.2">
      <c r="A14" s="20"/>
      <c r="B14" s="21" t="s">
        <v>29</v>
      </c>
      <c r="C14" s="22">
        <v>666239</v>
      </c>
      <c r="D14" s="12">
        <v>1054435</v>
      </c>
      <c r="E14" s="23">
        <v>1720674</v>
      </c>
      <c r="F14" t="str">
        <f>INDEX([1]Quadro!$B:$B,MATCH(B14,[1]Quadro!$A:$A,0),0)</f>
        <v>Região de Aveiro</v>
      </c>
    </row>
    <row r="15" spans="1:6" x14ac:dyDescent="0.2">
      <c r="A15" s="20"/>
      <c r="B15" s="21" t="s">
        <v>30</v>
      </c>
      <c r="C15" s="22">
        <v>0</v>
      </c>
      <c r="D15" s="12">
        <v>235720</v>
      </c>
      <c r="E15" s="23">
        <v>235720</v>
      </c>
      <c r="F15" t="str">
        <f>INDEX([1]Quadro!$B:$B,MATCH(B15,[1]Quadro!$A:$A,0),0)</f>
        <v>Viseu Dão Lafões</v>
      </c>
    </row>
    <row r="16" spans="1:6" x14ac:dyDescent="0.2">
      <c r="A16" s="20"/>
      <c r="B16" s="21" t="s">
        <v>31</v>
      </c>
      <c r="C16" s="22">
        <v>1020862</v>
      </c>
      <c r="D16" s="12">
        <v>1409482</v>
      </c>
      <c r="E16" s="23">
        <v>2430344</v>
      </c>
      <c r="F16" t="str">
        <f>INDEX([1]Quadro!$B:$B,MATCH(B16,[1]Quadro!$A:$A,0),0)</f>
        <v>Alentejo Central</v>
      </c>
    </row>
    <row r="17" spans="1:6" x14ac:dyDescent="0.2">
      <c r="A17" s="20"/>
      <c r="B17" s="21" t="s">
        <v>32</v>
      </c>
      <c r="C17" s="22">
        <v>168586</v>
      </c>
      <c r="D17" s="12">
        <v>691352</v>
      </c>
      <c r="E17" s="23">
        <v>859938</v>
      </c>
      <c r="F17" t="str">
        <f>INDEX([1]Quadro!$B:$B,MATCH(B17,[1]Quadro!$A:$A,0),0)</f>
        <v>Região de Aveiro</v>
      </c>
    </row>
    <row r="18" spans="1:6" x14ac:dyDescent="0.2">
      <c r="A18" s="20"/>
      <c r="B18" s="21" t="s">
        <v>33</v>
      </c>
      <c r="C18" s="22">
        <v>955154</v>
      </c>
      <c r="D18" s="12">
        <v>2534779</v>
      </c>
      <c r="E18" s="23">
        <v>3489933</v>
      </c>
      <c r="F18" t="str">
        <f>INDEX([1]Quadro!$B:$B,MATCH(B18,[1]Quadro!$A:$A,0),0)</f>
        <v>Algarve</v>
      </c>
    </row>
    <row r="19" spans="1:6" x14ac:dyDescent="0.2">
      <c r="A19" s="20"/>
      <c r="B19" s="21" t="s">
        <v>34</v>
      </c>
      <c r="C19" s="22">
        <v>3039768</v>
      </c>
      <c r="D19" s="12">
        <v>1682374</v>
      </c>
      <c r="E19" s="23">
        <v>4722142</v>
      </c>
      <c r="F19" t="str">
        <f>INDEX([1]Quadro!$B:$B,MATCH(B19,[1]Quadro!$A:$A,0),0)</f>
        <v>Alentejo Litoral</v>
      </c>
    </row>
    <row r="20" spans="1:6" x14ac:dyDescent="0.2">
      <c r="A20" s="20"/>
      <c r="B20" s="21" t="s">
        <v>35</v>
      </c>
      <c r="C20" s="22">
        <v>40677</v>
      </c>
      <c r="D20" s="12">
        <v>592353</v>
      </c>
      <c r="E20" s="23">
        <v>633030</v>
      </c>
      <c r="F20" t="str">
        <f>INDEX([1]Quadro!$B:$B,MATCH(B20,[1]Quadro!$A:$A,0),0)</f>
        <v>Médio Tejo</v>
      </c>
    </row>
    <row r="21" spans="1:6" x14ac:dyDescent="0.2">
      <c r="A21" s="20"/>
      <c r="B21" s="21" t="s">
        <v>36</v>
      </c>
      <c r="C21" s="22">
        <v>2780453</v>
      </c>
      <c r="D21" s="12">
        <v>6600088</v>
      </c>
      <c r="E21" s="23">
        <v>9380541</v>
      </c>
      <c r="F21" t="str">
        <f>INDEX([1]Quadro!$B:$B,MATCH(B21,[1]Quadro!$A:$A,0),0)</f>
        <v>Oeste</v>
      </c>
    </row>
    <row r="22" spans="1:6" x14ac:dyDescent="0.2">
      <c r="A22" s="20"/>
      <c r="B22" s="21" t="s">
        <v>37</v>
      </c>
      <c r="C22" s="22">
        <v>4863266</v>
      </c>
      <c r="D22" s="12">
        <v>1763285</v>
      </c>
      <c r="E22" s="23">
        <v>6626551</v>
      </c>
      <c r="F22" t="str">
        <f>INDEX([1]Quadro!$B:$B,MATCH(B22,[1]Quadro!$A:$A,0),0)</f>
        <v>Área Metropolitana de Lisboa</v>
      </c>
    </row>
    <row r="23" spans="1:6" x14ac:dyDescent="0.2">
      <c r="A23" s="20"/>
      <c r="B23" s="21" t="s">
        <v>38</v>
      </c>
      <c r="C23" s="22">
        <v>0</v>
      </c>
      <c r="D23" s="12">
        <v>105770</v>
      </c>
      <c r="E23" s="23">
        <v>105770</v>
      </c>
      <c r="F23" t="str">
        <f>INDEX([1]Quadro!$B:$B,MATCH(B23,[1]Quadro!$A:$A,0),0)</f>
        <v>Algarve</v>
      </c>
    </row>
    <row r="24" spans="1:6" x14ac:dyDescent="0.2">
      <c r="A24" s="20"/>
      <c r="B24" s="21" t="s">
        <v>39</v>
      </c>
      <c r="C24" s="22">
        <v>1039773</v>
      </c>
      <c r="D24" s="12">
        <v>844424</v>
      </c>
      <c r="E24" s="23">
        <v>1884197</v>
      </c>
      <c r="F24" t="str">
        <f>INDEX([1]Quadro!$B:$B,MATCH(B24,[1]Quadro!$A:$A,0),0)</f>
        <v>Oeste</v>
      </c>
    </row>
    <row r="25" spans="1:6" ht="12.75" customHeight="1" x14ac:dyDescent="0.2">
      <c r="A25" s="20"/>
      <c r="B25" s="21" t="s">
        <v>40</v>
      </c>
      <c r="C25" s="22">
        <v>1104</v>
      </c>
      <c r="D25" s="12">
        <v>54172</v>
      </c>
      <c r="E25" s="23">
        <v>55276</v>
      </c>
      <c r="F25" t="str">
        <f>INDEX([1]Quadro!$B:$B,MATCH(B25,[1]Quadro!$A:$A,0),0)</f>
        <v>Terras de Trás-os-Montes</v>
      </c>
    </row>
    <row r="26" spans="1:6" x14ac:dyDescent="0.2">
      <c r="A26" s="20"/>
      <c r="B26" s="21" t="s">
        <v>41</v>
      </c>
      <c r="C26" s="22">
        <v>206739</v>
      </c>
      <c r="D26" s="12">
        <v>204910</v>
      </c>
      <c r="E26" s="23">
        <v>411649</v>
      </c>
      <c r="F26" t="str">
        <f>INDEX([1]Quadro!$B:$B,MATCH(B26,[1]Quadro!$A:$A,0),0)</f>
        <v>Douro</v>
      </c>
    </row>
    <row r="27" spans="1:6" ht="12.75" customHeight="1" x14ac:dyDescent="0.2">
      <c r="A27" s="20"/>
      <c r="B27" s="21" t="s">
        <v>42</v>
      </c>
      <c r="C27" s="22">
        <v>83864</v>
      </c>
      <c r="D27" s="12">
        <v>436024</v>
      </c>
      <c r="E27" s="23">
        <v>519888</v>
      </c>
      <c r="F27" t="str">
        <f>INDEX([1]Quadro!$B:$B,MATCH(B27,[1]Quadro!$A:$A,0),0)</f>
        <v>Algarve</v>
      </c>
    </row>
    <row r="28" spans="1:6" ht="12.75" customHeight="1" x14ac:dyDescent="0.2">
      <c r="A28" s="20"/>
      <c r="B28" s="21" t="s">
        <v>43</v>
      </c>
      <c r="C28" s="22">
        <v>3212559</v>
      </c>
      <c r="D28" s="12">
        <v>1543686</v>
      </c>
      <c r="E28" s="23">
        <v>4756245</v>
      </c>
      <c r="F28" t="str">
        <f>INDEX([1]Quadro!$B:$B,MATCH(B28,[1]Quadro!$A:$A,0),0)</f>
        <v>Baixo Alentejo</v>
      </c>
    </row>
    <row r="29" spans="1:6" ht="12.75" customHeight="1" x14ac:dyDescent="0.2">
      <c r="A29" s="20"/>
      <c r="B29" s="21" t="s">
        <v>44</v>
      </c>
      <c r="C29" s="22">
        <v>29876060</v>
      </c>
      <c r="D29" s="12">
        <v>1705954</v>
      </c>
      <c r="E29" s="23">
        <v>31582014</v>
      </c>
      <c r="F29" t="str">
        <f>INDEX([1]Quadro!$B:$B,MATCH(B29,[1]Quadro!$A:$A,0),0)</f>
        <v>Área Metropolitana de Lisboa</v>
      </c>
    </row>
    <row r="30" spans="1:6" ht="12.75" customHeight="1" x14ac:dyDescent="0.2">
      <c r="A30" s="20"/>
      <c r="B30" s="21" t="s">
        <v>45</v>
      </c>
      <c r="C30" s="22">
        <v>8399</v>
      </c>
      <c r="D30" s="12">
        <v>315706</v>
      </c>
      <c r="E30" s="23">
        <v>324105</v>
      </c>
      <c r="F30" t="str">
        <f>INDEX([1]Quadro!$B:$B,MATCH(B30,[1]Quadro!$A:$A,0),0)</f>
        <v>Beiras e Serra da Estrela</v>
      </c>
    </row>
    <row r="31" spans="1:6" ht="12.75" customHeight="1" x14ac:dyDescent="0.2">
      <c r="A31" s="20"/>
      <c r="B31" s="21" t="s">
        <v>46</v>
      </c>
      <c r="C31" s="22">
        <v>2696024</v>
      </c>
      <c r="D31" s="12">
        <v>3828209</v>
      </c>
      <c r="E31" s="23">
        <v>6524233</v>
      </c>
      <c r="F31" t="str">
        <f>INDEX([1]Quadro!$B:$B,MATCH(B31,[1]Quadro!$A:$A,0),0)</f>
        <v>Lezíria do Tejo</v>
      </c>
    </row>
    <row r="32" spans="1:6" ht="12.75" customHeight="1" x14ac:dyDescent="0.2">
      <c r="A32" s="20"/>
      <c r="B32" s="21" t="s">
        <v>47</v>
      </c>
      <c r="C32" s="22">
        <v>4666</v>
      </c>
      <c r="D32" s="12">
        <v>391694</v>
      </c>
      <c r="E32" s="23">
        <v>396360</v>
      </c>
      <c r="F32" t="str">
        <f>INDEX([1]Quadro!$B:$B,MATCH(B32,[1]Quadro!$A:$A,0),0)</f>
        <v>Baixo Alentejo</v>
      </c>
    </row>
    <row r="33" spans="1:6" ht="12.75" customHeight="1" x14ac:dyDescent="0.2">
      <c r="A33" s="20"/>
      <c r="B33" s="21" t="s">
        <v>48</v>
      </c>
      <c r="C33" s="22">
        <v>2712991</v>
      </c>
      <c r="D33" s="12">
        <v>2260484</v>
      </c>
      <c r="E33" s="23">
        <v>4973475</v>
      </c>
      <c r="F33" t="str">
        <f>INDEX([1]Quadro!$B:$B,MATCH(B33,[1]Quadro!$A:$A,0),0)</f>
        <v>Lezíria do Tejo</v>
      </c>
    </row>
    <row r="34" spans="1:6" ht="12.75" customHeight="1" x14ac:dyDescent="0.2">
      <c r="A34" s="20"/>
      <c r="B34" s="21" t="s">
        <v>49</v>
      </c>
      <c r="C34" s="22">
        <v>1464734</v>
      </c>
      <c r="D34" s="12">
        <v>251352</v>
      </c>
      <c r="E34" s="23">
        <v>1716086</v>
      </c>
      <c r="F34" t="str">
        <f>INDEX([1]Quadro!$B:$B,MATCH(B34,[1]Quadro!$A:$A,0),0)</f>
        <v>Alto Alentejo</v>
      </c>
    </row>
    <row r="35" spans="1:6" ht="12.75" customHeight="1" x14ac:dyDescent="0.2">
      <c r="A35" s="20"/>
      <c r="B35" s="21" t="s">
        <v>50</v>
      </c>
      <c r="C35" s="22">
        <v>236772</v>
      </c>
      <c r="D35" s="12">
        <v>417022</v>
      </c>
      <c r="E35" s="23">
        <v>653794</v>
      </c>
      <c r="F35" t="str">
        <f>INDEX([1]Quadro!$B:$B,MATCH(B35,[1]Quadro!$A:$A,0),0)</f>
        <v>Região de Leiria</v>
      </c>
    </row>
    <row r="36" spans="1:6" ht="12.75" customHeight="1" x14ac:dyDescent="0.2">
      <c r="A36" s="20"/>
      <c r="B36" s="21" t="s">
        <v>51</v>
      </c>
      <c r="C36" s="22">
        <v>168365</v>
      </c>
      <c r="D36" s="12">
        <v>499927</v>
      </c>
      <c r="E36" s="23">
        <v>668292</v>
      </c>
      <c r="F36" t="str">
        <f>INDEX([1]Quadro!$B:$B,MATCH(B36,[1]Quadro!$A:$A,0),0)</f>
        <v>Baixo Alentejo</v>
      </c>
    </row>
    <row r="37" spans="1:6" ht="12.75" customHeight="1" x14ac:dyDescent="0.2">
      <c r="A37" s="20"/>
      <c r="B37" s="21" t="s">
        <v>52</v>
      </c>
      <c r="C37" s="22">
        <v>0</v>
      </c>
      <c r="D37" s="12">
        <v>173457</v>
      </c>
      <c r="E37" s="23">
        <v>173457</v>
      </c>
      <c r="F37" t="str">
        <f>INDEX([1]Quadro!$B:$B,MATCH(B37,[1]Quadro!$A:$A,0),0)</f>
        <v>Área Metropolitana de Lisboa</v>
      </c>
    </row>
    <row r="38" spans="1:6" ht="12.75" customHeight="1" x14ac:dyDescent="0.2">
      <c r="A38" s="20"/>
      <c r="B38" s="21" t="s">
        <v>53</v>
      </c>
      <c r="C38" s="22">
        <v>574667</v>
      </c>
      <c r="D38" s="12">
        <v>1046767</v>
      </c>
      <c r="E38" s="23">
        <v>1621434</v>
      </c>
      <c r="F38" t="str">
        <f>INDEX([1]Quadro!$B:$B,MATCH(B38,[1]Quadro!$A:$A,0),0)</f>
        <v>Tâmega e Sousa</v>
      </c>
    </row>
    <row r="39" spans="1:6" ht="12.75" customHeight="1" x14ac:dyDescent="0.2">
      <c r="A39" s="20"/>
      <c r="B39" s="21" t="s">
        <v>54</v>
      </c>
      <c r="C39" s="22">
        <v>1438042</v>
      </c>
      <c r="D39" s="12">
        <v>672888</v>
      </c>
      <c r="E39" s="23">
        <v>2110930</v>
      </c>
      <c r="F39" t="str">
        <f>INDEX([1]Quadro!$B:$B,MATCH(B39,[1]Quadro!$A:$A,0),0)</f>
        <v>Cávado</v>
      </c>
    </row>
    <row r="40" spans="1:6" ht="12.75" customHeight="1" x14ac:dyDescent="0.2">
      <c r="A40" s="20"/>
      <c r="B40" s="21" t="s">
        <v>55</v>
      </c>
      <c r="C40" s="22">
        <v>427228</v>
      </c>
      <c r="D40" s="12">
        <v>911542</v>
      </c>
      <c r="E40" s="23">
        <v>1338770</v>
      </c>
      <c r="F40" t="str">
        <f>INDEX([1]Quadro!$B:$B,MATCH(B40,[1]Quadro!$A:$A,0),0)</f>
        <v>Região de Aveiro</v>
      </c>
    </row>
    <row r="41" spans="1:6" ht="12.75" customHeight="1" x14ac:dyDescent="0.2">
      <c r="A41" s="20"/>
      <c r="B41" s="21" t="s">
        <v>56</v>
      </c>
      <c r="C41" s="22">
        <v>388407</v>
      </c>
      <c r="D41" s="12">
        <v>1158720</v>
      </c>
      <c r="E41" s="23">
        <v>1547127</v>
      </c>
      <c r="F41" t="e">
        <f>INDEX([1]Quadro!$B:$B,MATCH(B41,[1]Quadro!$A:$A,0),0)</f>
        <v>#N/A</v>
      </c>
    </row>
    <row r="42" spans="1:6" ht="12.75" customHeight="1" x14ac:dyDescent="0.2">
      <c r="A42" s="20"/>
      <c r="B42" s="21" t="s">
        <v>57</v>
      </c>
      <c r="C42" s="22">
        <v>299551</v>
      </c>
      <c r="D42" s="12">
        <v>296880</v>
      </c>
      <c r="E42" s="23">
        <v>596431</v>
      </c>
      <c r="F42" t="str">
        <f>INDEX([1]Quadro!$B:$B,MATCH(B42,[1]Quadro!$A:$A,0),0)</f>
        <v>Região de Leiria</v>
      </c>
    </row>
    <row r="43" spans="1:6" ht="12.75" customHeight="1" x14ac:dyDescent="0.2">
      <c r="A43" s="20"/>
      <c r="B43" s="21" t="s">
        <v>58</v>
      </c>
      <c r="C43" s="22">
        <v>29374</v>
      </c>
      <c r="D43" s="12">
        <v>287690</v>
      </c>
      <c r="E43" s="23">
        <v>317064</v>
      </c>
      <c r="F43" t="str">
        <f>INDEX([1]Quadro!$B:$B,MATCH(B43,[1]Quadro!$A:$A,0),0)</f>
        <v>Alto Minho</v>
      </c>
    </row>
    <row r="44" spans="1:6" ht="12.75" customHeight="1" x14ac:dyDescent="0.2">
      <c r="A44" s="20"/>
      <c r="B44" s="21" t="s">
        <v>59</v>
      </c>
      <c r="C44" s="22">
        <v>47601</v>
      </c>
      <c r="D44" s="12">
        <v>110270</v>
      </c>
      <c r="E44" s="23">
        <v>157871</v>
      </c>
      <c r="F44" t="str">
        <f>INDEX([1]Quadro!$B:$B,MATCH(B44,[1]Quadro!$A:$A,0),0)</f>
        <v>Região de Coimbra</v>
      </c>
    </row>
    <row r="45" spans="1:6" ht="12.75" customHeight="1" x14ac:dyDescent="0.2">
      <c r="A45" s="20"/>
      <c r="B45" s="21" t="s">
        <v>60</v>
      </c>
      <c r="C45" s="22">
        <v>1093049</v>
      </c>
      <c r="D45" s="12">
        <v>1030553</v>
      </c>
      <c r="E45" s="23">
        <v>2123602</v>
      </c>
      <c r="F45" t="str">
        <f>INDEX([1]Quadro!$B:$B,MATCH(B45,[1]Quadro!$A:$A,0),0)</f>
        <v>Douro</v>
      </c>
    </row>
    <row r="46" spans="1:6" ht="12.75" customHeight="1" x14ac:dyDescent="0.2">
      <c r="A46" s="20"/>
      <c r="B46" s="21" t="s">
        <v>61</v>
      </c>
      <c r="C46" s="22">
        <v>46296</v>
      </c>
      <c r="D46" s="12">
        <v>434564</v>
      </c>
      <c r="E46" s="23">
        <v>480860</v>
      </c>
      <c r="F46" t="str">
        <f>INDEX([1]Quadro!$B:$B,MATCH(B46,[1]Quadro!$A:$A,0),0)</f>
        <v>Área Metropolitana do Porto</v>
      </c>
    </row>
    <row r="47" spans="1:6" ht="12.75" customHeight="1" x14ac:dyDescent="0.2">
      <c r="A47" s="20"/>
      <c r="B47" s="21" t="s">
        <v>62</v>
      </c>
      <c r="C47" s="22">
        <v>2687134</v>
      </c>
      <c r="D47" s="12">
        <v>1602075</v>
      </c>
      <c r="E47" s="23">
        <v>4289209</v>
      </c>
      <c r="F47" t="str">
        <f>INDEX([1]Quadro!$B:$B,MATCH(B47,[1]Quadro!$A:$A,0),0)</f>
        <v>Alentejo Central</v>
      </c>
    </row>
    <row r="48" spans="1:6" ht="12.75" customHeight="1" x14ac:dyDescent="0.2">
      <c r="A48" s="20"/>
      <c r="B48" s="21" t="s">
        <v>63</v>
      </c>
      <c r="C48" s="22">
        <v>44045</v>
      </c>
      <c r="D48" s="12">
        <v>1408522</v>
      </c>
      <c r="E48" s="23">
        <v>1452567</v>
      </c>
      <c r="F48" t="str">
        <f>INDEX([1]Quadro!$B:$B,MATCH(B48,[1]Quadro!$A:$A,0),0)</f>
        <v>Alto Alentejo</v>
      </c>
    </row>
    <row r="49" spans="1:6" ht="12.75" customHeight="1" x14ac:dyDescent="0.2">
      <c r="A49" s="20"/>
      <c r="B49" s="21" t="s">
        <v>64</v>
      </c>
      <c r="C49" s="22">
        <v>13566</v>
      </c>
      <c r="D49" s="12">
        <v>467778</v>
      </c>
      <c r="E49" s="23">
        <v>481344</v>
      </c>
      <c r="F49" t="str">
        <f>INDEX([1]Quadro!$B:$B,MATCH(B49,[1]Quadro!$A:$A,0),0)</f>
        <v>Oeste</v>
      </c>
    </row>
    <row r="50" spans="1:6" ht="12.75" customHeight="1" x14ac:dyDescent="0.2">
      <c r="A50" s="20"/>
      <c r="B50" s="21" t="s">
        <v>65</v>
      </c>
      <c r="C50" s="22">
        <v>162632</v>
      </c>
      <c r="D50" s="12">
        <v>648103</v>
      </c>
      <c r="E50" s="23">
        <v>810735</v>
      </c>
      <c r="F50" t="str">
        <f>INDEX([1]Quadro!$B:$B,MATCH(B50,[1]Quadro!$A:$A,0),0)</f>
        <v>Região de Aveiro</v>
      </c>
    </row>
    <row r="51" spans="1:6" ht="12.75" customHeight="1" x14ac:dyDescent="0.2">
      <c r="A51" s="20"/>
      <c r="B51" s="21" t="s">
        <v>66</v>
      </c>
      <c r="C51" s="22">
        <v>4646042</v>
      </c>
      <c r="D51" s="12">
        <v>2205158</v>
      </c>
      <c r="E51" s="23">
        <v>6851200</v>
      </c>
      <c r="F51" t="str">
        <f>INDEX([1]Quadro!$B:$B,MATCH(B51,[1]Quadro!$A:$A,0),0)</f>
        <v>Alto Alentejo</v>
      </c>
    </row>
    <row r="52" spans="1:6" ht="12.75" customHeight="1" x14ac:dyDescent="0.2">
      <c r="A52" s="20"/>
      <c r="B52" s="21" t="s">
        <v>67</v>
      </c>
      <c r="C52" s="22">
        <v>9018911</v>
      </c>
      <c r="D52" s="12">
        <v>1903046</v>
      </c>
      <c r="E52" s="23">
        <v>10921957</v>
      </c>
      <c r="F52" t="str">
        <f>INDEX([1]Quadro!$B:$B,MATCH(B52,[1]Quadro!$A:$A,0),0)</f>
        <v>Lezíria do Tejo</v>
      </c>
    </row>
    <row r="53" spans="1:6" ht="12.75" customHeight="1" x14ac:dyDescent="0.2">
      <c r="A53" s="20"/>
      <c r="B53" s="21" t="s">
        <v>68</v>
      </c>
      <c r="C53" s="22">
        <v>14474</v>
      </c>
      <c r="D53" s="12">
        <v>454156</v>
      </c>
      <c r="E53" s="23">
        <v>468630</v>
      </c>
      <c r="F53" t="str">
        <f>INDEX([1]Quadro!$B:$B,MATCH(B53,[1]Quadro!$A:$A,0),0)</f>
        <v>Tâmega e Sousa</v>
      </c>
    </row>
    <row r="54" spans="1:6" ht="12.75" customHeight="1" x14ac:dyDescent="0.2">
      <c r="A54" s="20"/>
      <c r="B54" s="21" t="s">
        <v>69</v>
      </c>
      <c r="C54" s="22">
        <v>1809943</v>
      </c>
      <c r="D54" s="12">
        <v>4718799</v>
      </c>
      <c r="E54" s="23">
        <v>6528742</v>
      </c>
      <c r="F54" t="str">
        <f>INDEX([1]Quadro!$B:$B,MATCH(B54,[1]Quadro!$A:$A,0),0)</f>
        <v>Cávado</v>
      </c>
    </row>
    <row r="55" spans="1:6" ht="12.75" customHeight="1" x14ac:dyDescent="0.2">
      <c r="A55" s="20"/>
      <c r="B55" s="21" t="s">
        <v>70</v>
      </c>
      <c r="C55" s="22">
        <v>18537</v>
      </c>
      <c r="D55" s="12">
        <v>21799</v>
      </c>
      <c r="E55" s="23">
        <v>40336</v>
      </c>
      <c r="F55" t="str">
        <f>INDEX([1]Quadro!$B:$B,MATCH(B55,[1]Quadro!$A:$A,0),0)</f>
        <v>Baixo Alentejo</v>
      </c>
    </row>
    <row r="56" spans="1:6" ht="12.75" customHeight="1" x14ac:dyDescent="0.2">
      <c r="A56" s="20"/>
      <c r="B56" s="21" t="s">
        <v>71</v>
      </c>
      <c r="C56" s="22">
        <v>3480479</v>
      </c>
      <c r="D56" s="12">
        <v>265405</v>
      </c>
      <c r="E56" s="23">
        <v>3745884</v>
      </c>
      <c r="F56" t="str">
        <f>INDEX([1]Quadro!$B:$B,MATCH(B56,[1]Quadro!$A:$A,0),0)</f>
        <v>Área Metropolitana de Lisboa</v>
      </c>
    </row>
    <row r="57" spans="1:6" ht="12.75" customHeight="1" x14ac:dyDescent="0.2">
      <c r="A57" s="20"/>
      <c r="B57" s="21" t="s">
        <v>72</v>
      </c>
      <c r="C57" s="22">
        <v>1037373</v>
      </c>
      <c r="D57" s="12">
        <v>419533</v>
      </c>
      <c r="E57" s="23">
        <v>1456906</v>
      </c>
      <c r="F57" t="str">
        <f>INDEX([1]Quadro!$B:$B,MATCH(B57,[1]Quadro!$A:$A,0),0)</f>
        <v>Região de Leiria</v>
      </c>
    </row>
    <row r="58" spans="1:6" ht="12.75" customHeight="1" x14ac:dyDescent="0.2">
      <c r="A58" s="20"/>
      <c r="B58" s="21" t="s">
        <v>73</v>
      </c>
      <c r="C58" s="22">
        <v>5502954</v>
      </c>
      <c r="D58" s="12">
        <v>9186677</v>
      </c>
      <c r="E58" s="23">
        <v>14689631</v>
      </c>
      <c r="F58" t="str">
        <f>INDEX([1]Quadro!$B:$B,MATCH(B58,[1]Quadro!$A:$A,0),0)</f>
        <v>Baixo Alentejo</v>
      </c>
    </row>
    <row r="59" spans="1:6" ht="12.75" customHeight="1" x14ac:dyDescent="0.2">
      <c r="A59" s="20"/>
      <c r="B59" s="21" t="s">
        <v>74</v>
      </c>
      <c r="C59" s="22">
        <v>48621</v>
      </c>
      <c r="D59" s="12">
        <v>394120</v>
      </c>
      <c r="E59" s="23">
        <v>442741</v>
      </c>
      <c r="F59" t="str">
        <f>INDEX([1]Quadro!$B:$B,MATCH(B59,[1]Quadro!$A:$A,0),0)</f>
        <v>Beiras e Serra da Estrela</v>
      </c>
    </row>
    <row r="60" spans="1:6" ht="12.75" customHeight="1" x14ac:dyDescent="0.2">
      <c r="A60" s="20"/>
      <c r="B60" s="21" t="s">
        <v>75</v>
      </c>
      <c r="C60" s="22">
        <v>14116029</v>
      </c>
      <c r="D60" s="12">
        <v>3929432</v>
      </c>
      <c r="E60" s="23">
        <v>18045461</v>
      </c>
      <c r="F60" t="str">
        <f>INDEX([1]Quadro!$B:$B,MATCH(B60,[1]Quadro!$A:$A,0),0)</f>
        <v>Lezíria do Tejo</v>
      </c>
    </row>
    <row r="61" spans="1:6" ht="12.75" customHeight="1" x14ac:dyDescent="0.2">
      <c r="A61" s="20"/>
      <c r="B61" s="21" t="s">
        <v>76</v>
      </c>
      <c r="C61" s="22">
        <v>9232124</v>
      </c>
      <c r="D61" s="12">
        <v>1413318</v>
      </c>
      <c r="E61" s="23">
        <v>10645442</v>
      </c>
      <c r="F61" t="str">
        <f>INDEX([1]Quadro!$B:$B,MATCH(B61,[1]Quadro!$A:$A,0),0)</f>
        <v>Oeste</v>
      </c>
    </row>
    <row r="62" spans="1:6" ht="12.75" customHeight="1" x14ac:dyDescent="0.2">
      <c r="A62" s="20"/>
      <c r="B62" s="21" t="s">
        <v>77</v>
      </c>
      <c r="C62" s="22">
        <v>420382</v>
      </c>
      <c r="D62" s="12">
        <v>529551</v>
      </c>
      <c r="E62" s="23">
        <v>949933</v>
      </c>
      <c r="F62" t="str">
        <f>INDEX([1]Quadro!$B:$B,MATCH(B62,[1]Quadro!$A:$A,0),0)</f>
        <v>Alentejo Central</v>
      </c>
    </row>
    <row r="63" spans="1:6" ht="12.75" customHeight="1" x14ac:dyDescent="0.2">
      <c r="A63" s="20"/>
      <c r="B63" s="21" t="s">
        <v>78</v>
      </c>
      <c r="C63" s="22">
        <v>39602</v>
      </c>
      <c r="D63" s="12">
        <v>21801</v>
      </c>
      <c r="E63" s="23">
        <v>61403</v>
      </c>
      <c r="F63" t="str">
        <f>INDEX([1]Quadro!$B:$B,MATCH(B63,[1]Quadro!$A:$A,0),0)</f>
        <v>Alto Tâmega</v>
      </c>
    </row>
    <row r="64" spans="1:6" ht="12.75" customHeight="1" x14ac:dyDescent="0.2">
      <c r="A64" s="20"/>
      <c r="B64" s="21" t="s">
        <v>79</v>
      </c>
      <c r="C64" s="22">
        <v>403252</v>
      </c>
      <c r="D64" s="12">
        <v>1466940</v>
      </c>
      <c r="E64" s="23">
        <v>1870192</v>
      </c>
      <c r="F64" t="str">
        <f>INDEX([1]Quadro!$B:$B,MATCH(B64,[1]Quadro!$A:$A,0),0)</f>
        <v>Cávado</v>
      </c>
    </row>
    <row r="65" spans="1:6" ht="12.75" customHeight="1" x14ac:dyDescent="0.2">
      <c r="A65" s="20"/>
      <c r="B65" s="21" t="s">
        <v>80</v>
      </c>
      <c r="C65" s="22">
        <v>46769</v>
      </c>
      <c r="D65" s="12">
        <v>694970</v>
      </c>
      <c r="E65" s="23">
        <v>741739</v>
      </c>
      <c r="F65" t="str">
        <f>INDEX([1]Quadro!$B:$B,MATCH(B65,[1]Quadro!$A:$A,0),0)</f>
        <v>Terras de Trás-os-Montes</v>
      </c>
    </row>
    <row r="66" spans="1:6" ht="12.75" customHeight="1" x14ac:dyDescent="0.2">
      <c r="A66" s="20"/>
      <c r="B66" s="21" t="s">
        <v>81</v>
      </c>
      <c r="C66" s="22">
        <v>293610</v>
      </c>
      <c r="D66" s="12">
        <v>180751</v>
      </c>
      <c r="E66" s="23">
        <v>474361</v>
      </c>
      <c r="F66" t="str">
        <f>INDEX([1]Quadro!$B:$B,MATCH(B66,[1]Quadro!$A:$A,0),0)</f>
        <v>Ave</v>
      </c>
    </row>
    <row r="67" spans="1:6" ht="12.75" customHeight="1" x14ac:dyDescent="0.2">
      <c r="A67" s="20"/>
      <c r="B67" s="21" t="s">
        <v>82</v>
      </c>
      <c r="C67" s="22">
        <v>3975803</v>
      </c>
      <c r="D67" s="12">
        <v>1848965</v>
      </c>
      <c r="E67" s="23">
        <v>5824768</v>
      </c>
      <c r="F67" t="str">
        <f>INDEX([1]Quadro!$B:$B,MATCH(B67,[1]Quadro!$A:$A,0),0)</f>
        <v>Oeste</v>
      </c>
    </row>
    <row r="68" spans="1:6" ht="12.75" customHeight="1" x14ac:dyDescent="0.2">
      <c r="A68" s="20"/>
      <c r="B68" s="21" t="s">
        <v>83</v>
      </c>
      <c r="C68" s="22">
        <v>2754546</v>
      </c>
      <c r="D68" s="12">
        <v>4330546</v>
      </c>
      <c r="E68" s="23">
        <v>7085092</v>
      </c>
      <c r="F68" t="str">
        <f>INDEX([1]Quadro!$B:$B,MATCH(B68,[1]Quadro!$A:$A,0),0)</f>
        <v>Oeste</v>
      </c>
    </row>
    <row r="69" spans="1:6" ht="12.75" customHeight="1" x14ac:dyDescent="0.2">
      <c r="A69" s="20"/>
      <c r="B69" s="21" t="s">
        <v>84</v>
      </c>
      <c r="C69" s="22">
        <v>0</v>
      </c>
      <c r="D69" s="12">
        <v>580</v>
      </c>
      <c r="E69" s="23">
        <v>580</v>
      </c>
      <c r="F69" t="e">
        <f>INDEX([1]Quadro!$B:$B,MATCH(B69,[1]Quadro!$A:$A,0),0)</f>
        <v>#N/A</v>
      </c>
    </row>
    <row r="70" spans="1:6" ht="12.75" customHeight="1" x14ac:dyDescent="0.2">
      <c r="A70" s="20"/>
      <c r="B70" s="21" t="s">
        <v>85</v>
      </c>
      <c r="C70" s="22">
        <v>0</v>
      </c>
      <c r="D70" s="12">
        <v>463131</v>
      </c>
      <c r="E70" s="23">
        <v>463131</v>
      </c>
      <c r="F70" t="e">
        <f>INDEX([1]Quadro!$B:$B,MATCH(B70,[1]Quadro!$A:$A,0),0)</f>
        <v>#N/A</v>
      </c>
    </row>
    <row r="71" spans="1:6" ht="12.75" customHeight="1" x14ac:dyDescent="0.2">
      <c r="A71" s="20"/>
      <c r="B71" s="21" t="s">
        <v>86</v>
      </c>
      <c r="C71" s="22">
        <v>84001</v>
      </c>
      <c r="D71" s="12">
        <v>317327</v>
      </c>
      <c r="E71" s="23">
        <v>401328</v>
      </c>
      <c r="F71" t="e">
        <f>INDEX([1]Quadro!$B:$B,MATCH(B71,[1]Quadro!$A:$A,0),0)</f>
        <v>#N/A</v>
      </c>
    </row>
    <row r="72" spans="1:6" ht="12.75" customHeight="1" x14ac:dyDescent="0.2">
      <c r="A72" s="20"/>
      <c r="B72" s="21" t="s">
        <v>87</v>
      </c>
      <c r="C72" s="22">
        <v>0</v>
      </c>
      <c r="D72" s="12">
        <v>219981</v>
      </c>
      <c r="E72" s="23">
        <v>219981</v>
      </c>
      <c r="F72" t="str">
        <f>INDEX([1]Quadro!$B:$B,MATCH(B72,[1]Quadro!$A:$A,0),0)</f>
        <v>Alto Minho</v>
      </c>
    </row>
    <row r="73" spans="1:6" ht="12.75" customHeight="1" x14ac:dyDescent="0.2">
      <c r="A73" s="20"/>
      <c r="B73" s="21" t="s">
        <v>88</v>
      </c>
      <c r="C73" s="22">
        <v>1701229</v>
      </c>
      <c r="D73" s="12">
        <v>3950943</v>
      </c>
      <c r="E73" s="23">
        <v>5652172</v>
      </c>
      <c r="F73" t="str">
        <f>INDEX([1]Quadro!$B:$B,MATCH(B73,[1]Quadro!$A:$A,0),0)</f>
        <v>Alto Alentejo</v>
      </c>
    </row>
    <row r="74" spans="1:6" ht="12.75" customHeight="1" x14ac:dyDescent="0.2">
      <c r="A74" s="20"/>
      <c r="B74" s="21" t="s">
        <v>89</v>
      </c>
      <c r="C74" s="22">
        <v>5414975</v>
      </c>
      <c r="D74" s="12">
        <v>1109642</v>
      </c>
      <c r="E74" s="23">
        <v>6524617</v>
      </c>
      <c r="F74" t="str">
        <f>INDEX([1]Quadro!$B:$B,MATCH(B74,[1]Quadro!$A:$A,0),0)</f>
        <v>Região de Coimbra</v>
      </c>
    </row>
    <row r="75" spans="1:6" ht="12.75" customHeight="1" x14ac:dyDescent="0.2">
      <c r="A75" s="20"/>
      <c r="B75" s="21" t="s">
        <v>90</v>
      </c>
      <c r="C75" s="22">
        <v>561208</v>
      </c>
      <c r="D75" s="12">
        <v>213780</v>
      </c>
      <c r="E75" s="23">
        <v>774988</v>
      </c>
      <c r="F75" t="str">
        <f>INDEX([1]Quadro!$B:$B,MATCH(B75,[1]Quadro!$A:$A,0),0)</f>
        <v>Douro</v>
      </c>
    </row>
    <row r="76" spans="1:6" ht="12.75" customHeight="1" x14ac:dyDescent="0.2">
      <c r="A76" s="20"/>
      <c r="B76" s="21" t="s">
        <v>91</v>
      </c>
      <c r="C76" s="22">
        <v>0</v>
      </c>
      <c r="D76" s="12">
        <v>382718</v>
      </c>
      <c r="E76" s="23">
        <v>382718</v>
      </c>
      <c r="F76" t="str">
        <f>INDEX([1]Quadro!$B:$B,MATCH(B76,[1]Quadro!$A:$A,0),0)</f>
        <v>Viseu Dão Lafões</v>
      </c>
    </row>
    <row r="77" spans="1:6" ht="12.75" customHeight="1" x14ac:dyDescent="0.2">
      <c r="A77" s="20"/>
      <c r="B77" s="21" t="s">
        <v>92</v>
      </c>
      <c r="C77" s="22">
        <v>1919155</v>
      </c>
      <c r="D77" s="12">
        <v>3560904</v>
      </c>
      <c r="E77" s="23">
        <v>5480059</v>
      </c>
      <c r="F77" t="str">
        <f>INDEX([1]Quadro!$B:$B,MATCH(B77,[1]Quadro!$A:$A,0),0)</f>
        <v>Lezíria do Tejo</v>
      </c>
    </row>
    <row r="78" spans="1:6" ht="12.75" customHeight="1" x14ac:dyDescent="0.2">
      <c r="A78" s="20"/>
      <c r="B78" s="21" t="s">
        <v>93</v>
      </c>
      <c r="C78" s="22">
        <v>2184327</v>
      </c>
      <c r="D78" s="12">
        <v>989533</v>
      </c>
      <c r="E78" s="23">
        <v>3173860</v>
      </c>
      <c r="F78" t="str">
        <f>INDEX([1]Quadro!$B:$B,MATCH(B78,[1]Quadro!$A:$A,0),0)</f>
        <v>Área Metropolitana de Lisboa</v>
      </c>
    </row>
    <row r="79" spans="1:6" ht="12.75" customHeight="1" x14ac:dyDescent="0.2">
      <c r="A79" s="20"/>
      <c r="B79" s="21" t="s">
        <v>94</v>
      </c>
      <c r="C79" s="22">
        <v>0</v>
      </c>
      <c r="D79" s="12">
        <v>26203</v>
      </c>
      <c r="E79" s="23">
        <v>26203</v>
      </c>
      <c r="F79" t="str">
        <f>INDEX([1]Quadro!$B:$B,MATCH(B79,[1]Quadro!$A:$A,0),0)</f>
        <v>Região de Leiria</v>
      </c>
    </row>
    <row r="80" spans="1:6" ht="12.75" customHeight="1" x14ac:dyDescent="0.2">
      <c r="A80" s="20"/>
      <c r="B80" s="21" t="s">
        <v>95</v>
      </c>
      <c r="C80" s="22">
        <v>356138</v>
      </c>
      <c r="D80" s="12">
        <v>2990072</v>
      </c>
      <c r="E80" s="23">
        <v>3346210</v>
      </c>
      <c r="F80" t="str">
        <f>INDEX([1]Quadro!$B:$B,MATCH(B80,[1]Quadro!$A:$A,0),0)</f>
        <v>Beira Baixa</v>
      </c>
    </row>
    <row r="81" spans="1:6" ht="12.75" customHeight="1" x14ac:dyDescent="0.2">
      <c r="A81" s="20"/>
      <c r="B81" s="21" t="s">
        <v>96</v>
      </c>
      <c r="C81" s="22">
        <v>0</v>
      </c>
      <c r="D81" s="12">
        <v>284156</v>
      </c>
      <c r="E81" s="23">
        <v>284156</v>
      </c>
      <c r="F81" t="str">
        <f>INDEX([1]Quadro!$B:$B,MATCH(B81,[1]Quadro!$A:$A,0),0)</f>
        <v>Tâmega e Sousa</v>
      </c>
    </row>
    <row r="82" spans="1:6" ht="12.75" customHeight="1" x14ac:dyDescent="0.2">
      <c r="A82" s="20"/>
      <c r="B82" s="21" t="s">
        <v>97</v>
      </c>
      <c r="C82" s="22">
        <v>9313</v>
      </c>
      <c r="D82" s="12">
        <v>65588</v>
      </c>
      <c r="E82" s="23">
        <v>74901</v>
      </c>
      <c r="F82" t="str">
        <f>INDEX([1]Quadro!$B:$B,MATCH(B82,[1]Quadro!$A:$A,0),0)</f>
        <v>Alto Alentejo</v>
      </c>
    </row>
    <row r="83" spans="1:6" ht="12.75" customHeight="1" x14ac:dyDescent="0.2">
      <c r="A83" s="20"/>
      <c r="B83" s="21" t="s">
        <v>98</v>
      </c>
      <c r="C83" s="22">
        <v>0</v>
      </c>
      <c r="D83" s="12">
        <v>301227</v>
      </c>
      <c r="E83" s="23">
        <v>301227</v>
      </c>
      <c r="F83" t="str">
        <f>INDEX([1]Quadro!$B:$B,MATCH(B83,[1]Quadro!$A:$A,0),0)</f>
        <v>Viseu Dão Lafões</v>
      </c>
    </row>
    <row r="84" spans="1:6" ht="12.75" customHeight="1" x14ac:dyDescent="0.2">
      <c r="A84" s="20"/>
      <c r="B84" s="21" t="s">
        <v>99</v>
      </c>
      <c r="C84" s="22">
        <v>285297</v>
      </c>
      <c r="D84" s="12">
        <v>390205</v>
      </c>
      <c r="E84" s="23">
        <v>675502</v>
      </c>
      <c r="F84" t="str">
        <f>INDEX([1]Quadro!$B:$B,MATCH(B84,[1]Quadro!$A:$A,0),0)</f>
        <v>Algarve</v>
      </c>
    </row>
    <row r="85" spans="1:6" ht="12.75" customHeight="1" x14ac:dyDescent="0.2">
      <c r="A85" s="20"/>
      <c r="B85" s="21" t="s">
        <v>100</v>
      </c>
      <c r="C85" s="22">
        <v>866816</v>
      </c>
      <c r="D85" s="12">
        <v>569169</v>
      </c>
      <c r="E85" s="23">
        <v>1435985</v>
      </c>
      <c r="F85" t="str">
        <f>INDEX([1]Quadro!$B:$B,MATCH(B85,[1]Quadro!$A:$A,0),0)</f>
        <v>Baixo Alentejo</v>
      </c>
    </row>
    <row r="86" spans="1:6" ht="12.75" customHeight="1" x14ac:dyDescent="0.2">
      <c r="A86" s="20"/>
      <c r="B86" s="21" t="s">
        <v>101</v>
      </c>
      <c r="C86" s="22">
        <v>388504</v>
      </c>
      <c r="D86" s="12">
        <v>300388</v>
      </c>
      <c r="E86" s="23">
        <v>688892</v>
      </c>
      <c r="F86" t="str">
        <f>INDEX([1]Quadro!$B:$B,MATCH(B86,[1]Quadro!$A:$A,0),0)</f>
        <v>Beiras e Serra da Estrela</v>
      </c>
    </row>
    <row r="87" spans="1:6" ht="12.75" customHeight="1" x14ac:dyDescent="0.2">
      <c r="A87" s="20"/>
      <c r="B87" s="21" t="s">
        <v>102</v>
      </c>
      <c r="C87" s="22">
        <v>152871</v>
      </c>
      <c r="D87" s="12">
        <v>350225</v>
      </c>
      <c r="E87" s="23">
        <v>503096</v>
      </c>
      <c r="F87" t="str">
        <f>INDEX([1]Quadro!$B:$B,MATCH(B87,[1]Quadro!$A:$A,0),0)</f>
        <v>Tâmega e Sousa</v>
      </c>
    </row>
    <row r="88" spans="1:6" ht="12.75" customHeight="1" x14ac:dyDescent="0.2">
      <c r="A88" s="20"/>
      <c r="B88" s="21" t="s">
        <v>103</v>
      </c>
      <c r="C88" s="22">
        <v>5796377</v>
      </c>
      <c r="D88" s="12">
        <v>3843553</v>
      </c>
      <c r="E88" s="23">
        <v>9639930</v>
      </c>
      <c r="F88" t="str">
        <f>INDEX([1]Quadro!$B:$B,MATCH(B88,[1]Quadro!$A:$A,0),0)</f>
        <v>Lezíria do Tejo</v>
      </c>
    </row>
    <row r="89" spans="1:6" ht="12.75" customHeight="1" x14ac:dyDescent="0.2">
      <c r="A89" s="20"/>
      <c r="B89" s="21" t="s">
        <v>104</v>
      </c>
      <c r="C89" s="22">
        <v>136649</v>
      </c>
      <c r="D89" s="12">
        <v>1059700</v>
      </c>
      <c r="E89" s="23">
        <v>1196349</v>
      </c>
      <c r="F89" t="str">
        <f>INDEX([1]Quadro!$B:$B,MATCH(B89,[1]Quadro!$A:$A,0),0)</f>
        <v>Alto Tâmega</v>
      </c>
    </row>
    <row r="90" spans="1:6" ht="12.75" customHeight="1" x14ac:dyDescent="0.2">
      <c r="A90" s="20"/>
      <c r="B90" s="21" t="s">
        <v>105</v>
      </c>
      <c r="C90" s="22">
        <v>0</v>
      </c>
      <c r="D90" s="12">
        <v>246865</v>
      </c>
      <c r="E90" s="23">
        <v>246865</v>
      </c>
      <c r="F90" t="str">
        <f>INDEX([1]Quadro!$B:$B,MATCH(B90,[1]Quadro!$A:$A,0),0)</f>
        <v>Tâmega e Sousa</v>
      </c>
    </row>
    <row r="91" spans="1:6" ht="12.75" customHeight="1" x14ac:dyDescent="0.2">
      <c r="A91" s="20"/>
      <c r="B91" s="21" t="s">
        <v>106</v>
      </c>
      <c r="C91" s="22">
        <v>2333301</v>
      </c>
      <c r="D91" s="12">
        <v>1856247</v>
      </c>
      <c r="E91" s="23">
        <v>4189548</v>
      </c>
      <c r="F91" t="str">
        <f>INDEX([1]Quadro!$B:$B,MATCH(B91,[1]Quadro!$A:$A,0),0)</f>
        <v>Região de Coimbra</v>
      </c>
    </row>
    <row r="92" spans="1:6" ht="12.75" customHeight="1" x14ac:dyDescent="0.2">
      <c r="A92" s="20"/>
      <c r="B92" s="21" t="s">
        <v>107</v>
      </c>
      <c r="C92" s="22">
        <v>48459</v>
      </c>
      <c r="D92" s="12">
        <v>210191</v>
      </c>
      <c r="E92" s="23">
        <v>258650</v>
      </c>
      <c r="F92" t="str">
        <f>INDEX([1]Quadro!$B:$B,MATCH(B92,[1]Quadro!$A:$A,0),0)</f>
        <v>Região de Coimbra</v>
      </c>
    </row>
    <row r="93" spans="1:6" ht="12.75" customHeight="1" x14ac:dyDescent="0.2">
      <c r="A93" s="20"/>
      <c r="B93" s="21" t="s">
        <v>108</v>
      </c>
      <c r="C93" s="22">
        <v>172654</v>
      </c>
      <c r="D93" s="12">
        <v>202441</v>
      </c>
      <c r="E93" s="23">
        <v>375095</v>
      </c>
      <c r="F93" t="str">
        <f>INDEX([1]Quadro!$B:$B,MATCH(B93,[1]Quadro!$A:$A,0),0)</f>
        <v>Médio Tejo</v>
      </c>
    </row>
    <row r="94" spans="1:6" ht="12.75" customHeight="1" x14ac:dyDescent="0.2">
      <c r="A94" s="20"/>
      <c r="B94" s="21" t="s">
        <v>109</v>
      </c>
      <c r="C94" s="22">
        <v>7831155</v>
      </c>
      <c r="D94" s="12">
        <v>4610356</v>
      </c>
      <c r="E94" s="23">
        <v>12441511</v>
      </c>
      <c r="F94" t="str">
        <f>INDEX([1]Quadro!$B:$B,MATCH(B94,[1]Quadro!$A:$A,0),0)</f>
        <v>Lezíria do Tejo</v>
      </c>
    </row>
    <row r="95" spans="1:6" ht="12.75" customHeight="1" x14ac:dyDescent="0.2">
      <c r="A95" s="20"/>
      <c r="B95" s="21" t="s">
        <v>110</v>
      </c>
      <c r="C95" s="22">
        <v>0</v>
      </c>
      <c r="D95" s="12">
        <v>24429</v>
      </c>
      <c r="E95" s="23">
        <v>24429</v>
      </c>
      <c r="F95" t="e">
        <f>INDEX([1]Quadro!$B:$B,MATCH(B95,[1]Quadro!$A:$A,0),0)</f>
        <v>#N/A</v>
      </c>
    </row>
    <row r="96" spans="1:6" ht="12.75" customHeight="1" x14ac:dyDescent="0.2">
      <c r="A96" s="20"/>
      <c r="B96" s="21" t="s">
        <v>111</v>
      </c>
      <c r="C96" s="22">
        <v>878367</v>
      </c>
      <c r="D96" s="12">
        <v>1507524</v>
      </c>
      <c r="E96" s="23">
        <v>2385891</v>
      </c>
      <c r="F96" t="str">
        <f>INDEX([1]Quadro!$B:$B,MATCH(B96,[1]Quadro!$A:$A,0),0)</f>
        <v>Beiras e Serra da Estrela</v>
      </c>
    </row>
    <row r="97" spans="1:6" ht="12.75" customHeight="1" x14ac:dyDescent="0.2">
      <c r="A97" s="20"/>
      <c r="B97" s="21" t="s">
        <v>112</v>
      </c>
      <c r="C97" s="22">
        <v>207537</v>
      </c>
      <c r="D97" s="12">
        <v>183706</v>
      </c>
      <c r="E97" s="23">
        <v>391243</v>
      </c>
      <c r="F97" t="str">
        <f>INDEX([1]Quadro!$B:$B,MATCH(B97,[1]Quadro!$A:$A,0),0)</f>
        <v>Alto Alentejo</v>
      </c>
    </row>
    <row r="98" spans="1:6" ht="12.75" customHeight="1" x14ac:dyDescent="0.2">
      <c r="A98" s="20"/>
      <c r="B98" s="21" t="s">
        <v>113</v>
      </c>
      <c r="C98" s="22">
        <v>1141695</v>
      </c>
      <c r="D98" s="12">
        <v>620619</v>
      </c>
      <c r="E98" s="23">
        <v>1762314</v>
      </c>
      <c r="F98" t="str">
        <f>INDEX([1]Quadro!$B:$B,MATCH(B98,[1]Quadro!$A:$A,0),0)</f>
        <v>Baixo Alentejo</v>
      </c>
    </row>
    <row r="99" spans="1:6" ht="12.75" customHeight="1" x14ac:dyDescent="0.2">
      <c r="A99" s="20"/>
      <c r="B99" s="21" t="s">
        <v>114</v>
      </c>
      <c r="C99" s="22">
        <v>3929898</v>
      </c>
      <c r="D99" s="12">
        <v>5133231</v>
      </c>
      <c r="E99" s="23">
        <v>9063129</v>
      </c>
      <c r="F99" t="str">
        <f>INDEX([1]Quadro!$B:$B,MATCH(B99,[1]Quadro!$A:$A,0),0)</f>
        <v>Alto Alentejo</v>
      </c>
    </row>
    <row r="100" spans="1:6" ht="12.75" customHeight="1" x14ac:dyDescent="0.2">
      <c r="A100" s="20"/>
      <c r="B100" s="21" t="s">
        <v>115</v>
      </c>
      <c r="C100" s="22">
        <v>416435</v>
      </c>
      <c r="D100" s="12">
        <v>379093</v>
      </c>
      <c r="E100" s="23">
        <v>795528</v>
      </c>
      <c r="F100" t="str">
        <f>INDEX([1]Quadro!$B:$B,MATCH(B100,[1]Quadro!$A:$A,0),0)</f>
        <v>Médio Tejo</v>
      </c>
    </row>
    <row r="101" spans="1:6" ht="12.75" customHeight="1" x14ac:dyDescent="0.2">
      <c r="A101" s="20"/>
      <c r="B101" s="21" t="s">
        <v>116</v>
      </c>
      <c r="C101" s="22">
        <v>0</v>
      </c>
      <c r="D101" s="12">
        <v>553713</v>
      </c>
      <c r="E101" s="23">
        <v>553713</v>
      </c>
      <c r="F101" t="str">
        <f>INDEX([1]Quadro!$B:$B,MATCH(B101,[1]Quadro!$A:$A,0),0)</f>
        <v>Área Metropolitana do Porto</v>
      </c>
    </row>
    <row r="102" spans="1:6" ht="12.75" customHeight="1" x14ac:dyDescent="0.2">
      <c r="A102" s="20"/>
      <c r="B102" s="21" t="s">
        <v>117</v>
      </c>
      <c r="C102" s="22">
        <v>74957</v>
      </c>
      <c r="D102" s="12">
        <v>914239</v>
      </c>
      <c r="E102" s="23">
        <v>989196</v>
      </c>
      <c r="F102" t="str">
        <f>INDEX([1]Quadro!$B:$B,MATCH(B102,[1]Quadro!$A:$A,0),0)</f>
        <v>Cávado</v>
      </c>
    </row>
    <row r="103" spans="1:6" ht="12.75" customHeight="1" x14ac:dyDescent="0.2">
      <c r="A103" s="20"/>
      <c r="B103" s="21" t="s">
        <v>118</v>
      </c>
      <c r="C103" s="22">
        <v>239724</v>
      </c>
      <c r="D103" s="12">
        <v>857049</v>
      </c>
      <c r="E103" s="23">
        <v>1096773</v>
      </c>
      <c r="F103" t="str">
        <f>INDEX([1]Quadro!$B:$B,MATCH(B103,[1]Quadro!$A:$A,0),0)</f>
        <v>Região de Aveiro</v>
      </c>
    </row>
    <row r="104" spans="1:6" ht="12.75" customHeight="1" x14ac:dyDescent="0.2">
      <c r="A104" s="20"/>
      <c r="B104" s="21" t="s">
        <v>119</v>
      </c>
      <c r="C104" s="22">
        <v>1656939</v>
      </c>
      <c r="D104" s="12">
        <v>1713631</v>
      </c>
      <c r="E104" s="23">
        <v>3370570</v>
      </c>
      <c r="F104" t="str">
        <f>INDEX([1]Quadro!$B:$B,MATCH(B104,[1]Quadro!$A:$A,0),0)</f>
        <v>Alentejo Central</v>
      </c>
    </row>
    <row r="105" spans="1:6" ht="12.75" customHeight="1" x14ac:dyDescent="0.2">
      <c r="A105" s="20"/>
      <c r="B105" s="21" t="s">
        <v>120</v>
      </c>
      <c r="C105" s="22">
        <v>4389002</v>
      </c>
      <c r="D105" s="12">
        <v>6992700</v>
      </c>
      <c r="E105" s="23">
        <v>11381702</v>
      </c>
      <c r="F105" t="str">
        <f>INDEX([1]Quadro!$B:$B,MATCH(B105,[1]Quadro!$A:$A,0),0)</f>
        <v>Alentejo Central</v>
      </c>
    </row>
    <row r="106" spans="1:6" ht="12.75" customHeight="1" x14ac:dyDescent="0.2">
      <c r="A106" s="20"/>
      <c r="B106" s="21" t="s">
        <v>121</v>
      </c>
      <c r="C106" s="22">
        <v>84970</v>
      </c>
      <c r="D106" s="12">
        <v>470476</v>
      </c>
      <c r="E106" s="23">
        <v>555446</v>
      </c>
      <c r="F106" t="str">
        <f>INDEX([1]Quadro!$B:$B,MATCH(B106,[1]Quadro!$A:$A,0),0)</f>
        <v>Ave</v>
      </c>
    </row>
    <row r="107" spans="1:6" ht="12.75" customHeight="1" x14ac:dyDescent="0.2">
      <c r="A107" s="20"/>
      <c r="B107" s="21" t="s">
        <v>122</v>
      </c>
      <c r="C107" s="22">
        <v>2518191</v>
      </c>
      <c r="D107" s="12">
        <v>6421341</v>
      </c>
      <c r="E107" s="23">
        <v>8939532</v>
      </c>
      <c r="F107" t="str">
        <f>INDEX([1]Quadro!$B:$B,MATCH(B107,[1]Quadro!$A:$A,0),0)</f>
        <v>Algarve</v>
      </c>
    </row>
    <row r="108" spans="1:6" ht="12.75" customHeight="1" x14ac:dyDescent="0.2">
      <c r="A108" s="20"/>
      <c r="B108" s="21" t="s">
        <v>123</v>
      </c>
      <c r="C108" s="22">
        <v>260981</v>
      </c>
      <c r="D108" s="12">
        <v>1215003</v>
      </c>
      <c r="E108" s="23">
        <v>1475984</v>
      </c>
      <c r="F108" t="str">
        <f>INDEX([1]Quadro!$B:$B,MATCH(B108,[1]Quadro!$A:$A,0),0)</f>
        <v>Área Metropolitana do Porto</v>
      </c>
    </row>
    <row r="109" spans="1:6" ht="12.75" customHeight="1" x14ac:dyDescent="0.2">
      <c r="A109" s="20"/>
      <c r="B109" s="21" t="s">
        <v>124</v>
      </c>
      <c r="C109" s="22">
        <v>1139174</v>
      </c>
      <c r="D109" s="12">
        <v>1340531</v>
      </c>
      <c r="E109" s="23">
        <v>2479705</v>
      </c>
      <c r="F109" t="str">
        <f>INDEX([1]Quadro!$B:$B,MATCH(B109,[1]Quadro!$A:$A,0),0)</f>
        <v>Tâmega e Sousa</v>
      </c>
    </row>
    <row r="110" spans="1:6" ht="12.75" customHeight="1" x14ac:dyDescent="0.2">
      <c r="A110" s="20"/>
      <c r="B110" s="21" t="s">
        <v>125</v>
      </c>
      <c r="C110" s="22">
        <v>5644778</v>
      </c>
      <c r="D110" s="12">
        <v>3049987</v>
      </c>
      <c r="E110" s="23">
        <v>8694765</v>
      </c>
      <c r="F110" t="str">
        <f>INDEX([1]Quadro!$B:$B,MATCH(B110,[1]Quadro!$A:$A,0),0)</f>
        <v>Baixo Alentejo</v>
      </c>
    </row>
    <row r="111" spans="1:6" ht="12.75" customHeight="1" x14ac:dyDescent="0.2">
      <c r="A111" s="20"/>
      <c r="B111" s="21" t="s">
        <v>126</v>
      </c>
      <c r="C111" s="22">
        <v>5269423</v>
      </c>
      <c r="D111" s="12">
        <v>1043255</v>
      </c>
      <c r="E111" s="23">
        <v>6312678</v>
      </c>
      <c r="F111" t="str">
        <f>INDEX([1]Quadro!$B:$B,MATCH(B111,[1]Quadro!$A:$A,0),0)</f>
        <v>Médio Tejo</v>
      </c>
    </row>
    <row r="112" spans="1:6" ht="12.75" customHeight="1" x14ac:dyDescent="0.2">
      <c r="A112" s="20"/>
      <c r="B112" s="21" t="s">
        <v>127</v>
      </c>
      <c r="C112" s="22">
        <v>4072828</v>
      </c>
      <c r="D112" s="12">
        <v>1766413</v>
      </c>
      <c r="E112" s="23">
        <v>5839241</v>
      </c>
      <c r="F112" t="str">
        <f>INDEX([1]Quadro!$B:$B,MATCH(B112,[1]Quadro!$A:$A,0),0)</f>
        <v>Região de Coimbra</v>
      </c>
    </row>
    <row r="113" spans="1:6" ht="12.75" customHeight="1" x14ac:dyDescent="0.2">
      <c r="A113" s="20"/>
      <c r="B113" s="21" t="s">
        <v>128</v>
      </c>
      <c r="C113" s="22">
        <v>25566</v>
      </c>
      <c r="D113" s="12">
        <v>354475</v>
      </c>
      <c r="E113" s="23">
        <v>380041</v>
      </c>
      <c r="F113" t="str">
        <f>INDEX([1]Quadro!$B:$B,MATCH(B113,[1]Quadro!$A:$A,0),0)</f>
        <v>Beiras e Serra da Estrela</v>
      </c>
    </row>
    <row r="114" spans="1:6" ht="12.75" customHeight="1" x14ac:dyDescent="0.2">
      <c r="A114" s="20"/>
      <c r="B114" s="21" t="s">
        <v>129</v>
      </c>
      <c r="C114" s="22">
        <v>0</v>
      </c>
      <c r="D114" s="12">
        <v>135224</v>
      </c>
      <c r="E114" s="23">
        <v>135224</v>
      </c>
      <c r="F114" t="str">
        <f>INDEX([1]Quadro!$B:$B,MATCH(B114,[1]Quadro!$A:$A,0),0)</f>
        <v>Região de Leiria</v>
      </c>
    </row>
    <row r="115" spans="1:6" ht="12.75" customHeight="1" x14ac:dyDescent="0.2">
      <c r="A115" s="20"/>
      <c r="B115" s="21" t="s">
        <v>130</v>
      </c>
      <c r="C115" s="22">
        <v>46703</v>
      </c>
      <c r="D115" s="12">
        <v>79994</v>
      </c>
      <c r="E115" s="23">
        <v>126697</v>
      </c>
      <c r="F115" t="str">
        <f>INDEX([1]Quadro!$B:$B,MATCH(B115,[1]Quadro!$A:$A,0),0)</f>
        <v>Beiras e Serra da Estrela</v>
      </c>
    </row>
    <row r="116" spans="1:6" ht="12.75" customHeight="1" x14ac:dyDescent="0.2">
      <c r="A116" s="20"/>
      <c r="B116" s="21" t="s">
        <v>131</v>
      </c>
      <c r="C116" s="22">
        <v>5206</v>
      </c>
      <c r="D116" s="12">
        <v>520761</v>
      </c>
      <c r="E116" s="23">
        <v>525967</v>
      </c>
      <c r="F116" t="str">
        <f>INDEX([1]Quadro!$B:$B,MATCH(B116,[1]Quadro!$A:$A,0),0)</f>
        <v>Douro</v>
      </c>
    </row>
    <row r="117" spans="1:6" ht="12.75" customHeight="1" x14ac:dyDescent="0.2">
      <c r="A117" s="20"/>
      <c r="B117" s="21" t="s">
        <v>132</v>
      </c>
      <c r="C117" s="22">
        <v>1554214</v>
      </c>
      <c r="D117" s="12">
        <v>1295977</v>
      </c>
      <c r="E117" s="23">
        <v>2850191</v>
      </c>
      <c r="F117" t="str">
        <f>INDEX([1]Quadro!$B:$B,MATCH(B117,[1]Quadro!$A:$A,0),0)</f>
        <v>Alto Alentejo</v>
      </c>
    </row>
    <row r="118" spans="1:6" ht="12.75" customHeight="1" x14ac:dyDescent="0.2">
      <c r="A118" s="20"/>
      <c r="B118" s="21" t="s">
        <v>133</v>
      </c>
      <c r="C118" s="22">
        <v>4446</v>
      </c>
      <c r="D118" s="12">
        <v>357924</v>
      </c>
      <c r="E118" s="23">
        <v>362370</v>
      </c>
      <c r="F118" t="e">
        <f>INDEX([1]Quadro!$B:$B,MATCH(B118,[1]Quadro!$A:$A,0),0)</f>
        <v>#N/A</v>
      </c>
    </row>
    <row r="119" spans="1:6" ht="12.75" customHeight="1" x14ac:dyDescent="0.2">
      <c r="A119" s="20"/>
      <c r="B119" s="21" t="s">
        <v>134</v>
      </c>
      <c r="C119" s="22">
        <v>717027</v>
      </c>
      <c r="D119" s="12">
        <v>2862925</v>
      </c>
      <c r="E119" s="23">
        <v>3579952</v>
      </c>
      <c r="F119" t="str">
        <f>INDEX([1]Quadro!$B:$B,MATCH(B119,[1]Quadro!$A:$A,0),0)</f>
        <v>Beiras e Serra da Estrela</v>
      </c>
    </row>
    <row r="120" spans="1:6" ht="12.75" customHeight="1" x14ac:dyDescent="0.2">
      <c r="A120" s="20"/>
      <c r="B120" s="21" t="s">
        <v>135</v>
      </c>
      <c r="C120" s="22">
        <v>56829</v>
      </c>
      <c r="D120" s="12">
        <v>156410</v>
      </c>
      <c r="E120" s="23">
        <v>213239</v>
      </c>
      <c r="F120" t="str">
        <f>INDEX([1]Quadro!$B:$B,MATCH(B120,[1]Quadro!$A:$A,0),0)</f>
        <v>Alto Alentejo</v>
      </c>
    </row>
    <row r="121" spans="1:6" ht="12.75" customHeight="1" x14ac:dyDescent="0.2">
      <c r="A121" s="20"/>
      <c r="B121" s="21" t="s">
        <v>136</v>
      </c>
      <c r="C121" s="22">
        <v>0</v>
      </c>
      <c r="D121" s="12">
        <v>214588</v>
      </c>
      <c r="E121" s="23">
        <v>214588</v>
      </c>
      <c r="F121" t="str">
        <f>INDEX([1]Quadro!$B:$B,MATCH(B121,[1]Quadro!$A:$A,0),0)</f>
        <v>Região de Coimbra</v>
      </c>
    </row>
    <row r="122" spans="1:6" ht="12.75" customHeight="1" x14ac:dyDescent="0.2">
      <c r="A122" s="20"/>
      <c r="B122" s="21" t="s">
        <v>137</v>
      </c>
      <c r="C122" s="22">
        <v>2202935</v>
      </c>
      <c r="D122" s="12">
        <v>4867353</v>
      </c>
      <c r="E122" s="23">
        <v>7070288</v>
      </c>
      <c r="F122" t="str">
        <f>INDEX([1]Quadro!$B:$B,MATCH(B122,[1]Quadro!$A:$A,0),0)</f>
        <v>Lezíria do Tejo</v>
      </c>
    </row>
    <row r="123" spans="1:6" ht="12.75" customHeight="1" x14ac:dyDescent="0.2">
      <c r="A123" s="20"/>
      <c r="B123" s="21" t="s">
        <v>138</v>
      </c>
      <c r="C123" s="22">
        <v>434244</v>
      </c>
      <c r="D123" s="12">
        <v>2915383</v>
      </c>
      <c r="E123" s="23">
        <v>3349627</v>
      </c>
      <c r="F123" t="str">
        <f>INDEX([1]Quadro!$B:$B,MATCH(B123,[1]Quadro!$A:$A,0),0)</f>
        <v>Área Metropolitana do Porto</v>
      </c>
    </row>
    <row r="124" spans="1:6" ht="12.75" customHeight="1" x14ac:dyDescent="0.2">
      <c r="A124" s="20"/>
      <c r="B124" s="21" t="s">
        <v>139</v>
      </c>
      <c r="C124" s="22">
        <v>57666</v>
      </c>
      <c r="D124" s="12">
        <v>146846</v>
      </c>
      <c r="E124" s="23">
        <v>204512</v>
      </c>
      <c r="F124" t="str">
        <f>INDEX([1]Quadro!$B:$B,MATCH(B124,[1]Quadro!$A:$A,0),0)</f>
        <v>Beiras e Serra da Estrela</v>
      </c>
    </row>
    <row r="125" spans="1:6" ht="12.75" customHeight="1" x14ac:dyDescent="0.2">
      <c r="A125" s="20"/>
      <c r="B125" s="21" t="s">
        <v>140</v>
      </c>
      <c r="C125" s="22">
        <v>477717</v>
      </c>
      <c r="D125" s="12">
        <v>1649564</v>
      </c>
      <c r="E125" s="23">
        <v>2127281</v>
      </c>
      <c r="F125" t="str">
        <f>INDEX([1]Quadro!$B:$B,MATCH(B125,[1]Quadro!$A:$A,0),0)</f>
        <v>Alentejo Litoral</v>
      </c>
    </row>
    <row r="126" spans="1:6" ht="12.75" customHeight="1" x14ac:dyDescent="0.2">
      <c r="A126" s="20"/>
      <c r="B126" s="21" t="s">
        <v>141</v>
      </c>
      <c r="C126" s="22">
        <v>319918</v>
      </c>
      <c r="D126" s="12">
        <v>860198</v>
      </c>
      <c r="E126" s="23">
        <v>1180116</v>
      </c>
      <c r="F126" t="str">
        <f>INDEX([1]Quadro!$B:$B,MATCH(B126,[1]Quadro!$A:$A,0),0)</f>
        <v>Beiras e Serra da Estrela</v>
      </c>
    </row>
    <row r="127" spans="1:6" ht="12.75" customHeight="1" x14ac:dyDescent="0.2">
      <c r="A127" s="20"/>
      <c r="B127" s="21" t="s">
        <v>142</v>
      </c>
      <c r="C127" s="22">
        <v>1703922</v>
      </c>
      <c r="D127" s="12">
        <v>2595766</v>
      </c>
      <c r="E127" s="23">
        <v>4299688</v>
      </c>
      <c r="F127" t="str">
        <f>INDEX([1]Quadro!$B:$B,MATCH(B127,[1]Quadro!$A:$A,0),0)</f>
        <v>Ave</v>
      </c>
    </row>
    <row r="128" spans="1:6" ht="12.75" customHeight="1" x14ac:dyDescent="0.2">
      <c r="A128" s="20"/>
      <c r="B128" s="21" t="s">
        <v>143</v>
      </c>
      <c r="C128" s="22">
        <v>1110315</v>
      </c>
      <c r="D128" s="12">
        <v>111533</v>
      </c>
      <c r="E128" s="23">
        <v>1221848</v>
      </c>
      <c r="F128" t="e">
        <f>INDEX([1]Quadro!$B:$B,MATCH(B128,[1]Quadro!$A:$A,0),0)</f>
        <v>#N/A</v>
      </c>
    </row>
    <row r="129" spans="1:6" ht="12.75" customHeight="1" x14ac:dyDescent="0.2">
      <c r="A129" s="20"/>
      <c r="B129" s="21" t="s">
        <v>144</v>
      </c>
      <c r="C129" s="22">
        <v>3465706</v>
      </c>
      <c r="D129" s="12">
        <v>3109054</v>
      </c>
      <c r="E129" s="23">
        <v>6574760</v>
      </c>
      <c r="F129" t="str">
        <f>INDEX([1]Quadro!$B:$B,MATCH(B129,[1]Quadro!$A:$A,0),0)</f>
        <v>Beira Baixa</v>
      </c>
    </row>
    <row r="130" spans="1:6" ht="12.75" customHeight="1" x14ac:dyDescent="0.2">
      <c r="A130" s="20"/>
      <c r="B130" s="21" t="s">
        <v>145</v>
      </c>
      <c r="C130" s="22">
        <v>7619690</v>
      </c>
      <c r="D130" s="12">
        <v>330147</v>
      </c>
      <c r="E130" s="23">
        <v>7949837</v>
      </c>
      <c r="F130" t="str">
        <f>INDEX([1]Quadro!$B:$B,MATCH(B130,[1]Quadro!$A:$A,0),0)</f>
        <v>Região de Aveiro</v>
      </c>
    </row>
    <row r="131" spans="1:6" ht="12.75" customHeight="1" x14ac:dyDescent="0.2">
      <c r="A131" s="20"/>
      <c r="B131" s="21" t="s">
        <v>146</v>
      </c>
      <c r="C131" s="22">
        <v>967145</v>
      </c>
      <c r="D131" s="12">
        <v>256846</v>
      </c>
      <c r="E131" s="23">
        <v>1223991</v>
      </c>
      <c r="F131" t="e">
        <f>INDEX([1]Quadro!$B:$B,MATCH(B131,[1]Quadro!$A:$A,0),0)</f>
        <v>#N/A</v>
      </c>
    </row>
    <row r="132" spans="1:6" ht="12.75" customHeight="1" x14ac:dyDescent="0.2">
      <c r="A132" s="20"/>
      <c r="B132" s="21" t="s">
        <v>147</v>
      </c>
      <c r="C132" s="22">
        <v>211079</v>
      </c>
      <c r="D132" s="12">
        <v>909338</v>
      </c>
      <c r="E132" s="23">
        <v>1120417</v>
      </c>
      <c r="F132" t="str">
        <f>INDEX([1]Quadro!$B:$B,MATCH(B132,[1]Quadro!$A:$A,0),0)</f>
        <v>Algarve</v>
      </c>
    </row>
    <row r="133" spans="1:6" ht="12.75" customHeight="1" x14ac:dyDescent="0.2">
      <c r="A133" s="20"/>
      <c r="B133" s="21" t="s">
        <v>148</v>
      </c>
      <c r="C133" s="22">
        <v>2922700</v>
      </c>
      <c r="D133" s="12">
        <v>1012187</v>
      </c>
      <c r="E133" s="23">
        <v>3934887</v>
      </c>
      <c r="F133" t="str">
        <f>INDEX([1]Quadro!$B:$B,MATCH(B133,[1]Quadro!$A:$A,0),0)</f>
        <v>Algarve</v>
      </c>
    </row>
    <row r="134" spans="1:6" ht="12.75" customHeight="1" x14ac:dyDescent="0.2">
      <c r="A134" s="20"/>
      <c r="B134" s="21" t="s">
        <v>149</v>
      </c>
      <c r="C134" s="22">
        <v>138018</v>
      </c>
      <c r="D134" s="12">
        <v>23645</v>
      </c>
      <c r="E134" s="23">
        <v>161663</v>
      </c>
      <c r="F134" t="e">
        <f>INDEX([1]Quadro!$B:$B,MATCH(B134,[1]Quadro!$A:$A,0),0)</f>
        <v>#N/A</v>
      </c>
    </row>
    <row r="135" spans="1:6" ht="12.75" customHeight="1" x14ac:dyDescent="0.2">
      <c r="A135" s="20"/>
      <c r="B135" s="21" t="s">
        <v>150</v>
      </c>
      <c r="C135" s="22">
        <v>762713</v>
      </c>
      <c r="D135" s="12">
        <v>211362</v>
      </c>
      <c r="E135" s="23">
        <v>974075</v>
      </c>
      <c r="F135" t="e">
        <f>INDEX([1]Quadro!$B:$B,MATCH(B135,[1]Quadro!$A:$A,0),0)</f>
        <v>#N/A</v>
      </c>
    </row>
    <row r="136" spans="1:6" ht="12.75" customHeight="1" x14ac:dyDescent="0.2">
      <c r="A136" s="20"/>
      <c r="B136" s="21" t="s">
        <v>151</v>
      </c>
      <c r="C136" s="22">
        <v>476441</v>
      </c>
      <c r="D136" s="12">
        <v>1039952</v>
      </c>
      <c r="E136" s="23">
        <v>1516393</v>
      </c>
      <c r="F136" t="str">
        <f>INDEX([1]Quadro!$B:$B,MATCH(B136,[1]Quadro!$A:$A,0),0)</f>
        <v>Douro</v>
      </c>
    </row>
    <row r="137" spans="1:6" ht="12.75" customHeight="1" x14ac:dyDescent="0.2">
      <c r="A137" s="20"/>
      <c r="B137" s="21" t="s">
        <v>152</v>
      </c>
      <c r="C137" s="22">
        <v>2825538</v>
      </c>
      <c r="D137" s="12">
        <v>6390982</v>
      </c>
      <c r="E137" s="23">
        <v>9216520</v>
      </c>
      <c r="F137" t="str">
        <f>INDEX([1]Quadro!$B:$B,MATCH(B137,[1]Quadro!$A:$A,0),0)</f>
        <v>Região de Leiria</v>
      </c>
    </row>
    <row r="138" spans="1:6" ht="12.75" customHeight="1" x14ac:dyDescent="0.2">
      <c r="A138" s="20"/>
      <c r="B138" s="21" t="s">
        <v>153</v>
      </c>
      <c r="C138" s="22">
        <v>9123102</v>
      </c>
      <c r="D138" s="12">
        <v>1888972</v>
      </c>
      <c r="E138" s="23">
        <v>11012074</v>
      </c>
      <c r="F138" t="str">
        <f>INDEX([1]Quadro!$B:$B,MATCH(B138,[1]Quadro!$A:$A,0),0)</f>
        <v>Área Metropolitana de Lisboa</v>
      </c>
    </row>
    <row r="139" spans="1:6" ht="12.75" customHeight="1" x14ac:dyDescent="0.2">
      <c r="A139" s="20"/>
      <c r="B139" s="21" t="s">
        <v>154</v>
      </c>
      <c r="C139" s="22">
        <v>6328154</v>
      </c>
      <c r="D139" s="12">
        <v>6461015</v>
      </c>
      <c r="E139" s="23">
        <v>12789169</v>
      </c>
      <c r="F139" t="str">
        <f>INDEX([1]Quadro!$B:$B,MATCH(B139,[1]Quadro!$A:$A,0),0)</f>
        <v>Algarve</v>
      </c>
    </row>
    <row r="140" spans="1:6" ht="12.75" customHeight="1" x14ac:dyDescent="0.2">
      <c r="A140" s="20"/>
      <c r="B140" s="21" t="s">
        <v>155</v>
      </c>
      <c r="C140" s="22">
        <v>9287225</v>
      </c>
      <c r="D140" s="12">
        <v>1965705</v>
      </c>
      <c r="E140" s="23">
        <v>11252930</v>
      </c>
      <c r="F140" t="str">
        <f>INDEX([1]Quadro!$B:$B,MATCH(B140,[1]Quadro!$A:$A,0),0)</f>
        <v>Área Metropolitana de Lisboa</v>
      </c>
    </row>
    <row r="141" spans="1:6" ht="12.75" customHeight="1" x14ac:dyDescent="0.2">
      <c r="A141" s="20"/>
      <c r="B141" s="21" t="s">
        <v>156</v>
      </c>
      <c r="C141" s="22">
        <v>5083816</v>
      </c>
      <c r="D141" s="12">
        <v>2066464</v>
      </c>
      <c r="E141" s="23">
        <v>7150280</v>
      </c>
      <c r="F141" t="str">
        <f>INDEX([1]Quadro!$B:$B,MATCH(B141,[1]Quadro!$A:$A,0),0)</f>
        <v>Oeste</v>
      </c>
    </row>
    <row r="142" spans="1:6" ht="12.75" customHeight="1" x14ac:dyDescent="0.2">
      <c r="A142" s="20"/>
      <c r="B142" s="21" t="s">
        <v>157</v>
      </c>
      <c r="C142" s="22">
        <v>32520</v>
      </c>
      <c r="D142" s="12">
        <v>396780</v>
      </c>
      <c r="E142" s="23">
        <v>429300</v>
      </c>
      <c r="F142" t="str">
        <f>INDEX([1]Quadro!$B:$B,MATCH(B142,[1]Quadro!$A:$A,0),0)</f>
        <v>Região de Coimbra</v>
      </c>
    </row>
    <row r="143" spans="1:6" ht="12.75" customHeight="1" x14ac:dyDescent="0.2">
      <c r="A143" s="20"/>
      <c r="B143" s="21" t="s">
        <v>158</v>
      </c>
      <c r="C143" s="22">
        <v>506478</v>
      </c>
      <c r="D143" s="12">
        <v>1466640</v>
      </c>
      <c r="E143" s="23">
        <v>1973118</v>
      </c>
      <c r="F143" t="str">
        <f>INDEX([1]Quadro!$B:$B,MATCH(B143,[1]Quadro!$A:$A,0),0)</f>
        <v>Tâmega e Sousa</v>
      </c>
    </row>
    <row r="144" spans="1:6" ht="12.75" customHeight="1" x14ac:dyDescent="0.2">
      <c r="A144" s="20"/>
      <c r="B144" s="21" t="s">
        <v>159</v>
      </c>
      <c r="C144" s="22">
        <v>1872686</v>
      </c>
      <c r="D144" s="12">
        <v>288352</v>
      </c>
      <c r="E144" s="23">
        <v>2161038</v>
      </c>
      <c r="F144" t="str">
        <f>INDEX([1]Quadro!$B:$B,MATCH(B144,[1]Quadro!$A:$A,0),0)</f>
        <v>Médio Tejo</v>
      </c>
    </row>
    <row r="145" spans="1:6" ht="12.75" customHeight="1" x14ac:dyDescent="0.2">
      <c r="A145" s="20"/>
      <c r="B145" s="21" t="s">
        <v>160</v>
      </c>
      <c r="C145" s="22">
        <v>457539</v>
      </c>
      <c r="D145" s="12">
        <v>435336</v>
      </c>
      <c r="E145" s="23">
        <v>892875</v>
      </c>
      <c r="F145" t="str">
        <f>INDEX([1]Quadro!$B:$B,MATCH(B145,[1]Quadro!$A:$A,0),0)</f>
        <v>Terras de Trás-os-Montes</v>
      </c>
    </row>
    <row r="146" spans="1:6" ht="12.75" customHeight="1" x14ac:dyDescent="0.2">
      <c r="A146" s="20"/>
      <c r="B146" s="21" t="s">
        <v>161</v>
      </c>
      <c r="C146" s="22">
        <v>601061</v>
      </c>
      <c r="D146" s="12">
        <v>145740</v>
      </c>
      <c r="E146" s="23">
        <v>746801</v>
      </c>
      <c r="F146" t="e">
        <f>INDEX([1]Quadro!$B:$B,MATCH(B146,[1]Quadro!$A:$A,0),0)</f>
        <v>#N/A</v>
      </c>
    </row>
    <row r="147" spans="1:6" ht="12.75" customHeight="1" x14ac:dyDescent="0.2">
      <c r="A147" s="20"/>
      <c r="B147" s="21" t="s">
        <v>162</v>
      </c>
      <c r="C147" s="22">
        <v>815758</v>
      </c>
      <c r="D147" s="12">
        <v>44227</v>
      </c>
      <c r="E147" s="23">
        <v>859985</v>
      </c>
      <c r="F147" t="e">
        <f>INDEX([1]Quadro!$B:$B,MATCH(B147,[1]Quadro!$A:$A,0),0)</f>
        <v>#N/A</v>
      </c>
    </row>
    <row r="148" spans="1:6" ht="12.75" customHeight="1" x14ac:dyDescent="0.2">
      <c r="A148" s="20"/>
      <c r="B148" s="21" t="s">
        <v>163</v>
      </c>
      <c r="C148" s="22">
        <v>6028735</v>
      </c>
      <c r="D148" s="12">
        <v>2702906</v>
      </c>
      <c r="E148" s="23">
        <v>8731641</v>
      </c>
      <c r="F148" t="str">
        <f>INDEX([1]Quadro!$B:$B,MATCH(B148,[1]Quadro!$A:$A,0),0)</f>
        <v>Área Metropolitana de Lisboa</v>
      </c>
    </row>
    <row r="149" spans="1:6" ht="12.75" customHeight="1" x14ac:dyDescent="0.2">
      <c r="A149" s="20"/>
      <c r="B149" s="21" t="s">
        <v>164</v>
      </c>
      <c r="C149" s="22">
        <v>12149270</v>
      </c>
      <c r="D149" s="12">
        <v>2405455</v>
      </c>
      <c r="E149" s="23">
        <v>14554725</v>
      </c>
      <c r="F149" t="str">
        <f>INDEX([1]Quadro!$B:$B,MATCH(B149,[1]Quadro!$A:$A,0),0)</f>
        <v>Área Metropolitana do Porto</v>
      </c>
    </row>
    <row r="150" spans="1:6" ht="12.75" customHeight="1" x14ac:dyDescent="0.2">
      <c r="A150" s="20"/>
      <c r="B150" s="21" t="s">
        <v>165</v>
      </c>
      <c r="C150" s="22">
        <v>26836</v>
      </c>
      <c r="D150" s="12">
        <v>650448</v>
      </c>
      <c r="E150" s="23">
        <v>677284</v>
      </c>
      <c r="F150" t="str">
        <f>INDEX([1]Quadro!$B:$B,MATCH(B150,[1]Quadro!$A:$A,0),0)</f>
        <v>Viseu Dão Lafões</v>
      </c>
    </row>
    <row r="151" spans="1:6" ht="12.75" customHeight="1" x14ac:dyDescent="0.2">
      <c r="A151" s="20"/>
      <c r="B151" s="21" t="s">
        <v>166</v>
      </c>
      <c r="C151" s="22">
        <v>0</v>
      </c>
      <c r="D151" s="12">
        <v>30870</v>
      </c>
      <c r="E151" s="23">
        <v>30870</v>
      </c>
      <c r="F151" t="str">
        <f>INDEX([1]Quadro!$B:$B,MATCH(B151,[1]Quadro!$A:$A,0),0)</f>
        <v>Beiras e Serra da Estrela</v>
      </c>
    </row>
    <row r="152" spans="1:6" ht="12.75" customHeight="1" x14ac:dyDescent="0.2">
      <c r="A152" s="20"/>
      <c r="B152" s="21" t="s">
        <v>167</v>
      </c>
      <c r="C152" s="22">
        <v>678225</v>
      </c>
      <c r="D152" s="12">
        <v>795107</v>
      </c>
      <c r="E152" s="23">
        <v>1473332</v>
      </c>
      <c r="F152" t="str">
        <f>INDEX([1]Quadro!$B:$B,MATCH(B152,[1]Quadro!$A:$A,0),0)</f>
        <v>Tâmega e Sousa</v>
      </c>
    </row>
    <row r="153" spans="1:6" ht="12.75" customHeight="1" x14ac:dyDescent="0.2">
      <c r="A153" s="20"/>
      <c r="B153" s="21" t="s">
        <v>168</v>
      </c>
      <c r="C153" s="22">
        <v>68315</v>
      </c>
      <c r="D153" s="12">
        <v>207466</v>
      </c>
      <c r="E153" s="23">
        <v>275781</v>
      </c>
      <c r="F153" t="str">
        <f>INDEX([1]Quadro!$B:$B,MATCH(B153,[1]Quadro!$A:$A,0),0)</f>
        <v>Região de Leiria</v>
      </c>
    </row>
    <row r="154" spans="1:6" ht="12.75" customHeight="1" x14ac:dyDescent="0.2">
      <c r="A154" s="20"/>
      <c r="B154" s="21" t="s">
        <v>169</v>
      </c>
      <c r="C154" s="22">
        <v>186413</v>
      </c>
      <c r="D154" s="12">
        <v>110334</v>
      </c>
      <c r="E154" s="23">
        <v>296747</v>
      </c>
      <c r="F154" t="str">
        <f>INDEX([1]Quadro!$B:$B,MATCH(B154,[1]Quadro!$A:$A,0),0)</f>
        <v>Alto Alentejo</v>
      </c>
    </row>
    <row r="155" spans="1:6" ht="12.75" customHeight="1" x14ac:dyDescent="0.2">
      <c r="A155" s="20"/>
      <c r="B155" s="21" t="s">
        <v>170</v>
      </c>
      <c r="C155" s="22">
        <v>1822881</v>
      </c>
      <c r="D155" s="12">
        <v>1331603</v>
      </c>
      <c r="E155" s="23">
        <v>3154484</v>
      </c>
      <c r="F155" t="str">
        <f>INDEX([1]Quadro!$B:$B,MATCH(B155,[1]Quadro!$A:$A,0),0)</f>
        <v>Área Metropolitana do Porto</v>
      </c>
    </row>
    <row r="156" spans="1:6" ht="12.75" customHeight="1" x14ac:dyDescent="0.2">
      <c r="A156" s="20"/>
      <c r="B156" s="21" t="s">
        <v>171</v>
      </c>
      <c r="C156" s="22">
        <v>17982</v>
      </c>
      <c r="D156" s="12">
        <v>719333</v>
      </c>
      <c r="E156" s="23">
        <v>737315</v>
      </c>
      <c r="F156" t="str">
        <f>INDEX([1]Quadro!$B:$B,MATCH(B156,[1]Quadro!$A:$A,0),0)</f>
        <v>Região de Coimbra</v>
      </c>
    </row>
    <row r="157" spans="1:6" ht="12.75" customHeight="1" x14ac:dyDescent="0.2">
      <c r="A157" s="20"/>
      <c r="B157" s="21" t="s">
        <v>172</v>
      </c>
      <c r="C157" s="22">
        <v>60829</v>
      </c>
      <c r="D157" s="12">
        <v>160000</v>
      </c>
      <c r="E157" s="23">
        <v>220829</v>
      </c>
      <c r="F157" t="str">
        <f>INDEX([1]Quadro!$B:$B,MATCH(B157,[1]Quadro!$A:$A,0),0)</f>
        <v>Beiras e Serra da Estrela</v>
      </c>
    </row>
    <row r="158" spans="1:6" ht="12.75" customHeight="1" x14ac:dyDescent="0.2">
      <c r="A158" s="20"/>
      <c r="B158" s="21" t="s">
        <v>173</v>
      </c>
      <c r="C158" s="22">
        <v>0</v>
      </c>
      <c r="D158" s="12">
        <v>38582</v>
      </c>
      <c r="E158" s="23">
        <v>38582</v>
      </c>
      <c r="F158" t="str">
        <f>INDEX([1]Quadro!$B:$B,MATCH(B158,[1]Quadro!$A:$A,0),0)</f>
        <v>Alto Minho</v>
      </c>
    </row>
    <row r="159" spans="1:6" ht="12.75" customHeight="1" x14ac:dyDescent="0.2">
      <c r="A159" s="20"/>
      <c r="B159" s="21" t="s">
        <v>174</v>
      </c>
      <c r="C159" s="22">
        <v>385472</v>
      </c>
      <c r="D159" s="12">
        <v>495355</v>
      </c>
      <c r="E159" s="23">
        <v>880827</v>
      </c>
      <c r="F159" t="str">
        <f>INDEX([1]Quadro!$B:$B,MATCH(B159,[1]Quadro!$A:$A,0),0)</f>
        <v>Baixo Alentejo</v>
      </c>
    </row>
    <row r="160" spans="1:6" ht="12.75" customHeight="1" x14ac:dyDescent="0.2">
      <c r="A160" s="20"/>
      <c r="B160" s="21" t="s">
        <v>175</v>
      </c>
      <c r="C160" s="22">
        <v>0</v>
      </c>
      <c r="D160" s="12">
        <v>49546</v>
      </c>
      <c r="E160" s="23">
        <v>49546</v>
      </c>
      <c r="F160" t="str">
        <f>INDEX([1]Quadro!$B:$B,MATCH(B160,[1]Quadro!$A:$A,0),0)</f>
        <v>Douro</v>
      </c>
    </row>
    <row r="161" spans="1:6" ht="12.75" customHeight="1" x14ac:dyDescent="0.2">
      <c r="A161" s="20"/>
      <c r="B161" s="21" t="s">
        <v>176</v>
      </c>
      <c r="C161" s="22">
        <v>12750392</v>
      </c>
      <c r="D161" s="12">
        <v>474531</v>
      </c>
      <c r="E161" s="23">
        <v>13224923</v>
      </c>
      <c r="F161" t="str">
        <f>INDEX([1]Quadro!$B:$B,MATCH(B161,[1]Quadro!$A:$A,0),0)</f>
        <v>Região de Coimbra</v>
      </c>
    </row>
    <row r="162" spans="1:6" ht="12.75" customHeight="1" x14ac:dyDescent="0.2">
      <c r="A162" s="20"/>
      <c r="B162" s="21" t="s">
        <v>177</v>
      </c>
      <c r="C162" s="22">
        <v>0</v>
      </c>
      <c r="D162" s="12">
        <v>227409</v>
      </c>
      <c r="E162" s="23">
        <v>227409</v>
      </c>
      <c r="F162" t="str">
        <f>INDEX([1]Quadro!$B:$B,MATCH(B162,[1]Quadro!$A:$A,0),0)</f>
        <v>Região de Coimbra</v>
      </c>
    </row>
    <row r="163" spans="1:6" ht="12.75" customHeight="1" x14ac:dyDescent="0.2">
      <c r="A163" s="20"/>
      <c r="B163" s="21" t="s">
        <v>178</v>
      </c>
      <c r="C163" s="22">
        <v>106750</v>
      </c>
      <c r="D163" s="12">
        <v>140114</v>
      </c>
      <c r="E163" s="23">
        <v>246864</v>
      </c>
      <c r="F163" t="str">
        <f>INDEX([1]Quadro!$B:$B,MATCH(B163,[1]Quadro!$A:$A,0),0)</f>
        <v>Terras de Trás-os-Montes</v>
      </c>
    </row>
    <row r="164" spans="1:6" ht="12.75" customHeight="1" x14ac:dyDescent="0.2">
      <c r="A164" s="20"/>
      <c r="B164" s="21" t="s">
        <v>179</v>
      </c>
      <c r="C164" s="22">
        <v>662956</v>
      </c>
      <c r="D164" s="12">
        <v>775089</v>
      </c>
      <c r="E164" s="23">
        <v>1438045</v>
      </c>
      <c r="F164" t="str">
        <f>INDEX([1]Quadro!$B:$B,MATCH(B164,[1]Quadro!$A:$A,0),0)</f>
        <v>Terras de Trás-os-Montes</v>
      </c>
    </row>
    <row r="165" spans="1:6" ht="12.75" customHeight="1" x14ac:dyDescent="0.2">
      <c r="A165" s="20"/>
      <c r="B165" s="21" t="s">
        <v>180</v>
      </c>
      <c r="C165" s="22">
        <v>33720</v>
      </c>
      <c r="D165" s="12">
        <v>352040</v>
      </c>
      <c r="E165" s="23">
        <v>385760</v>
      </c>
      <c r="F165" t="str">
        <f>INDEX([1]Quadro!$B:$B,MATCH(B165,[1]Quadro!$A:$A,0),0)</f>
        <v>Terras de Trás-os-Montes</v>
      </c>
    </row>
    <row r="166" spans="1:6" ht="12.75" customHeight="1" x14ac:dyDescent="0.2">
      <c r="A166" s="20"/>
      <c r="B166" s="21" t="s">
        <v>181</v>
      </c>
      <c r="C166" s="22">
        <v>0</v>
      </c>
      <c r="D166" s="12">
        <v>931086</v>
      </c>
      <c r="E166" s="23">
        <v>931086</v>
      </c>
      <c r="F166" t="str">
        <f>INDEX([1]Quadro!$B:$B,MATCH(B166,[1]Quadro!$A:$A,0),0)</f>
        <v>Douro</v>
      </c>
    </row>
    <row r="167" spans="1:6" ht="12.75" customHeight="1" x14ac:dyDescent="0.2">
      <c r="A167" s="20"/>
      <c r="B167" s="21" t="s">
        <v>182</v>
      </c>
      <c r="C167" s="22">
        <v>826858</v>
      </c>
      <c r="D167" s="12">
        <v>2146188</v>
      </c>
      <c r="E167" s="23">
        <v>2973046</v>
      </c>
      <c r="F167" t="str">
        <f>INDEX([1]Quadro!$B:$B,MATCH(B167,[1]Quadro!$A:$A,0),0)</f>
        <v>Área Metropolitana de Lisboa</v>
      </c>
    </row>
    <row r="168" spans="1:6" ht="12.75" customHeight="1" x14ac:dyDescent="0.2">
      <c r="A168" s="20"/>
      <c r="B168" s="21" t="s">
        <v>183</v>
      </c>
      <c r="C168" s="22">
        <v>811152</v>
      </c>
      <c r="D168" s="12">
        <v>288910</v>
      </c>
      <c r="E168" s="23">
        <v>1100062</v>
      </c>
      <c r="F168" t="str">
        <f>INDEX([1]Quadro!$B:$B,MATCH(B168,[1]Quadro!$A:$A,0),0)</f>
        <v>Alto Minho</v>
      </c>
    </row>
    <row r="169" spans="1:6" ht="12.75" customHeight="1" x14ac:dyDescent="0.2">
      <c r="A169" s="20"/>
      <c r="B169" s="21" t="s">
        <v>184</v>
      </c>
      <c r="C169" s="22">
        <v>0</v>
      </c>
      <c r="D169" s="12">
        <v>532845</v>
      </c>
      <c r="E169" s="23">
        <v>532845</v>
      </c>
      <c r="F169" t="str">
        <f>INDEX([1]Quadro!$B:$B,MATCH(B169,[1]Quadro!$A:$A,0),0)</f>
        <v>Algarve</v>
      </c>
    </row>
    <row r="170" spans="1:6" ht="12.75" customHeight="1" x14ac:dyDescent="0.2">
      <c r="A170" s="20"/>
      <c r="B170" s="21" t="s">
        <v>185</v>
      </c>
      <c r="C170" s="22">
        <v>0</v>
      </c>
      <c r="D170" s="12">
        <v>49511</v>
      </c>
      <c r="E170" s="23">
        <v>49511</v>
      </c>
      <c r="F170" t="str">
        <f>INDEX([1]Quadro!$B:$B,MATCH(B170,[1]Quadro!$A:$A,0),0)</f>
        <v>Ave</v>
      </c>
    </row>
    <row r="171" spans="1:6" ht="12.75" customHeight="1" x14ac:dyDescent="0.2">
      <c r="A171" s="20"/>
      <c r="B171" s="21" t="s">
        <v>186</v>
      </c>
      <c r="C171" s="22">
        <v>153889</v>
      </c>
      <c r="D171" s="12">
        <v>1458159</v>
      </c>
      <c r="E171" s="23">
        <v>1612048</v>
      </c>
      <c r="F171" t="str">
        <f>INDEX([1]Quadro!$B:$B,MATCH(B171,[1]Quadro!$A:$A,0),0)</f>
        <v>Alto Alentejo</v>
      </c>
    </row>
    <row r="172" spans="1:6" ht="12.75" customHeight="1" x14ac:dyDescent="0.2">
      <c r="A172" s="20"/>
      <c r="B172" s="21" t="s">
        <v>187</v>
      </c>
      <c r="C172" s="22">
        <v>798928</v>
      </c>
      <c r="D172" s="12">
        <v>109798</v>
      </c>
      <c r="E172" s="23">
        <v>908726</v>
      </c>
      <c r="F172" t="str">
        <f>INDEX([1]Quadro!$B:$B,MATCH(B172,[1]Quadro!$A:$A,0),0)</f>
        <v>Alto Tâmega</v>
      </c>
    </row>
    <row r="173" spans="1:6" ht="12.75" customHeight="1" x14ac:dyDescent="0.2">
      <c r="A173" s="20"/>
      <c r="B173" s="21" t="s">
        <v>188</v>
      </c>
      <c r="C173" s="22">
        <v>4127454</v>
      </c>
      <c r="D173" s="12">
        <v>6402173</v>
      </c>
      <c r="E173" s="23">
        <v>10529627</v>
      </c>
      <c r="F173" t="str">
        <f>INDEX([1]Quadro!$B:$B,MATCH(B173,[1]Quadro!$A:$A,0),0)</f>
        <v>Alentejo Central</v>
      </c>
    </row>
    <row r="174" spans="1:6" ht="12.75" customHeight="1" x14ac:dyDescent="0.2">
      <c r="A174" s="20"/>
      <c r="B174" s="21" t="s">
        <v>189</v>
      </c>
      <c r="C174" s="22">
        <v>15591</v>
      </c>
      <c r="D174" s="12">
        <v>2835554</v>
      </c>
      <c r="E174" s="23">
        <v>2851145</v>
      </c>
      <c r="F174" t="str">
        <f>INDEX([1]Quadro!$B:$B,MATCH(B174,[1]Quadro!$A:$A,0),0)</f>
        <v>Região de Coimbra</v>
      </c>
    </row>
    <row r="175" spans="1:6" ht="12.75" customHeight="1" x14ac:dyDescent="0.2">
      <c r="A175" s="20"/>
      <c r="B175" s="21" t="s">
        <v>190</v>
      </c>
      <c r="C175" s="22">
        <v>12776301</v>
      </c>
      <c r="D175" s="12">
        <v>5976386</v>
      </c>
      <c r="E175" s="23">
        <v>18752687</v>
      </c>
      <c r="F175" t="str">
        <f>INDEX([1]Quadro!$B:$B,MATCH(B175,[1]Quadro!$A:$A,0),0)</f>
        <v>Área Metropolitana de Lisboa</v>
      </c>
    </row>
    <row r="176" spans="1:6" ht="12.75" customHeight="1" x14ac:dyDescent="0.2">
      <c r="A176" s="20"/>
      <c r="B176" s="21" t="s">
        <v>191</v>
      </c>
      <c r="C176" s="22">
        <v>1108277</v>
      </c>
      <c r="D176" s="12">
        <v>457657</v>
      </c>
      <c r="E176" s="23">
        <v>1565934</v>
      </c>
      <c r="F176" t="str">
        <f>INDEX([1]Quadro!$B:$B,MATCH(B176,[1]Quadro!$A:$A,0),0)</f>
        <v>Alentejo Central</v>
      </c>
    </row>
    <row r="177" spans="1:6" ht="12.75" customHeight="1" x14ac:dyDescent="0.2">
      <c r="A177" s="20"/>
      <c r="B177" s="21" t="s">
        <v>192</v>
      </c>
      <c r="C177" s="22">
        <v>326347</v>
      </c>
      <c r="D177" s="12">
        <v>112879</v>
      </c>
      <c r="E177" s="23">
        <v>439226</v>
      </c>
      <c r="F177" t="str">
        <f>INDEX([1]Quadro!$B:$B,MATCH(B177,[1]Quadro!$A:$A,0),0)</f>
        <v>Região de Coimbra</v>
      </c>
    </row>
    <row r="178" spans="1:6" ht="12.75" customHeight="1" x14ac:dyDescent="0.2">
      <c r="A178" s="20"/>
      <c r="B178" s="21" t="s">
        <v>193</v>
      </c>
      <c r="C178" s="22">
        <v>1349967</v>
      </c>
      <c r="D178" s="12">
        <v>3137683</v>
      </c>
      <c r="E178" s="23">
        <v>4487650</v>
      </c>
      <c r="F178" t="str">
        <f>INDEX([1]Quadro!$B:$B,MATCH(B178,[1]Quadro!$A:$A,0),0)</f>
        <v>Baixo Alentejo</v>
      </c>
    </row>
    <row r="179" spans="1:6" ht="12.75" customHeight="1" x14ac:dyDescent="0.2">
      <c r="A179" s="20"/>
      <c r="B179" s="21" t="s">
        <v>194</v>
      </c>
      <c r="C179" s="22">
        <v>390784</v>
      </c>
      <c r="D179" s="12">
        <v>187007</v>
      </c>
      <c r="E179" s="23">
        <v>577791</v>
      </c>
      <c r="F179" t="str">
        <f>INDEX([1]Quadro!$B:$B,MATCH(B179,[1]Quadro!$A:$A,0),0)</f>
        <v>Alentejo Central</v>
      </c>
    </row>
    <row r="180" spans="1:6" ht="12.75" customHeight="1" x14ac:dyDescent="0.2">
      <c r="A180" s="20"/>
      <c r="B180" s="21" t="s">
        <v>195</v>
      </c>
      <c r="C180" s="22">
        <v>95919</v>
      </c>
      <c r="D180" s="12">
        <v>67078</v>
      </c>
      <c r="E180" s="23">
        <v>162997</v>
      </c>
      <c r="F180" t="str">
        <f>INDEX([1]Quadro!$B:$B,MATCH(B180,[1]Quadro!$A:$A,0),0)</f>
        <v>Douro</v>
      </c>
    </row>
    <row r="181" spans="1:6" ht="12.75" customHeight="1" x14ac:dyDescent="0.2">
      <c r="A181" s="20"/>
      <c r="B181" s="21" t="s">
        <v>196</v>
      </c>
      <c r="C181" s="22">
        <v>1636126</v>
      </c>
      <c r="D181" s="12">
        <v>394389</v>
      </c>
      <c r="E181" s="23">
        <v>2030515</v>
      </c>
      <c r="F181" t="str">
        <f>INDEX([1]Quadro!$B:$B,MATCH(B181,[1]Quadro!$A:$A,0),0)</f>
        <v>Região de Aveiro</v>
      </c>
    </row>
    <row r="182" spans="1:6" ht="12.75" customHeight="1" x14ac:dyDescent="0.2">
      <c r="A182" s="20"/>
      <c r="B182" s="21" t="s">
        <v>197</v>
      </c>
      <c r="C182" s="22">
        <v>2171979</v>
      </c>
      <c r="D182" s="12">
        <v>310859</v>
      </c>
      <c r="E182" s="23">
        <v>2482838</v>
      </c>
      <c r="F182" t="str">
        <f>INDEX([1]Quadro!$B:$B,MATCH(B182,[1]Quadro!$A:$A,0),0)</f>
        <v>Oeste</v>
      </c>
    </row>
    <row r="183" spans="1:6" ht="12.75" customHeight="1" x14ac:dyDescent="0.2">
      <c r="A183" s="20"/>
      <c r="B183" s="21" t="s">
        <v>198</v>
      </c>
      <c r="C183" s="22">
        <v>1253334</v>
      </c>
      <c r="D183" s="12">
        <v>463158</v>
      </c>
      <c r="E183" s="23">
        <v>1716492</v>
      </c>
      <c r="F183" t="str">
        <f>INDEX([1]Quadro!$B:$B,MATCH(B183,[1]Quadro!$A:$A,0),0)</f>
        <v>Viseu Dão Lafões</v>
      </c>
    </row>
    <row r="184" spans="1:6" ht="12.75" customHeight="1" x14ac:dyDescent="0.2">
      <c r="A184" s="20"/>
      <c r="B184" s="21" t="s">
        <v>199</v>
      </c>
      <c r="C184" s="22">
        <v>28692</v>
      </c>
      <c r="D184" s="12">
        <v>196592</v>
      </c>
      <c r="E184" s="23">
        <v>225284</v>
      </c>
      <c r="F184" t="str">
        <f>INDEX([1]Quadro!$B:$B,MATCH(B184,[1]Quadro!$A:$A,0),0)</f>
        <v>Alto Alentejo</v>
      </c>
    </row>
    <row r="185" spans="1:6" ht="12.75" customHeight="1" x14ac:dyDescent="0.2">
      <c r="A185" s="20"/>
      <c r="B185" s="21" t="s">
        <v>200</v>
      </c>
      <c r="C185" s="22">
        <v>108673</v>
      </c>
      <c r="D185" s="12">
        <v>51000</v>
      </c>
      <c r="E185" s="23">
        <v>159673</v>
      </c>
      <c r="F185" t="e">
        <f>INDEX([1]Quadro!$B:$B,MATCH(B185,[1]Quadro!$A:$A,0),0)</f>
        <v>#N/A</v>
      </c>
    </row>
    <row r="186" spans="1:6" ht="12.75" customHeight="1" x14ac:dyDescent="0.2">
      <c r="A186" s="20"/>
      <c r="B186" s="21" t="s">
        <v>201</v>
      </c>
      <c r="C186" s="22">
        <v>1298892</v>
      </c>
      <c r="D186" s="12">
        <v>1795711</v>
      </c>
      <c r="E186" s="23">
        <v>3094603</v>
      </c>
      <c r="F186" t="str">
        <f>INDEX([1]Quadro!$B:$B,MATCH(B186,[1]Quadro!$A:$A,0),0)</f>
        <v>Oeste</v>
      </c>
    </row>
    <row r="187" spans="1:6" ht="12.75" customHeight="1" x14ac:dyDescent="0.2">
      <c r="A187" s="20"/>
      <c r="B187" s="21" t="s">
        <v>202</v>
      </c>
      <c r="C187" s="22">
        <v>9388126</v>
      </c>
      <c r="D187" s="12">
        <v>3929672</v>
      </c>
      <c r="E187" s="23">
        <v>13317798</v>
      </c>
      <c r="F187" t="str">
        <f>INDEX([1]Quadro!$B:$B,MATCH(B187,[1]Quadro!$A:$A,0),0)</f>
        <v>Alentejo Litoral</v>
      </c>
    </row>
    <row r="188" spans="1:6" ht="12.75" customHeight="1" x14ac:dyDescent="0.2">
      <c r="A188" s="20"/>
      <c r="B188" s="21" t="s">
        <v>203</v>
      </c>
      <c r="C188" s="22">
        <v>119763</v>
      </c>
      <c r="D188" s="12">
        <v>843791</v>
      </c>
      <c r="E188" s="23">
        <v>963554</v>
      </c>
      <c r="F188" t="str">
        <f>INDEX([1]Quadro!$B:$B,MATCH(B188,[1]Quadro!$A:$A,0),0)</f>
        <v>Área Metropolitana de Lisboa</v>
      </c>
    </row>
    <row r="189" spans="1:6" ht="12.75" customHeight="1" x14ac:dyDescent="0.2">
      <c r="A189" s="20"/>
      <c r="B189" s="21" t="s">
        <v>204</v>
      </c>
      <c r="C189" s="22">
        <v>3114292</v>
      </c>
      <c r="D189" s="12">
        <v>614158</v>
      </c>
      <c r="E189" s="23">
        <v>3728450</v>
      </c>
      <c r="F189" t="str">
        <f>INDEX([1]Quadro!$B:$B,MATCH(B189,[1]Quadro!$A:$A,0),0)</f>
        <v>Área Metropolitana de Lisboa</v>
      </c>
    </row>
    <row r="190" spans="1:6" ht="12.75" customHeight="1" x14ac:dyDescent="0.2">
      <c r="A190" s="20"/>
      <c r="B190" s="21" t="s">
        <v>205</v>
      </c>
      <c r="C190" s="22">
        <v>0</v>
      </c>
      <c r="D190" s="12">
        <v>131025</v>
      </c>
      <c r="E190" s="23">
        <v>131025</v>
      </c>
      <c r="F190" t="str">
        <f>INDEX([1]Quadro!$B:$B,MATCH(B190,[1]Quadro!$A:$A,0),0)</f>
        <v>Beira Baixa</v>
      </c>
    </row>
    <row r="191" spans="1:6" ht="12.75" customHeight="1" x14ac:dyDescent="0.2">
      <c r="A191" s="20"/>
      <c r="B191" s="21" t="s">
        <v>206</v>
      </c>
      <c r="C191" s="22">
        <v>2920142</v>
      </c>
      <c r="D191" s="12">
        <v>2374571</v>
      </c>
      <c r="E191" s="23">
        <v>5294713</v>
      </c>
      <c r="F191" t="str">
        <f>INDEX([1]Quadro!$B:$B,MATCH(B191,[1]Quadro!$A:$A,0),0)</f>
        <v>Algarve</v>
      </c>
    </row>
    <row r="192" spans="1:6" ht="12.75" customHeight="1" x14ac:dyDescent="0.2">
      <c r="A192" s="20"/>
      <c r="B192" s="21" t="s">
        <v>207</v>
      </c>
      <c r="C192" s="22">
        <v>170188</v>
      </c>
      <c r="D192" s="12">
        <v>1808025</v>
      </c>
      <c r="E192" s="23">
        <v>1978213</v>
      </c>
      <c r="F192" t="str">
        <f>INDEX([1]Quadro!$B:$B,MATCH(B192,[1]Quadro!$A:$A,0),0)</f>
        <v>Área Metropolitana do Porto</v>
      </c>
    </row>
    <row r="193" spans="1:6" ht="12.75" customHeight="1" x14ac:dyDescent="0.2">
      <c r="A193" s="20"/>
      <c r="B193" s="21" t="s">
        <v>208</v>
      </c>
      <c r="C193" s="22">
        <v>1310941</v>
      </c>
      <c r="D193" s="12">
        <v>533782</v>
      </c>
      <c r="E193" s="23">
        <v>1844723</v>
      </c>
      <c r="F193" t="str">
        <f>INDEX([1]Quadro!$B:$B,MATCH(B193,[1]Quadro!$A:$A,0),0)</f>
        <v>Viseu Dão Lafões</v>
      </c>
    </row>
    <row r="194" spans="1:6" ht="12.75" customHeight="1" x14ac:dyDescent="0.2">
      <c r="A194" s="20"/>
      <c r="B194" s="21" t="s">
        <v>209</v>
      </c>
      <c r="C194" s="22">
        <v>451216</v>
      </c>
      <c r="D194" s="12">
        <v>644361</v>
      </c>
      <c r="E194" s="23">
        <v>1095577</v>
      </c>
      <c r="F194" t="str">
        <f>INDEX([1]Quadro!$B:$B,MATCH(B194,[1]Quadro!$A:$A,0),0)</f>
        <v>Região de Aveiro</v>
      </c>
    </row>
    <row r="195" spans="1:6" ht="12.75" customHeight="1" x14ac:dyDescent="0.2">
      <c r="A195" s="20"/>
      <c r="B195" s="21" t="s">
        <v>210</v>
      </c>
      <c r="C195" s="22">
        <v>464524</v>
      </c>
      <c r="D195" s="12">
        <v>953297</v>
      </c>
      <c r="E195" s="23">
        <v>1417821</v>
      </c>
      <c r="F195" t="str">
        <f>INDEX([1]Quadro!$B:$B,MATCH(B195,[1]Quadro!$A:$A,0),0)</f>
        <v>Região de Coimbra</v>
      </c>
    </row>
    <row r="196" spans="1:6" ht="12.75" customHeight="1" x14ac:dyDescent="0.2">
      <c r="A196" s="20"/>
      <c r="B196" s="21" t="s">
        <v>211</v>
      </c>
      <c r="C196" s="22">
        <v>798126</v>
      </c>
      <c r="D196" s="12">
        <v>747976</v>
      </c>
      <c r="E196" s="23">
        <v>1546102</v>
      </c>
      <c r="F196" t="str">
        <f>INDEX([1]Quadro!$B:$B,MATCH(B196,[1]Quadro!$A:$A,0),0)</f>
        <v>Baixo Alentejo</v>
      </c>
    </row>
    <row r="197" spans="1:6" ht="12.75" customHeight="1" x14ac:dyDescent="0.2">
      <c r="A197" s="20"/>
      <c r="B197" s="21" t="s">
        <v>212</v>
      </c>
      <c r="C197" s="22">
        <v>7101242</v>
      </c>
      <c r="D197" s="12">
        <v>1066871</v>
      </c>
      <c r="E197" s="23">
        <v>8168113</v>
      </c>
      <c r="F197" t="str">
        <f>INDEX([1]Quadro!$B:$B,MATCH(B197,[1]Quadro!$A:$A,0),0)</f>
        <v>Região de Aveiro</v>
      </c>
    </row>
    <row r="198" spans="1:6" ht="12.75" customHeight="1" x14ac:dyDescent="0.2">
      <c r="A198" s="20"/>
      <c r="B198" s="21" t="s">
        <v>213</v>
      </c>
      <c r="C198" s="22">
        <v>3914504</v>
      </c>
      <c r="D198" s="12">
        <v>988486</v>
      </c>
      <c r="E198" s="23">
        <v>4902990</v>
      </c>
      <c r="F198" t="str">
        <f>INDEX([1]Quadro!$B:$B,MATCH(B198,[1]Quadro!$A:$A,0),0)</f>
        <v>Tâmega e Sousa</v>
      </c>
    </row>
    <row r="199" spans="1:6" ht="12.75" customHeight="1" x14ac:dyDescent="0.2">
      <c r="A199" s="20"/>
      <c r="B199" s="21" t="s">
        <v>214</v>
      </c>
      <c r="C199" s="22">
        <v>15220099</v>
      </c>
      <c r="D199" s="12">
        <v>8048653</v>
      </c>
      <c r="E199" s="23">
        <v>23268752</v>
      </c>
      <c r="F199" t="str">
        <f>INDEX([1]Quadro!$B:$B,MATCH(B199,[1]Quadro!$A:$A,0),0)</f>
        <v>Área Metropolitana de Lisboa</v>
      </c>
    </row>
    <row r="200" spans="1:6" ht="12.75" customHeight="1" x14ac:dyDescent="0.2">
      <c r="A200" s="20"/>
      <c r="B200" s="21" t="s">
        <v>215</v>
      </c>
      <c r="C200" s="22">
        <v>0</v>
      </c>
      <c r="D200" s="12">
        <v>96031</v>
      </c>
      <c r="E200" s="23">
        <v>96031</v>
      </c>
      <c r="F200" t="str">
        <f>INDEX([1]Quadro!$B:$B,MATCH(B200,[1]Quadro!$A:$A,0),0)</f>
        <v>Região de Coimbra</v>
      </c>
    </row>
    <row r="201" spans="1:6" ht="12.75" customHeight="1" x14ac:dyDescent="0.2">
      <c r="A201" s="20"/>
      <c r="B201" s="21" t="s">
        <v>216</v>
      </c>
      <c r="C201" s="22">
        <v>1962504</v>
      </c>
      <c r="D201" s="12">
        <v>1149906</v>
      </c>
      <c r="E201" s="23">
        <v>3112410</v>
      </c>
      <c r="F201" t="str">
        <f>INDEX([1]Quadro!$B:$B,MATCH(B201,[1]Quadro!$A:$A,0),0)</f>
        <v>Área Metropolitana do Porto</v>
      </c>
    </row>
    <row r="202" spans="1:6" ht="12.75" customHeight="1" x14ac:dyDescent="0.2">
      <c r="A202" s="20"/>
      <c r="B202" s="21" t="s">
        <v>217</v>
      </c>
      <c r="C202" s="22">
        <v>143803</v>
      </c>
      <c r="D202" s="12">
        <v>97265</v>
      </c>
      <c r="E202" s="23">
        <v>241068</v>
      </c>
      <c r="F202" t="str">
        <f>INDEX([1]Quadro!$B:$B,MATCH(B202,[1]Quadro!$A:$A,0),0)</f>
        <v>Alto Minho</v>
      </c>
    </row>
    <row r="203" spans="1:6" ht="12.75" customHeight="1" x14ac:dyDescent="0.2">
      <c r="A203" s="20"/>
      <c r="B203" s="21" t="s">
        <v>218</v>
      </c>
      <c r="C203" s="22">
        <v>110701</v>
      </c>
      <c r="D203" s="12">
        <v>118643</v>
      </c>
      <c r="E203" s="23">
        <v>229344</v>
      </c>
      <c r="F203" t="str">
        <f>INDEX([1]Quadro!$B:$B,MATCH(B203,[1]Quadro!$A:$A,0),0)</f>
        <v>Região de Leiria</v>
      </c>
    </row>
    <row r="204" spans="1:6" ht="12.75" customHeight="1" x14ac:dyDescent="0.2">
      <c r="A204" s="20"/>
      <c r="B204" s="21" t="s">
        <v>219</v>
      </c>
      <c r="C204" s="22">
        <v>5685384</v>
      </c>
      <c r="D204" s="12">
        <v>55154</v>
      </c>
      <c r="E204" s="23">
        <v>5740538</v>
      </c>
      <c r="F204" t="str">
        <f>INDEX([1]Quadro!$B:$B,MATCH(B204,[1]Quadro!$A:$A,0),0)</f>
        <v>Região de Coimbra</v>
      </c>
    </row>
    <row r="205" spans="1:6" ht="12.75" customHeight="1" x14ac:dyDescent="0.2">
      <c r="A205" s="20"/>
      <c r="B205" s="21" t="s">
        <v>220</v>
      </c>
      <c r="C205" s="22">
        <v>1131285</v>
      </c>
      <c r="D205" s="12">
        <v>1989683</v>
      </c>
      <c r="E205" s="23">
        <v>3120968</v>
      </c>
      <c r="F205" t="str">
        <f>INDEX([1]Quadro!$B:$B,MATCH(B205,[1]Quadro!$A:$A,0),0)</f>
        <v>Tâmega e Sousa</v>
      </c>
    </row>
    <row r="206" spans="1:6" ht="12.75" customHeight="1" x14ac:dyDescent="0.2">
      <c r="A206" s="20"/>
      <c r="B206" s="21" t="s">
        <v>221</v>
      </c>
      <c r="C206" s="22">
        <v>86559</v>
      </c>
      <c r="D206" s="12">
        <v>332585</v>
      </c>
      <c r="E206" s="23">
        <v>419144</v>
      </c>
      <c r="F206" t="str">
        <f>INDEX([1]Quadro!$B:$B,MATCH(B206,[1]Quadro!$A:$A,0),0)</f>
        <v>Viseu Dão Lafões</v>
      </c>
    </row>
    <row r="207" spans="1:6" ht="12.75" customHeight="1" x14ac:dyDescent="0.2">
      <c r="A207" s="20"/>
      <c r="B207" s="21" t="s">
        <v>222</v>
      </c>
      <c r="C207" s="22">
        <v>9516</v>
      </c>
      <c r="D207" s="12">
        <v>456180</v>
      </c>
      <c r="E207" s="23">
        <v>465696</v>
      </c>
      <c r="F207" t="str">
        <f>INDEX([1]Quadro!$B:$B,MATCH(B207,[1]Quadro!$A:$A,0),0)</f>
        <v>Beira Baixa</v>
      </c>
    </row>
    <row r="208" spans="1:6" ht="12.75" customHeight="1" x14ac:dyDescent="0.2">
      <c r="A208" s="20"/>
      <c r="B208" s="21" t="s">
        <v>223</v>
      </c>
      <c r="C208" s="22">
        <v>42497</v>
      </c>
      <c r="D208" s="12">
        <v>48171</v>
      </c>
      <c r="E208" s="23">
        <v>90668</v>
      </c>
      <c r="F208" t="str">
        <f>INDEX([1]Quadro!$B:$B,MATCH(B208,[1]Quadro!$A:$A,0),0)</f>
        <v>Douro</v>
      </c>
    </row>
    <row r="209" spans="1:6" ht="12.75" customHeight="1" x14ac:dyDescent="0.2">
      <c r="A209" s="20"/>
      <c r="B209" s="21" t="s">
        <v>224</v>
      </c>
      <c r="C209" s="22">
        <v>0</v>
      </c>
      <c r="D209" s="12">
        <v>67409</v>
      </c>
      <c r="E209" s="23">
        <v>67409</v>
      </c>
      <c r="F209" t="str">
        <f>INDEX([1]Quadro!$B:$B,MATCH(B209,[1]Quadro!$A:$A,0),0)</f>
        <v>Região de Coimbra</v>
      </c>
    </row>
    <row r="210" spans="1:6" ht="12.75" customHeight="1" x14ac:dyDescent="0.2">
      <c r="A210" s="20"/>
      <c r="B210" s="21" t="s">
        <v>225</v>
      </c>
      <c r="C210" s="22">
        <v>2923458</v>
      </c>
      <c r="D210" s="12">
        <v>1727185</v>
      </c>
      <c r="E210" s="23">
        <v>4650643</v>
      </c>
      <c r="F210" t="str">
        <f>INDEX([1]Quadro!$B:$B,MATCH(B210,[1]Quadro!$A:$A,0),0)</f>
        <v>Oeste</v>
      </c>
    </row>
    <row r="211" spans="1:6" ht="12.75" customHeight="1" x14ac:dyDescent="0.2">
      <c r="A211" s="20"/>
      <c r="B211" s="21" t="s">
        <v>226</v>
      </c>
      <c r="C211" s="22">
        <v>8859</v>
      </c>
      <c r="D211" s="12">
        <v>387703</v>
      </c>
      <c r="E211" s="23">
        <v>396562</v>
      </c>
      <c r="F211" t="str">
        <f>INDEX([1]Quadro!$B:$B,MATCH(B211,[1]Quadro!$A:$A,0),0)</f>
        <v>Douro</v>
      </c>
    </row>
    <row r="212" spans="1:6" ht="12.75" customHeight="1" x14ac:dyDescent="0.2">
      <c r="A212" s="20"/>
      <c r="B212" s="21" t="s">
        <v>227</v>
      </c>
      <c r="C212" s="22">
        <v>429839</v>
      </c>
      <c r="D212" s="12">
        <v>386613</v>
      </c>
      <c r="E212" s="23">
        <v>816452</v>
      </c>
      <c r="F212" t="str">
        <f>INDEX([1]Quadro!$B:$B,MATCH(B212,[1]Quadro!$A:$A,0),0)</f>
        <v>Beiras e Serra da Estrela</v>
      </c>
    </row>
    <row r="213" spans="1:6" ht="12.75" customHeight="1" x14ac:dyDescent="0.2">
      <c r="A213" s="20"/>
      <c r="B213" s="21" t="s">
        <v>228</v>
      </c>
      <c r="C213" s="22">
        <v>1522667</v>
      </c>
      <c r="D213" s="12">
        <v>2218955</v>
      </c>
      <c r="E213" s="23">
        <v>3741622</v>
      </c>
      <c r="F213" t="str">
        <f>INDEX([1]Quadro!$B:$B,MATCH(B213,[1]Quadro!$A:$A,0),0)</f>
        <v>Região de Leiria</v>
      </c>
    </row>
    <row r="214" spans="1:6" ht="12.75" customHeight="1" x14ac:dyDescent="0.2">
      <c r="A214" s="20"/>
      <c r="B214" s="21" t="s">
        <v>229</v>
      </c>
      <c r="C214" s="22">
        <v>1625152</v>
      </c>
      <c r="D214" s="12">
        <v>2541651</v>
      </c>
      <c r="E214" s="23">
        <v>4166803</v>
      </c>
      <c r="F214" t="e">
        <f>INDEX([1]Quadro!$B:$B,MATCH(B214,[1]Quadro!$A:$A,0),0)</f>
        <v>#N/A</v>
      </c>
    </row>
    <row r="215" spans="1:6" ht="12.75" customHeight="1" x14ac:dyDescent="0.2">
      <c r="A215" s="20"/>
      <c r="B215" s="21" t="s">
        <v>230</v>
      </c>
      <c r="C215" s="22">
        <v>462361</v>
      </c>
      <c r="D215" s="12">
        <v>205599</v>
      </c>
      <c r="E215" s="23">
        <v>667960</v>
      </c>
      <c r="F215" t="e">
        <f>INDEX([1]Quadro!$B:$B,MATCH(B215,[1]Quadro!$A:$A,0),0)</f>
        <v>#N/A</v>
      </c>
    </row>
    <row r="216" spans="1:6" ht="12.75" customHeight="1" x14ac:dyDescent="0.2">
      <c r="A216" s="20"/>
      <c r="B216" s="21" t="s">
        <v>231</v>
      </c>
      <c r="C216" s="22">
        <v>238276</v>
      </c>
      <c r="D216" s="12">
        <v>117872</v>
      </c>
      <c r="E216" s="23">
        <v>356148</v>
      </c>
      <c r="F216" t="str">
        <f>INDEX([1]Quadro!$B:$B,MATCH(B216,[1]Quadro!$A:$A,0),0)</f>
        <v>Alto Minho</v>
      </c>
    </row>
    <row r="217" spans="1:6" ht="12.75" customHeight="1" x14ac:dyDescent="0.2">
      <c r="A217" s="20"/>
      <c r="B217" s="21" t="s">
        <v>232</v>
      </c>
      <c r="C217" s="22">
        <v>748346</v>
      </c>
      <c r="D217" s="12">
        <v>526057</v>
      </c>
      <c r="E217" s="23">
        <v>1274403</v>
      </c>
      <c r="F217" t="str">
        <f>INDEX([1]Quadro!$B:$B,MATCH(B217,[1]Quadro!$A:$A,0),0)</f>
        <v>Alto Minho</v>
      </c>
    </row>
    <row r="218" spans="1:6" ht="12.75" customHeight="1" x14ac:dyDescent="0.2">
      <c r="A218" s="20"/>
      <c r="B218" s="21" t="s">
        <v>233</v>
      </c>
      <c r="C218" s="22">
        <v>1570576</v>
      </c>
      <c r="D218" s="12">
        <v>1321690</v>
      </c>
      <c r="E218" s="23">
        <v>2892266</v>
      </c>
      <c r="F218" t="str">
        <f>INDEX([1]Quadro!$B:$B,MATCH(B218,[1]Quadro!$A:$A,0),0)</f>
        <v>Alto Alentejo</v>
      </c>
    </row>
    <row r="219" spans="1:6" ht="12.75" customHeight="1" x14ac:dyDescent="0.2">
      <c r="A219" s="20"/>
      <c r="B219" s="21" t="s">
        <v>234</v>
      </c>
      <c r="C219" s="22">
        <v>478991</v>
      </c>
      <c r="D219" s="12">
        <v>632911</v>
      </c>
      <c r="E219" s="23">
        <v>1111902</v>
      </c>
      <c r="F219" t="str">
        <f>INDEX([1]Quadro!$B:$B,MATCH(B219,[1]Quadro!$A:$A,0),0)</f>
        <v>Alto Alentejo</v>
      </c>
    </row>
    <row r="220" spans="1:6" ht="12.75" customHeight="1" x14ac:dyDescent="0.2">
      <c r="A220" s="20"/>
      <c r="B220" s="21" t="s">
        <v>235</v>
      </c>
      <c r="C220" s="22">
        <v>1555394</v>
      </c>
      <c r="D220" s="12">
        <v>803195</v>
      </c>
      <c r="E220" s="23">
        <v>2358589</v>
      </c>
      <c r="F220" t="str">
        <f>INDEX([1]Quadro!$B:$B,MATCH(B220,[1]Quadro!$A:$A,0),0)</f>
        <v>Alentejo Central</v>
      </c>
    </row>
    <row r="221" spans="1:6" ht="12.75" customHeight="1" x14ac:dyDescent="0.2">
      <c r="A221" s="20"/>
      <c r="B221" s="21" t="s">
        <v>236</v>
      </c>
      <c r="C221" s="22">
        <v>1231991</v>
      </c>
      <c r="D221" s="12">
        <v>1078317</v>
      </c>
      <c r="E221" s="23">
        <v>2310308</v>
      </c>
      <c r="F221" t="str">
        <f>INDEX([1]Quadro!$B:$B,MATCH(B221,[1]Quadro!$A:$A,0),0)</f>
        <v>Algarve</v>
      </c>
    </row>
    <row r="222" spans="1:6" ht="12.75" customHeight="1" x14ac:dyDescent="0.2">
      <c r="A222" s="20"/>
      <c r="B222" s="21" t="s">
        <v>237</v>
      </c>
      <c r="C222" s="22">
        <v>5902381</v>
      </c>
      <c r="D222" s="12">
        <v>1240349</v>
      </c>
      <c r="E222" s="23">
        <v>7142730</v>
      </c>
      <c r="F222" t="str">
        <f>INDEX([1]Quadro!$B:$B,MATCH(B222,[1]Quadro!$A:$A,0),0)</f>
        <v>Área Metropolitana do Porto</v>
      </c>
    </row>
    <row r="223" spans="1:6" ht="12.75" customHeight="1" x14ac:dyDescent="0.2">
      <c r="A223" s="20"/>
      <c r="B223" s="21" t="s">
        <v>238</v>
      </c>
      <c r="C223" s="22">
        <v>1916789</v>
      </c>
      <c r="D223" s="12">
        <v>1438444</v>
      </c>
      <c r="E223" s="23">
        <v>3355233</v>
      </c>
      <c r="F223" t="str">
        <f>INDEX([1]Quadro!$B:$B,MATCH(B223,[1]Quadro!$A:$A,0),0)</f>
        <v>Região de Leiria</v>
      </c>
    </row>
    <row r="224" spans="1:6" ht="12.75" customHeight="1" x14ac:dyDescent="0.2">
      <c r="A224" s="20"/>
      <c r="B224" s="21" t="s">
        <v>239</v>
      </c>
      <c r="C224" s="22">
        <v>0</v>
      </c>
      <c r="D224" s="12">
        <v>268886</v>
      </c>
      <c r="E224" s="23">
        <v>268886</v>
      </c>
      <c r="F224" t="e">
        <f>INDEX([1]Quadro!$B:$B,MATCH(B224,[1]Quadro!$A:$A,0),0)</f>
        <v>#N/A</v>
      </c>
    </row>
    <row r="225" spans="1:6" ht="12.75" customHeight="1" x14ac:dyDescent="0.2">
      <c r="A225" s="20"/>
      <c r="B225" s="21" t="s">
        <v>240</v>
      </c>
      <c r="C225" s="22">
        <v>0</v>
      </c>
      <c r="D225" s="12">
        <v>65471</v>
      </c>
      <c r="E225" s="23">
        <v>65471</v>
      </c>
      <c r="F225" t="e">
        <f>INDEX([1]Quadro!$B:$B,MATCH(B225,[1]Quadro!$A:$A,0),0)</f>
        <v>#N/A</v>
      </c>
    </row>
    <row r="226" spans="1:6" ht="12.75" customHeight="1" x14ac:dyDescent="0.2">
      <c r="A226" s="20"/>
      <c r="B226" s="21" t="s">
        <v>241</v>
      </c>
      <c r="C226" s="22">
        <v>645555</v>
      </c>
      <c r="D226" s="12">
        <v>333431</v>
      </c>
      <c r="E226" s="23">
        <v>978986</v>
      </c>
      <c r="F226" t="str">
        <f>INDEX([1]Quadro!$B:$B,MATCH(B226,[1]Quadro!$A:$A,0),0)</f>
        <v>Ave</v>
      </c>
    </row>
    <row r="227" spans="1:6" ht="12.75" customHeight="1" x14ac:dyDescent="0.2">
      <c r="A227" s="20"/>
      <c r="B227" s="21" t="s">
        <v>242</v>
      </c>
      <c r="C227" s="22">
        <v>740603</v>
      </c>
      <c r="D227" s="12">
        <v>4009186</v>
      </c>
      <c r="E227" s="23">
        <v>4749789</v>
      </c>
      <c r="F227" t="str">
        <f>INDEX([1]Quadro!$B:$B,MATCH(B227,[1]Quadro!$A:$A,0),0)</f>
        <v>Área Metropolitana do Porto</v>
      </c>
    </row>
    <row r="228" spans="1:6" ht="12.75" customHeight="1" x14ac:dyDescent="0.2">
      <c r="A228" s="20"/>
      <c r="B228" s="21" t="s">
        <v>243</v>
      </c>
      <c r="C228" s="22">
        <v>302417</v>
      </c>
      <c r="D228" s="12">
        <v>233711</v>
      </c>
      <c r="E228" s="23">
        <v>536128</v>
      </c>
      <c r="F228" t="e">
        <f>INDEX([1]Quadro!$B:$B,MATCH(B228,[1]Quadro!$A:$A,0),0)</f>
        <v>#N/A</v>
      </c>
    </row>
    <row r="229" spans="1:6" ht="12.75" customHeight="1" x14ac:dyDescent="0.2">
      <c r="A229" s="20"/>
      <c r="B229" s="21" t="s">
        <v>244</v>
      </c>
      <c r="C229" s="22">
        <v>0</v>
      </c>
      <c r="D229" s="12">
        <v>261666</v>
      </c>
      <c r="E229" s="23">
        <v>261666</v>
      </c>
      <c r="F229" t="str">
        <f>INDEX([1]Quadro!$B:$B,MATCH(B229,[1]Quadro!$A:$A,0),0)</f>
        <v>Beira Baixa</v>
      </c>
    </row>
    <row r="230" spans="1:6" ht="12.75" customHeight="1" x14ac:dyDescent="0.2">
      <c r="A230" s="20"/>
      <c r="B230" s="21" t="s">
        <v>245</v>
      </c>
      <c r="C230" s="22">
        <v>1258546</v>
      </c>
      <c r="D230" s="12">
        <v>1014613</v>
      </c>
      <c r="E230" s="23">
        <v>2273159</v>
      </c>
      <c r="F230" t="str">
        <f>INDEX([1]Quadro!$B:$B,MATCH(B230,[1]Quadro!$A:$A,0),0)</f>
        <v>Alentejo Central</v>
      </c>
    </row>
    <row r="231" spans="1:6" ht="12.75" customHeight="1" x14ac:dyDescent="0.2">
      <c r="A231" s="20"/>
      <c r="B231" s="21" t="s">
        <v>246</v>
      </c>
      <c r="C231" s="22">
        <v>920375</v>
      </c>
      <c r="D231" s="12">
        <v>963533</v>
      </c>
      <c r="E231" s="23">
        <v>1883908</v>
      </c>
      <c r="F231" t="str">
        <f>INDEX([1]Quadro!$B:$B,MATCH(B231,[1]Quadro!$A:$A,0),0)</f>
        <v>Alentejo Central</v>
      </c>
    </row>
    <row r="232" spans="1:6" ht="12.75" customHeight="1" x14ac:dyDescent="0.2">
      <c r="A232" s="20"/>
      <c r="B232" s="21" t="s">
        <v>247</v>
      </c>
      <c r="C232" s="22">
        <v>257854</v>
      </c>
      <c r="D232" s="12">
        <v>223374</v>
      </c>
      <c r="E232" s="23">
        <v>481228</v>
      </c>
      <c r="F232" t="str">
        <f>INDEX([1]Quadro!$B:$B,MATCH(B232,[1]Quadro!$A:$A,0),0)</f>
        <v>Tâmega e Sousa</v>
      </c>
    </row>
    <row r="233" spans="1:6" ht="12.75" customHeight="1" x14ac:dyDescent="0.2">
      <c r="A233" s="20"/>
      <c r="B233" s="21" t="s">
        <v>248</v>
      </c>
      <c r="C233" s="22">
        <v>0</v>
      </c>
      <c r="D233" s="12">
        <v>90926</v>
      </c>
      <c r="E233" s="23">
        <v>90926</v>
      </c>
      <c r="F233" t="e">
        <f>INDEX([1]Quadro!$B:$B,MATCH(B233,[1]Quadro!$A:$A,0),0)</f>
        <v>#N/A</v>
      </c>
    </row>
    <row r="234" spans="1:6" ht="12.75" customHeight="1" x14ac:dyDescent="0.2">
      <c r="A234" s="20"/>
      <c r="B234" s="21" t="s">
        <v>249</v>
      </c>
      <c r="C234" s="22">
        <v>67757</v>
      </c>
      <c r="D234" s="12">
        <v>141907</v>
      </c>
      <c r="E234" s="23">
        <v>209664</v>
      </c>
      <c r="F234" t="str">
        <f>INDEX([1]Quadro!$B:$B,MATCH(B234,[1]Quadro!$A:$A,0),0)</f>
        <v>Alto Tâmega</v>
      </c>
    </row>
    <row r="235" spans="1:6" ht="12.75" customHeight="1" x14ac:dyDescent="0.2">
      <c r="A235" s="20"/>
      <c r="B235" s="21" t="s">
        <v>250</v>
      </c>
      <c r="C235" s="22">
        <v>738041</v>
      </c>
      <c r="D235" s="12">
        <v>1127826</v>
      </c>
      <c r="E235" s="23">
        <v>1865867</v>
      </c>
      <c r="F235" t="e">
        <f>INDEX([1]Quadro!$B:$B,MATCH(B235,[1]Quadro!$A:$A,0),0)</f>
        <v>#N/A</v>
      </c>
    </row>
    <row r="236" spans="1:6" ht="12.75" customHeight="1" x14ac:dyDescent="0.2">
      <c r="A236" s="20"/>
      <c r="B236" s="21" t="s">
        <v>251</v>
      </c>
      <c r="C236" s="22">
        <v>5441410</v>
      </c>
      <c r="D236" s="12">
        <v>1930412</v>
      </c>
      <c r="E236" s="23">
        <v>7371822</v>
      </c>
      <c r="F236" t="str">
        <f>INDEX([1]Quadro!$B:$B,MATCH(B236,[1]Quadro!$A:$A,0),0)</f>
        <v>Lezíria do Tejo</v>
      </c>
    </row>
    <row r="237" spans="1:6" ht="12.75" customHeight="1" x14ac:dyDescent="0.2">
      <c r="A237" s="20"/>
      <c r="B237" s="21" t="s">
        <v>252</v>
      </c>
      <c r="C237" s="22">
        <v>896779</v>
      </c>
      <c r="D237" s="12">
        <v>258386</v>
      </c>
      <c r="E237" s="23">
        <v>1155165</v>
      </c>
      <c r="F237" t="str">
        <f>INDEX([1]Quadro!$B:$B,MATCH(B237,[1]Quadro!$A:$A,0),0)</f>
        <v>Douro</v>
      </c>
    </row>
    <row r="238" spans="1:6" ht="12.75" customHeight="1" x14ac:dyDescent="0.2">
      <c r="A238" s="20"/>
      <c r="B238" s="21" t="s">
        <v>253</v>
      </c>
      <c r="C238" s="22">
        <v>10965</v>
      </c>
      <c r="D238" s="12">
        <v>552431</v>
      </c>
      <c r="E238" s="23">
        <v>563396</v>
      </c>
      <c r="F238" t="str">
        <f>INDEX([1]Quadro!$B:$B,MATCH(B238,[1]Quadro!$A:$A,0),0)</f>
        <v>Beiras e Serra da Estrela</v>
      </c>
    </row>
    <row r="239" spans="1:6" ht="12.75" customHeight="1" x14ac:dyDescent="0.2">
      <c r="A239" s="20"/>
      <c r="B239" s="21" t="s">
        <v>254</v>
      </c>
      <c r="C239" s="22">
        <v>7218616</v>
      </c>
      <c r="D239" s="12">
        <v>3534107</v>
      </c>
      <c r="E239" s="23">
        <v>10752723</v>
      </c>
      <c r="F239" t="str">
        <f>INDEX([1]Quadro!$B:$B,MATCH(B239,[1]Quadro!$A:$A,0),0)</f>
        <v>Lezíria do Tejo</v>
      </c>
    </row>
    <row r="240" spans="1:6" ht="12.75" customHeight="1" x14ac:dyDescent="0.2">
      <c r="A240" s="20"/>
      <c r="B240" s="21" t="s">
        <v>255</v>
      </c>
      <c r="C240" s="22">
        <v>271167</v>
      </c>
      <c r="D240" s="12">
        <v>766571</v>
      </c>
      <c r="E240" s="23">
        <v>1037738</v>
      </c>
      <c r="F240" t="str">
        <f>INDEX([1]Quadro!$B:$B,MATCH(B240,[1]Quadro!$A:$A,0),0)</f>
        <v>Viseu Dão Lafões</v>
      </c>
    </row>
    <row r="241" spans="1:6" ht="12.75" customHeight="1" x14ac:dyDescent="0.2">
      <c r="A241" s="20"/>
      <c r="B241" s="21" t="s">
        <v>256</v>
      </c>
      <c r="C241" s="22">
        <v>141438</v>
      </c>
      <c r="D241" s="12">
        <v>1010035</v>
      </c>
      <c r="E241" s="23">
        <v>1151473</v>
      </c>
      <c r="F241" t="e">
        <f>INDEX([1]Quadro!$B:$B,MATCH(B241,[1]Quadro!$A:$A,0),0)</f>
        <v>#N/A</v>
      </c>
    </row>
    <row r="242" spans="1:6" ht="12.75" customHeight="1" x14ac:dyDescent="0.2">
      <c r="A242" s="20"/>
      <c r="B242" s="21" t="s">
        <v>257</v>
      </c>
      <c r="C242" s="22">
        <v>0</v>
      </c>
      <c r="D242" s="12">
        <v>504120</v>
      </c>
      <c r="E242" s="23">
        <v>504120</v>
      </c>
      <c r="F242" t="e">
        <f>INDEX([1]Quadro!$B:$B,MATCH(B242,[1]Quadro!$A:$A,0),0)</f>
        <v>#N/A</v>
      </c>
    </row>
    <row r="243" spans="1:6" ht="12.75" customHeight="1" x14ac:dyDescent="0.2">
      <c r="A243" s="20"/>
      <c r="B243" s="21" t="s">
        <v>258</v>
      </c>
      <c r="C243" s="22">
        <v>0</v>
      </c>
      <c r="D243" s="12">
        <v>80134</v>
      </c>
      <c r="E243" s="23">
        <v>80134</v>
      </c>
      <c r="F243" t="e">
        <f>INDEX([1]Quadro!$B:$B,MATCH(B243,[1]Quadro!$A:$A,0),0)</f>
        <v>#N/A</v>
      </c>
    </row>
    <row r="244" spans="1:6" ht="12.75" customHeight="1" x14ac:dyDescent="0.2">
      <c r="A244" s="20"/>
      <c r="B244" s="21" t="s">
        <v>259</v>
      </c>
      <c r="C244" s="22">
        <v>49511</v>
      </c>
      <c r="D244" s="12">
        <v>103105</v>
      </c>
      <c r="E244" s="23">
        <v>152616</v>
      </c>
      <c r="F244" t="str">
        <f>INDEX([1]Quadro!$B:$B,MATCH(B244,[1]Quadro!$A:$A,0),0)</f>
        <v>Douro</v>
      </c>
    </row>
    <row r="245" spans="1:6" ht="12.75" customHeight="1" x14ac:dyDescent="0.2">
      <c r="A245" s="20"/>
      <c r="B245" s="21" t="s">
        <v>260</v>
      </c>
      <c r="C245" s="22">
        <v>176450</v>
      </c>
      <c r="D245" s="12">
        <v>148205</v>
      </c>
      <c r="E245" s="23">
        <v>324655</v>
      </c>
      <c r="F245" t="e">
        <f>INDEX([1]Quadro!$B:$B,MATCH(B245,[1]Quadro!$A:$A,0),0)</f>
        <v>#N/A</v>
      </c>
    </row>
    <row r="246" spans="1:6" ht="12.75" customHeight="1" x14ac:dyDescent="0.2">
      <c r="A246" s="20"/>
      <c r="B246" s="21" t="s">
        <v>261</v>
      </c>
      <c r="C246" s="22">
        <v>8075038</v>
      </c>
      <c r="D246" s="12">
        <v>7737811</v>
      </c>
      <c r="E246" s="23">
        <v>15812849</v>
      </c>
      <c r="F246" t="str">
        <f>INDEX([1]Quadro!$B:$B,MATCH(B246,[1]Quadro!$A:$A,0),0)</f>
        <v>Lezíria do Tejo</v>
      </c>
    </row>
    <row r="247" spans="1:6" ht="12.75" customHeight="1" x14ac:dyDescent="0.2">
      <c r="A247" s="20"/>
      <c r="B247" s="21" t="s">
        <v>262</v>
      </c>
      <c r="C247" s="22">
        <v>11604199</v>
      </c>
      <c r="D247" s="12">
        <v>3457499</v>
      </c>
      <c r="E247" s="23">
        <v>15061698</v>
      </c>
      <c r="F247" t="str">
        <f>INDEX([1]Quadro!$B:$B,MATCH(B247,[1]Quadro!$A:$A,0),0)</f>
        <v>Alentejo Litoral</v>
      </c>
    </row>
    <row r="248" spans="1:6" ht="12.75" customHeight="1" x14ac:dyDescent="0.2">
      <c r="A248" s="20"/>
      <c r="B248" s="21" t="s">
        <v>263</v>
      </c>
      <c r="C248" s="22">
        <v>615270</v>
      </c>
      <c r="D248" s="12">
        <v>1046053</v>
      </c>
      <c r="E248" s="23">
        <v>1661323</v>
      </c>
      <c r="F248" t="str">
        <f>INDEX([1]Quadro!$B:$B,MATCH(B248,[1]Quadro!$A:$A,0),0)</f>
        <v>Área Metropolitana do Porto</v>
      </c>
    </row>
    <row r="249" spans="1:6" ht="12.75" customHeight="1" x14ac:dyDescent="0.2">
      <c r="A249" s="20"/>
      <c r="B249" s="21" t="s">
        <v>264</v>
      </c>
      <c r="C249" s="22">
        <v>0</v>
      </c>
      <c r="D249" s="12">
        <v>521517</v>
      </c>
      <c r="E249" s="23">
        <v>521517</v>
      </c>
      <c r="F249" t="str">
        <f>INDEX([1]Quadro!$B:$B,MATCH(B249,[1]Quadro!$A:$A,0),0)</f>
        <v>Algarve</v>
      </c>
    </row>
    <row r="250" spans="1:6" ht="12.75" customHeight="1" x14ac:dyDescent="0.2">
      <c r="A250" s="20"/>
      <c r="B250" s="21" t="s">
        <v>265</v>
      </c>
      <c r="C250" s="22">
        <v>0</v>
      </c>
      <c r="D250" s="12">
        <v>27164</v>
      </c>
      <c r="E250" s="23">
        <v>27164</v>
      </c>
      <c r="F250" t="str">
        <f>INDEX([1]Quadro!$B:$B,MATCH(B250,[1]Quadro!$A:$A,0),0)</f>
        <v>Área Metropolitana do Porto</v>
      </c>
    </row>
    <row r="251" spans="1:6" ht="12.75" customHeight="1" x14ac:dyDescent="0.2">
      <c r="A251" s="20"/>
      <c r="B251" s="21" t="s">
        <v>266</v>
      </c>
      <c r="C251" s="22">
        <v>242548</v>
      </c>
      <c r="D251" s="12">
        <v>347820</v>
      </c>
      <c r="E251" s="23">
        <v>590368</v>
      </c>
      <c r="F251" t="str">
        <f>INDEX([1]Quadro!$B:$B,MATCH(B251,[1]Quadro!$A:$A,0),0)</f>
        <v>Douro</v>
      </c>
    </row>
    <row r="252" spans="1:6" ht="12.75" customHeight="1" x14ac:dyDescent="0.2">
      <c r="A252" s="20"/>
      <c r="B252" s="21" t="s">
        <v>267</v>
      </c>
      <c r="C252" s="22">
        <v>1463953</v>
      </c>
      <c r="D252" s="12">
        <v>631499</v>
      </c>
      <c r="E252" s="23">
        <v>2095452</v>
      </c>
      <c r="F252" t="str">
        <f>INDEX([1]Quadro!$B:$B,MATCH(B252,[1]Quadro!$A:$A,0),0)</f>
        <v>Viseu Dão Lafões</v>
      </c>
    </row>
    <row r="253" spans="1:6" ht="12.75" customHeight="1" x14ac:dyDescent="0.2">
      <c r="A253" s="20"/>
      <c r="B253" s="21" t="s">
        <v>268</v>
      </c>
      <c r="C253" s="22">
        <v>0</v>
      </c>
      <c r="D253" s="12">
        <v>354748</v>
      </c>
      <c r="E253" s="23">
        <v>354748</v>
      </c>
      <c r="F253" t="e">
        <f>INDEX([1]Quadro!$B:$B,MATCH(B253,[1]Quadro!$A:$A,0),0)</f>
        <v>#N/A</v>
      </c>
    </row>
    <row r="254" spans="1:6" ht="12.75" customHeight="1" x14ac:dyDescent="0.2">
      <c r="A254" s="20"/>
      <c r="B254" s="21" t="s">
        <v>269</v>
      </c>
      <c r="C254" s="22">
        <v>0</v>
      </c>
      <c r="D254" s="12">
        <v>119620</v>
      </c>
      <c r="E254" s="23">
        <v>119620</v>
      </c>
      <c r="F254" t="e">
        <f>INDEX([1]Quadro!$B:$B,MATCH(B254,[1]Quadro!$A:$A,0),0)</f>
        <v>#N/A</v>
      </c>
    </row>
    <row r="255" spans="1:6" ht="12.75" customHeight="1" x14ac:dyDescent="0.2">
      <c r="A255" s="20"/>
      <c r="B255" s="21" t="s">
        <v>270</v>
      </c>
      <c r="C255" s="22">
        <v>70028</v>
      </c>
      <c r="D255" s="12">
        <v>176604</v>
      </c>
      <c r="E255" s="23">
        <v>246632</v>
      </c>
      <c r="F255" t="str">
        <f>INDEX([1]Quadro!$B:$B,MATCH(B255,[1]Quadro!$A:$A,0),0)</f>
        <v>Médio Tejo</v>
      </c>
    </row>
    <row r="256" spans="1:6" ht="12.75" customHeight="1" x14ac:dyDescent="0.2">
      <c r="A256" s="20"/>
      <c r="B256" s="21" t="s">
        <v>271</v>
      </c>
      <c r="C256" s="22">
        <v>77992</v>
      </c>
      <c r="D256" s="12">
        <v>579666</v>
      </c>
      <c r="E256" s="23">
        <v>657658</v>
      </c>
      <c r="F256" t="str">
        <f>INDEX([1]Quadro!$B:$B,MATCH(B256,[1]Quadro!$A:$A,0),0)</f>
        <v>Viseu Dão Lafões</v>
      </c>
    </row>
    <row r="257" spans="1:6" ht="12.75" customHeight="1" x14ac:dyDescent="0.2">
      <c r="A257" s="20"/>
      <c r="B257" s="21" t="s">
        <v>272</v>
      </c>
      <c r="C257" s="22">
        <v>182689</v>
      </c>
      <c r="D257" s="12">
        <v>771381</v>
      </c>
      <c r="E257" s="23">
        <v>954070</v>
      </c>
      <c r="F257" t="str">
        <f>INDEX([1]Quadro!$B:$B,MATCH(B257,[1]Quadro!$A:$A,0),0)</f>
        <v>Beiras e Serra da Estrela</v>
      </c>
    </row>
    <row r="258" spans="1:6" ht="12.75" customHeight="1" x14ac:dyDescent="0.2">
      <c r="A258" s="20"/>
      <c r="B258" s="21" t="s">
        <v>273</v>
      </c>
      <c r="C258" s="22">
        <v>1032321</v>
      </c>
      <c r="D258" s="12">
        <v>1239031</v>
      </c>
      <c r="E258" s="23">
        <v>2271352</v>
      </c>
      <c r="F258" t="str">
        <f>INDEX([1]Quadro!$B:$B,MATCH(B258,[1]Quadro!$A:$A,0),0)</f>
        <v>Área Metropolitana de Lisboa</v>
      </c>
    </row>
    <row r="259" spans="1:6" ht="12.75" customHeight="1" x14ac:dyDescent="0.2">
      <c r="A259" s="20"/>
      <c r="B259" s="21" t="s">
        <v>274</v>
      </c>
      <c r="C259" s="22">
        <v>1253030</v>
      </c>
      <c r="D259" s="12">
        <v>172149</v>
      </c>
      <c r="E259" s="23">
        <v>1425179</v>
      </c>
      <c r="F259" t="str">
        <f>INDEX([1]Quadro!$B:$B,MATCH(B259,[1]Quadro!$A:$A,0),0)</f>
        <v>Douro</v>
      </c>
    </row>
    <row r="260" spans="1:6" ht="12.75" customHeight="1" x14ac:dyDescent="0.2">
      <c r="A260" s="20"/>
      <c r="B260" s="21" t="s">
        <v>275</v>
      </c>
      <c r="C260" s="22">
        <v>4099446</v>
      </c>
      <c r="D260" s="12">
        <v>4015006</v>
      </c>
      <c r="E260" s="23">
        <v>8114452</v>
      </c>
      <c r="F260" t="str">
        <f>INDEX([1]Quadro!$B:$B,MATCH(B260,[1]Quadro!$A:$A,0),0)</f>
        <v>Baixo Alentejo</v>
      </c>
    </row>
    <row r="261" spans="1:6" ht="12.75" customHeight="1" x14ac:dyDescent="0.2">
      <c r="A261" s="20"/>
      <c r="B261" s="21" t="s">
        <v>276</v>
      </c>
      <c r="C261" s="22">
        <v>35334</v>
      </c>
      <c r="D261" s="12">
        <v>721118</v>
      </c>
      <c r="E261" s="23">
        <v>756452</v>
      </c>
      <c r="F261" t="str">
        <f>INDEX([1]Quadro!$B:$B,MATCH(B261,[1]Quadro!$A:$A,0),0)</f>
        <v>Médio Tejo</v>
      </c>
    </row>
    <row r="262" spans="1:6" ht="12.75" customHeight="1" x14ac:dyDescent="0.2">
      <c r="A262" s="20"/>
      <c r="B262" s="21" t="s">
        <v>277</v>
      </c>
      <c r="C262" s="22">
        <v>2723141</v>
      </c>
      <c r="D262" s="12">
        <v>533967</v>
      </c>
      <c r="E262" s="23">
        <v>3257108</v>
      </c>
      <c r="F262" t="str">
        <f>INDEX([1]Quadro!$B:$B,MATCH(B262,[1]Quadro!$A:$A,0),0)</f>
        <v>Área Metropolitana de Lisboa</v>
      </c>
    </row>
    <row r="263" spans="1:6" ht="12.75" customHeight="1" x14ac:dyDescent="0.2">
      <c r="A263" s="20"/>
      <c r="B263" s="21" t="s">
        <v>278</v>
      </c>
      <c r="C263" s="22">
        <v>5039478</v>
      </c>
      <c r="D263" s="12">
        <v>2626296</v>
      </c>
      <c r="E263" s="23">
        <v>7665774</v>
      </c>
      <c r="F263" t="str">
        <f>INDEX([1]Quadro!$B:$B,MATCH(B263,[1]Quadro!$A:$A,0),0)</f>
        <v>Área Metropolitana de Lisboa</v>
      </c>
    </row>
    <row r="264" spans="1:6" ht="12.75" customHeight="1" x14ac:dyDescent="0.2">
      <c r="A264" s="20"/>
      <c r="B264" s="21" t="s">
        <v>279</v>
      </c>
      <c r="C264" s="22">
        <v>657</v>
      </c>
      <c r="D264" s="12">
        <v>374079</v>
      </c>
      <c r="E264" s="23">
        <v>374736</v>
      </c>
      <c r="F264" t="str">
        <f>INDEX([1]Quadro!$B:$B,MATCH(B264,[1]Quadro!$A:$A,0),0)</f>
        <v>Região de Aveiro</v>
      </c>
    </row>
    <row r="265" spans="1:6" ht="12.75" customHeight="1" x14ac:dyDescent="0.2">
      <c r="A265" s="20"/>
      <c r="B265" s="21" t="s">
        <v>280</v>
      </c>
      <c r="C265" s="22">
        <v>2521179</v>
      </c>
      <c r="D265" s="12">
        <v>10780968</v>
      </c>
      <c r="E265" s="23">
        <v>13302147</v>
      </c>
      <c r="F265" t="str">
        <f>INDEX([1]Quadro!$B:$B,MATCH(B265,[1]Quadro!$A:$A,0),0)</f>
        <v>Algarve</v>
      </c>
    </row>
    <row r="266" spans="1:6" ht="12.75" customHeight="1" x14ac:dyDescent="0.2">
      <c r="A266" s="20"/>
      <c r="B266" s="21" t="s">
        <v>281</v>
      </c>
      <c r="C266" s="22">
        <v>1099030</v>
      </c>
      <c r="D266" s="12">
        <v>256499</v>
      </c>
      <c r="E266" s="23">
        <v>1355529</v>
      </c>
      <c r="F266" t="str">
        <f>INDEX([1]Quadro!$B:$B,MATCH(B266,[1]Quadro!$A:$A,0),0)</f>
        <v>Alentejo Litoral</v>
      </c>
    </row>
    <row r="267" spans="1:6" ht="12.75" customHeight="1" x14ac:dyDescent="0.2">
      <c r="A267" s="20"/>
      <c r="B267" s="21" t="s">
        <v>282</v>
      </c>
      <c r="C267" s="22">
        <v>1107674</v>
      </c>
      <c r="D267" s="12">
        <v>2873432</v>
      </c>
      <c r="E267" s="23">
        <v>3981106</v>
      </c>
      <c r="F267" t="str">
        <f>INDEX([1]Quadro!$B:$B,MATCH(B267,[1]Quadro!$A:$A,0),0)</f>
        <v>Área Metropolitana de Lisboa</v>
      </c>
    </row>
    <row r="268" spans="1:6" ht="12.75" customHeight="1" x14ac:dyDescent="0.2">
      <c r="A268" s="20"/>
      <c r="B268" s="21" t="s">
        <v>283</v>
      </c>
      <c r="C268" s="22">
        <v>309096</v>
      </c>
      <c r="D268" s="12">
        <v>316956</v>
      </c>
      <c r="E268" s="23">
        <v>626052</v>
      </c>
      <c r="F268" t="str">
        <f>INDEX([1]Quadro!$B:$B,MATCH(B268,[1]Quadro!$A:$A,0),0)</f>
        <v>Oeste</v>
      </c>
    </row>
    <row r="269" spans="1:6" ht="12.75" customHeight="1" x14ac:dyDescent="0.2">
      <c r="A269" s="20"/>
      <c r="B269" s="21" t="s">
        <v>284</v>
      </c>
      <c r="C269" s="22">
        <v>413550</v>
      </c>
      <c r="D269" s="12">
        <v>719386</v>
      </c>
      <c r="E269" s="23">
        <v>1132936</v>
      </c>
      <c r="F269" t="str">
        <f>INDEX([1]Quadro!$B:$B,MATCH(B269,[1]Quadro!$A:$A,0),0)</f>
        <v>Região de Coimbra</v>
      </c>
    </row>
    <row r="270" spans="1:6" ht="12.75" customHeight="1" x14ac:dyDescent="0.2">
      <c r="A270" s="20"/>
      <c r="B270" s="21" t="s">
        <v>285</v>
      </c>
      <c r="C270" s="22">
        <v>2188876</v>
      </c>
      <c r="D270" s="12">
        <v>2076283</v>
      </c>
      <c r="E270" s="23">
        <v>4265159</v>
      </c>
      <c r="F270" t="str">
        <f>INDEX([1]Quadro!$B:$B,MATCH(B270,[1]Quadro!$A:$A,0),0)</f>
        <v>Alto Alentejo</v>
      </c>
    </row>
    <row r="271" spans="1:6" ht="12.75" customHeight="1" x14ac:dyDescent="0.2">
      <c r="A271" s="20"/>
      <c r="B271" s="21" t="s">
        <v>286</v>
      </c>
      <c r="C271" s="22">
        <v>445545</v>
      </c>
      <c r="D271" s="12">
        <v>524274</v>
      </c>
      <c r="E271" s="23">
        <v>969819</v>
      </c>
      <c r="F271" t="str">
        <f>INDEX([1]Quadro!$B:$B,MATCH(B271,[1]Quadro!$A:$A,0),0)</f>
        <v>Região de Coimbra</v>
      </c>
    </row>
    <row r="272" spans="1:6" ht="12.75" customHeight="1" x14ac:dyDescent="0.2">
      <c r="A272" s="20"/>
      <c r="B272" s="21" t="s">
        <v>287</v>
      </c>
      <c r="C272" s="22">
        <v>121411</v>
      </c>
      <c r="D272" s="12">
        <v>69506</v>
      </c>
      <c r="E272" s="23">
        <v>190917</v>
      </c>
      <c r="F272" t="str">
        <f>INDEX([1]Quadro!$B:$B,MATCH(B272,[1]Quadro!$A:$A,0),0)</f>
        <v>Douro</v>
      </c>
    </row>
    <row r="273" spans="1:6" ht="12.75" customHeight="1" x14ac:dyDescent="0.2">
      <c r="A273" s="20"/>
      <c r="B273" s="21" t="s">
        <v>288</v>
      </c>
      <c r="C273" s="22">
        <v>1104601</v>
      </c>
      <c r="D273" s="12">
        <v>446907</v>
      </c>
      <c r="E273" s="23">
        <v>1551508</v>
      </c>
      <c r="F273" t="str">
        <f>INDEX([1]Quadro!$B:$B,MATCH(B273,[1]Quadro!$A:$A,0),0)</f>
        <v>Douro</v>
      </c>
    </row>
    <row r="274" spans="1:6" ht="12.75" customHeight="1" x14ac:dyDescent="0.2">
      <c r="A274" s="20"/>
      <c r="B274" s="21" t="s">
        <v>289</v>
      </c>
      <c r="C274" s="22">
        <v>2402930</v>
      </c>
      <c r="D274" s="12">
        <v>2423673</v>
      </c>
      <c r="E274" s="23">
        <v>4826603</v>
      </c>
      <c r="F274" t="str">
        <f>INDEX([1]Quadro!$B:$B,MATCH(B274,[1]Quadro!$A:$A,0),0)</f>
        <v>Algarve</v>
      </c>
    </row>
    <row r="275" spans="1:6" ht="12.75" customHeight="1" x14ac:dyDescent="0.2">
      <c r="A275" s="20"/>
      <c r="B275" s="21" t="s">
        <v>290</v>
      </c>
      <c r="C275" s="22">
        <v>744165</v>
      </c>
      <c r="D275" s="12">
        <v>115804</v>
      </c>
      <c r="E275" s="23">
        <v>859969</v>
      </c>
      <c r="F275" t="str">
        <f>INDEX([1]Quadro!$B:$B,MATCH(B275,[1]Quadro!$A:$A,0),0)</f>
        <v>Cávado</v>
      </c>
    </row>
    <row r="276" spans="1:6" ht="12.75" customHeight="1" x14ac:dyDescent="0.2">
      <c r="A276" s="20"/>
      <c r="B276" s="21" t="s">
        <v>291</v>
      </c>
      <c r="C276" s="22">
        <v>8031657</v>
      </c>
      <c r="D276" s="12">
        <v>2061865</v>
      </c>
      <c r="E276" s="23">
        <v>10093522</v>
      </c>
      <c r="F276" t="str">
        <f>INDEX([1]Quadro!$B:$B,MATCH(B276,[1]Quadro!$A:$A,0),0)</f>
        <v>Médio Tejo</v>
      </c>
    </row>
    <row r="277" spans="1:6" ht="12.75" customHeight="1" x14ac:dyDescent="0.2">
      <c r="A277" s="20"/>
      <c r="B277" s="21" t="s">
        <v>292</v>
      </c>
      <c r="C277" s="22">
        <v>5395192</v>
      </c>
      <c r="D277" s="12">
        <v>1054788</v>
      </c>
      <c r="E277" s="23">
        <v>6449980</v>
      </c>
      <c r="F277" t="str">
        <f>INDEX([1]Quadro!$B:$B,MATCH(B277,[1]Quadro!$A:$A,0),0)</f>
        <v>Viseu Dão Lafões</v>
      </c>
    </row>
    <row r="278" spans="1:6" ht="12.75" customHeight="1" x14ac:dyDescent="0.2">
      <c r="A278" s="20"/>
      <c r="B278" s="21" t="s">
        <v>293</v>
      </c>
      <c r="C278" s="22">
        <v>160004</v>
      </c>
      <c r="D278" s="12">
        <v>149795</v>
      </c>
      <c r="E278" s="23">
        <v>309799</v>
      </c>
      <c r="F278" t="str">
        <f>INDEX([1]Quadro!$B:$B,MATCH(B278,[1]Quadro!$A:$A,0),0)</f>
        <v>Douro</v>
      </c>
    </row>
    <row r="279" spans="1:6" ht="12.75" customHeight="1" x14ac:dyDescent="0.2">
      <c r="A279" s="20"/>
      <c r="B279" s="21" t="s">
        <v>294</v>
      </c>
      <c r="C279" s="22">
        <v>1056846</v>
      </c>
      <c r="D279" s="12">
        <v>2802058</v>
      </c>
      <c r="E279" s="23">
        <v>3858904</v>
      </c>
      <c r="F279" t="str">
        <f>INDEX([1]Quadro!$B:$B,MATCH(B279,[1]Quadro!$A:$A,0),0)</f>
        <v>Médio Tejo</v>
      </c>
    </row>
    <row r="280" spans="1:6" ht="12.75" customHeight="1" x14ac:dyDescent="0.2">
      <c r="A280" s="20"/>
      <c r="B280" s="21" t="s">
        <v>295</v>
      </c>
      <c r="C280" s="22">
        <v>18033681</v>
      </c>
      <c r="D280" s="12">
        <v>4883287</v>
      </c>
      <c r="E280" s="23">
        <v>22916968</v>
      </c>
      <c r="F280" t="str">
        <f>INDEX([1]Quadro!$B:$B,MATCH(B280,[1]Quadro!$A:$A,0),0)</f>
        <v>Oeste</v>
      </c>
    </row>
    <row r="281" spans="1:6" ht="12.75" customHeight="1" x14ac:dyDescent="0.2">
      <c r="A281" s="20"/>
      <c r="B281" s="21" t="s">
        <v>296</v>
      </c>
      <c r="C281" s="22">
        <v>49993</v>
      </c>
      <c r="D281" s="12">
        <v>314549</v>
      </c>
      <c r="E281" s="23">
        <v>364542</v>
      </c>
      <c r="F281" t="str">
        <f>INDEX([1]Quadro!$B:$B,MATCH(B281,[1]Quadro!$A:$A,0),0)</f>
        <v>Beiras e Serra da Estrela</v>
      </c>
    </row>
    <row r="282" spans="1:6" ht="12.75" customHeight="1" x14ac:dyDescent="0.2">
      <c r="A282" s="20"/>
      <c r="B282" s="21" t="s">
        <v>297</v>
      </c>
      <c r="C282" s="22">
        <v>908841</v>
      </c>
      <c r="D282" s="12">
        <v>916121</v>
      </c>
      <c r="E282" s="23">
        <v>1824962</v>
      </c>
      <c r="F282" t="str">
        <f>INDEX([1]Quadro!$B:$B,MATCH(B282,[1]Quadro!$A:$A,0),0)</f>
        <v>Área Metropolitana do Porto</v>
      </c>
    </row>
    <row r="283" spans="1:6" ht="12.75" customHeight="1" x14ac:dyDescent="0.2">
      <c r="A283" s="20"/>
      <c r="B283" s="21" t="s">
        <v>298</v>
      </c>
      <c r="C283" s="22">
        <v>1207880</v>
      </c>
      <c r="D283" s="12">
        <v>1052799</v>
      </c>
      <c r="E283" s="23">
        <v>2260679</v>
      </c>
      <c r="F283" t="str">
        <f>INDEX([1]Quadro!$B:$B,MATCH(B283,[1]Quadro!$A:$A,0),0)</f>
        <v>Região de Aveiro</v>
      </c>
    </row>
    <row r="284" spans="1:6" ht="12.75" customHeight="1" x14ac:dyDescent="0.2">
      <c r="A284" s="20"/>
      <c r="B284" s="21" t="s">
        <v>299</v>
      </c>
      <c r="C284" s="22">
        <v>60454</v>
      </c>
      <c r="D284" s="12">
        <v>459758</v>
      </c>
      <c r="E284" s="23">
        <v>520212</v>
      </c>
      <c r="F284" t="str">
        <f>INDEX([1]Quadro!$B:$B,MATCH(B284,[1]Quadro!$A:$A,0),0)</f>
        <v>Área Metropolitana do Porto</v>
      </c>
    </row>
    <row r="285" spans="1:6" ht="12.75" customHeight="1" x14ac:dyDescent="0.2">
      <c r="A285" s="20"/>
      <c r="B285" s="21" t="s">
        <v>300</v>
      </c>
      <c r="C285" s="22">
        <v>146402</v>
      </c>
      <c r="D285" s="12">
        <v>145007</v>
      </c>
      <c r="E285" s="23">
        <v>291409</v>
      </c>
      <c r="F285" t="str">
        <f>INDEX([1]Quadro!$B:$B,MATCH(B285,[1]Quadro!$A:$A,0),0)</f>
        <v>Alto Minho</v>
      </c>
    </row>
    <row r="286" spans="1:6" ht="12.75" customHeight="1" x14ac:dyDescent="0.2">
      <c r="A286" s="20"/>
      <c r="B286" s="21" t="s">
        <v>301</v>
      </c>
      <c r="C286" s="22">
        <v>68807</v>
      </c>
      <c r="D286" s="12">
        <v>673329</v>
      </c>
      <c r="E286" s="23">
        <v>742136</v>
      </c>
      <c r="F286" t="str">
        <f>INDEX([1]Quadro!$B:$B,MATCH(B286,[1]Quadro!$A:$A,0),0)</f>
        <v>Área Metropolitana do Porto</v>
      </c>
    </row>
    <row r="287" spans="1:6" ht="12.75" customHeight="1" x14ac:dyDescent="0.2">
      <c r="A287" s="20"/>
      <c r="B287" s="21" t="s">
        <v>302</v>
      </c>
      <c r="C287" s="22">
        <v>146882</v>
      </c>
      <c r="D287" s="12">
        <v>269265</v>
      </c>
      <c r="E287" s="23">
        <v>416147</v>
      </c>
      <c r="F287" t="str">
        <f>INDEX([1]Quadro!$B:$B,MATCH(B287,[1]Quadro!$A:$A,0),0)</f>
        <v>Alto Tâmega</v>
      </c>
    </row>
    <row r="288" spans="1:6" ht="12.75" customHeight="1" x14ac:dyDescent="0.2">
      <c r="A288" s="20"/>
      <c r="B288" s="21" t="s">
        <v>303</v>
      </c>
      <c r="C288" s="22">
        <v>16490</v>
      </c>
      <c r="D288" s="12">
        <v>322270</v>
      </c>
      <c r="E288" s="23">
        <v>338760</v>
      </c>
      <c r="F288" t="e">
        <f>INDEX([1]Quadro!$B:$B,MATCH(B288,[1]Quadro!$A:$A,0),0)</f>
        <v>#N/A</v>
      </c>
    </row>
    <row r="289" spans="1:6" ht="12.75" customHeight="1" x14ac:dyDescent="0.2">
      <c r="A289" s="20"/>
      <c r="B289" s="21" t="s">
        <v>304</v>
      </c>
      <c r="C289" s="22">
        <v>755769</v>
      </c>
      <c r="D289" s="12">
        <v>1357268</v>
      </c>
      <c r="E289" s="23">
        <v>2113037</v>
      </c>
      <c r="F289" t="str">
        <f>INDEX([1]Quadro!$B:$B,MATCH(B289,[1]Quadro!$A:$A,0),0)</f>
        <v>Alentejo Central</v>
      </c>
    </row>
    <row r="290" spans="1:6" ht="12.75" customHeight="1" x14ac:dyDescent="0.2">
      <c r="A290" s="20"/>
      <c r="B290" s="21" t="s">
        <v>305</v>
      </c>
      <c r="C290" s="22">
        <v>334847</v>
      </c>
      <c r="D290" s="12">
        <v>1757281</v>
      </c>
      <c r="E290" s="23">
        <v>2092128</v>
      </c>
      <c r="F290" t="str">
        <f>INDEX([1]Quadro!$B:$B,MATCH(B290,[1]Quadro!$A:$A,0),0)</f>
        <v>Alentejo Central</v>
      </c>
    </row>
    <row r="291" spans="1:6" ht="12.75" customHeight="1" x14ac:dyDescent="0.2">
      <c r="A291" s="20"/>
      <c r="B291" s="21" t="s">
        <v>306</v>
      </c>
      <c r="C291" s="22">
        <v>64472</v>
      </c>
      <c r="D291" s="12">
        <v>952986</v>
      </c>
      <c r="E291" s="23">
        <v>1017458</v>
      </c>
      <c r="F291" t="str">
        <f>INDEX([1]Quadro!$B:$B,MATCH(B291,[1]Quadro!$A:$A,0),0)</f>
        <v>Alto Minho</v>
      </c>
    </row>
    <row r="292" spans="1:6" ht="12.75" customHeight="1" x14ac:dyDescent="0.2">
      <c r="A292" s="20"/>
      <c r="B292" s="21" t="s">
        <v>307</v>
      </c>
      <c r="C292" s="22">
        <v>730188</v>
      </c>
      <c r="D292" s="12">
        <v>1472382</v>
      </c>
      <c r="E292" s="23">
        <v>2202570</v>
      </c>
      <c r="F292" t="str">
        <f>INDEX([1]Quadro!$B:$B,MATCH(B292,[1]Quadro!$A:$A,0),0)</f>
        <v>Baixo Alentejo</v>
      </c>
    </row>
    <row r="293" spans="1:6" ht="12.75" customHeight="1" x14ac:dyDescent="0.2">
      <c r="A293" s="20"/>
      <c r="B293" s="21" t="s">
        <v>308</v>
      </c>
      <c r="C293" s="22">
        <v>2966313</v>
      </c>
      <c r="D293" s="12">
        <v>56051</v>
      </c>
      <c r="E293" s="23">
        <v>3022364</v>
      </c>
      <c r="F293" t="str">
        <f>INDEX([1]Quadro!$B:$B,MATCH(B293,[1]Quadro!$A:$A,0),0)</f>
        <v>Ave</v>
      </c>
    </row>
    <row r="294" spans="1:6" ht="12.75" customHeight="1" x14ac:dyDescent="0.2">
      <c r="A294" s="20"/>
      <c r="B294" s="21" t="s">
        <v>309</v>
      </c>
      <c r="C294" s="22">
        <v>157436</v>
      </c>
      <c r="D294" s="12">
        <v>81294</v>
      </c>
      <c r="E294" s="23">
        <v>238730</v>
      </c>
      <c r="F294" t="str">
        <f>INDEX([1]Quadro!$B:$B,MATCH(B294,[1]Quadro!$A:$A,0),0)</f>
        <v>Médio Tejo</v>
      </c>
    </row>
    <row r="295" spans="1:6" ht="12.75" customHeight="1" x14ac:dyDescent="0.2">
      <c r="A295" s="20"/>
      <c r="B295" s="21" t="s">
        <v>310</v>
      </c>
      <c r="C295" s="22">
        <v>193446</v>
      </c>
      <c r="D295" s="12">
        <v>16293</v>
      </c>
      <c r="E295" s="23">
        <v>209739</v>
      </c>
      <c r="F295" t="str">
        <f>INDEX([1]Quadro!$B:$B,MATCH(B295,[1]Quadro!$A:$A,0),0)</f>
        <v>Algarve</v>
      </c>
    </row>
    <row r="296" spans="1:6" ht="12.75" customHeight="1" x14ac:dyDescent="0.2">
      <c r="A296" s="20"/>
      <c r="B296" s="21" t="s">
        <v>311</v>
      </c>
      <c r="C296" s="22">
        <v>466996</v>
      </c>
      <c r="D296" s="12">
        <v>7778788</v>
      </c>
      <c r="E296" s="23">
        <v>8245784</v>
      </c>
      <c r="F296" t="str">
        <f>INDEX([1]Quadro!$B:$B,MATCH(B296,[1]Quadro!$A:$A,0),0)</f>
        <v>Área Metropolitana do Porto</v>
      </c>
    </row>
    <row r="297" spans="1:6" ht="12.75" customHeight="1" x14ac:dyDescent="0.2">
      <c r="A297" s="20"/>
      <c r="B297" s="21" t="s">
        <v>312</v>
      </c>
      <c r="C297" s="22">
        <v>761089</v>
      </c>
      <c r="D297" s="12">
        <v>238160</v>
      </c>
      <c r="E297" s="23">
        <v>999249</v>
      </c>
      <c r="F297" t="e">
        <f>INDEX([1]Quadro!$B:$B,MATCH(B297,[1]Quadro!$A:$A,0),0)</f>
        <v>#N/A</v>
      </c>
    </row>
    <row r="298" spans="1:6" ht="12.75" customHeight="1" x14ac:dyDescent="0.2">
      <c r="A298" s="20"/>
      <c r="B298" s="21" t="s">
        <v>313</v>
      </c>
      <c r="C298" s="22">
        <v>6251985</v>
      </c>
      <c r="D298" s="12">
        <v>652499</v>
      </c>
      <c r="E298" s="23">
        <v>6904484</v>
      </c>
      <c r="F298" t="str">
        <f>INDEX([1]Quadro!$B:$B,MATCH(B298,[1]Quadro!$A:$A,0),0)</f>
        <v>Terras de Trás-os-Montes</v>
      </c>
    </row>
    <row r="299" spans="1:6" ht="12.75" customHeight="1" x14ac:dyDescent="0.2">
      <c r="A299" s="20"/>
      <c r="B299" s="21" t="s">
        <v>314</v>
      </c>
      <c r="C299" s="22">
        <v>27234648</v>
      </c>
      <c r="D299" s="12">
        <v>2411863</v>
      </c>
      <c r="E299" s="23">
        <v>29646511</v>
      </c>
      <c r="F299" t="str">
        <f>INDEX([1]Quadro!$B:$B,MATCH(B299,[1]Quadro!$A:$A,0),0)</f>
        <v>Área Metropolitana de Lisboa</v>
      </c>
    </row>
    <row r="300" spans="1:6" ht="12.75" customHeight="1" x14ac:dyDescent="0.2">
      <c r="A300" s="20"/>
      <c r="B300" s="21" t="s">
        <v>315</v>
      </c>
      <c r="C300" s="22">
        <v>305757</v>
      </c>
      <c r="D300" s="12">
        <v>148238</v>
      </c>
      <c r="E300" s="23">
        <v>453995</v>
      </c>
      <c r="F300" t="e">
        <f>INDEX([1]Quadro!$B:$B,MATCH(B300,[1]Quadro!$A:$A,0),0)</f>
        <v>#N/A</v>
      </c>
    </row>
    <row r="301" spans="1:6" ht="12.75" customHeight="1" x14ac:dyDescent="0.2">
      <c r="A301" s="20"/>
      <c r="B301" s="21" t="s">
        <v>316</v>
      </c>
      <c r="C301" s="22">
        <v>737</v>
      </c>
      <c r="D301" s="12">
        <v>240780</v>
      </c>
      <c r="E301" s="23">
        <v>241517</v>
      </c>
      <c r="F301" t="str">
        <f>INDEX([1]Quadro!$B:$B,MATCH(B301,[1]Quadro!$A:$A,0),0)</f>
        <v>Médio Tejo</v>
      </c>
    </row>
    <row r="302" spans="1:6" ht="12.75" customHeight="1" x14ac:dyDescent="0.2">
      <c r="A302" s="20"/>
      <c r="B302" s="21" t="s">
        <v>317</v>
      </c>
      <c r="C302" s="22">
        <v>96661</v>
      </c>
      <c r="D302" s="12">
        <v>60395</v>
      </c>
      <c r="E302" s="23">
        <v>157056</v>
      </c>
      <c r="F302" t="str">
        <f>INDEX([1]Quadro!$B:$B,MATCH(B302,[1]Quadro!$A:$A,0),0)</f>
        <v>Alto Minho</v>
      </c>
    </row>
    <row r="303" spans="1:6" ht="12.75" customHeight="1" x14ac:dyDescent="0.2">
      <c r="A303" s="20"/>
      <c r="B303" s="21" t="s">
        <v>318</v>
      </c>
      <c r="C303" s="22">
        <v>4018784</v>
      </c>
      <c r="D303" s="12">
        <v>3400260</v>
      </c>
      <c r="E303" s="23">
        <v>7419044</v>
      </c>
      <c r="F303" t="str">
        <f>INDEX([1]Quadro!$B:$B,MATCH(B303,[1]Quadro!$A:$A,0),0)</f>
        <v>Ave</v>
      </c>
    </row>
    <row r="304" spans="1:6" ht="12.75" customHeight="1" x14ac:dyDescent="0.2">
      <c r="A304" s="20"/>
      <c r="B304" s="21" t="s">
        <v>319</v>
      </c>
      <c r="C304" s="22">
        <v>659331</v>
      </c>
      <c r="D304" s="12">
        <v>244577</v>
      </c>
      <c r="E304" s="23">
        <v>903908</v>
      </c>
      <c r="F304" t="str">
        <f>INDEX([1]Quadro!$B:$B,MATCH(B304,[1]Quadro!$A:$A,0),0)</f>
        <v>Douro</v>
      </c>
    </row>
    <row r="305" spans="1:6" ht="12.75" customHeight="1" x14ac:dyDescent="0.2">
      <c r="A305" s="20"/>
      <c r="B305" s="21" t="s">
        <v>320</v>
      </c>
      <c r="C305" s="22">
        <v>2279205</v>
      </c>
      <c r="D305" s="12">
        <v>1602156</v>
      </c>
      <c r="E305" s="23">
        <v>3881361</v>
      </c>
      <c r="F305" t="str">
        <f>INDEX([1]Quadro!$B:$B,MATCH(B305,[1]Quadro!$A:$A,0),0)</f>
        <v>Área Metropolitana do Porto</v>
      </c>
    </row>
    <row r="306" spans="1:6" ht="12.75" customHeight="1" x14ac:dyDescent="0.2">
      <c r="A306" s="20"/>
      <c r="B306" s="21" t="s">
        <v>321</v>
      </c>
      <c r="C306" s="22">
        <v>2009926</v>
      </c>
      <c r="D306" s="12">
        <v>889756</v>
      </c>
      <c r="E306" s="23">
        <v>2899682</v>
      </c>
      <c r="F306" t="str">
        <f>INDEX([1]Quadro!$B:$B,MATCH(B306,[1]Quadro!$A:$A,0),0)</f>
        <v>Médio Tejo</v>
      </c>
    </row>
    <row r="307" spans="1:6" ht="12.75" customHeight="1" x14ac:dyDescent="0.2">
      <c r="A307" s="20"/>
      <c r="B307" s="21" t="s">
        <v>322</v>
      </c>
      <c r="C307" s="22">
        <v>0</v>
      </c>
      <c r="D307" s="12">
        <v>434951</v>
      </c>
      <c r="E307" s="23">
        <v>434951</v>
      </c>
      <c r="F307" t="str">
        <f>INDEX([1]Quadro!$B:$B,MATCH(B307,[1]Quadro!$A:$A,0),0)</f>
        <v>Viseu Dão Lafões</v>
      </c>
    </row>
    <row r="308" spans="1:6" ht="12.75" customHeight="1" x14ac:dyDescent="0.2">
      <c r="A308" s="20"/>
      <c r="B308" s="21" t="s">
        <v>323</v>
      </c>
      <c r="C308" s="22">
        <v>342045</v>
      </c>
      <c r="D308" s="12">
        <v>57544</v>
      </c>
      <c r="E308" s="23">
        <v>399589</v>
      </c>
      <c r="F308" t="str">
        <f>INDEX([1]Quadro!$B:$B,MATCH(B308,[1]Quadro!$A:$A,0),0)</f>
        <v>Região de Coimbra</v>
      </c>
    </row>
    <row r="309" spans="1:6" ht="12.75" customHeight="1" x14ac:dyDescent="0.2">
      <c r="A309" s="20"/>
      <c r="B309" s="21" t="s">
        <v>324</v>
      </c>
      <c r="C309" s="22">
        <v>39512</v>
      </c>
      <c r="D309" s="12">
        <v>309318</v>
      </c>
      <c r="E309" s="23">
        <v>348830</v>
      </c>
      <c r="F309" t="str">
        <f>INDEX([1]Quadro!$B:$B,MATCH(B309,[1]Quadro!$A:$A,0),0)</f>
        <v>Alto Tâmega</v>
      </c>
    </row>
    <row r="310" spans="1:6" ht="12.75" customHeight="1" x14ac:dyDescent="0.2">
      <c r="A310" s="20"/>
      <c r="B310" s="21" t="s">
        <v>325</v>
      </c>
      <c r="C310" s="22">
        <v>1292424</v>
      </c>
      <c r="D310" s="12">
        <v>313669</v>
      </c>
      <c r="E310" s="23">
        <v>1606093</v>
      </c>
      <c r="F310" t="e">
        <f>INDEX([1]Quadro!$B:$B,MATCH(B310,[1]Quadro!$A:$A,0),0)</f>
        <v>#N/A</v>
      </c>
    </row>
    <row r="311" spans="1:6" ht="12.75" customHeight="1" x14ac:dyDescent="0.2">
      <c r="A311" s="20"/>
      <c r="B311" s="21" t="s">
        <v>326</v>
      </c>
      <c r="C311" s="22">
        <v>0</v>
      </c>
      <c r="D311" s="12">
        <v>772140</v>
      </c>
      <c r="E311" s="23">
        <v>772140</v>
      </c>
      <c r="F311" t="str">
        <f>INDEX([1]Quadro!$B:$B,MATCH(B311,[1]Quadro!$A:$A,0),0)</f>
        <v>Douro</v>
      </c>
    </row>
    <row r="312" spans="1:6" ht="12.75" customHeight="1" x14ac:dyDescent="0.2">
      <c r="A312" s="20"/>
      <c r="B312" s="21" t="s">
        <v>327</v>
      </c>
      <c r="C312" s="22">
        <v>107687</v>
      </c>
      <c r="D312" s="12">
        <v>308445</v>
      </c>
      <c r="E312" s="23">
        <v>416132</v>
      </c>
      <c r="F312" t="str">
        <f>INDEX([1]Quadro!$B:$B,MATCH(B312,[1]Quadro!$A:$A,0),0)</f>
        <v>Algarve</v>
      </c>
    </row>
    <row r="313" spans="1:6" ht="12.75" customHeight="1" x14ac:dyDescent="0.2">
      <c r="A313" s="20"/>
      <c r="B313" s="21" t="s">
        <v>328</v>
      </c>
      <c r="C313" s="22">
        <v>106741</v>
      </c>
      <c r="D313" s="12">
        <v>367801</v>
      </c>
      <c r="E313" s="23">
        <v>474542</v>
      </c>
      <c r="F313" t="str">
        <f>INDEX([1]Quadro!$B:$B,MATCH(B313,[1]Quadro!$A:$A,0),0)</f>
        <v>Beira Baixa</v>
      </c>
    </row>
    <row r="314" spans="1:6" ht="12.75" customHeight="1" x14ac:dyDescent="0.2">
      <c r="A314" s="20"/>
      <c r="B314" s="21" t="s">
        <v>329</v>
      </c>
      <c r="C314" s="22">
        <v>973411</v>
      </c>
      <c r="D314" s="12">
        <v>892757</v>
      </c>
      <c r="E314" s="23">
        <v>1866168</v>
      </c>
      <c r="F314" t="str">
        <f>INDEX([1]Quadro!$B:$B,MATCH(B314,[1]Quadro!$A:$A,0),0)</f>
        <v>Cávado</v>
      </c>
    </row>
    <row r="315" spans="1:6" ht="12.75" customHeight="1" x14ac:dyDescent="0.2">
      <c r="A315" s="20"/>
      <c r="B315" s="21" t="s">
        <v>330</v>
      </c>
      <c r="C315" s="22">
        <v>514616</v>
      </c>
      <c r="D315" s="12">
        <v>414000</v>
      </c>
      <c r="E315" s="23">
        <v>928616</v>
      </c>
      <c r="F315" t="str">
        <f>INDEX([1]Quadro!$B:$B,MATCH(B315,[1]Quadro!$A:$A,0),0)</f>
        <v>Alentejo Central</v>
      </c>
    </row>
    <row r="316" spans="1:6" ht="12.75" customHeight="1" x14ac:dyDescent="0.2">
      <c r="A316" s="20"/>
      <c r="B316" s="21" t="s">
        <v>331</v>
      </c>
      <c r="C316" s="22">
        <v>0</v>
      </c>
      <c r="D316" s="12">
        <v>247838</v>
      </c>
      <c r="E316" s="23">
        <v>247838</v>
      </c>
      <c r="F316" t="str">
        <f>INDEX([1]Quadro!$B:$B,MATCH(B316,[1]Quadro!$A:$A,0),0)</f>
        <v>Terras de Trás-os-Montes</v>
      </c>
    </row>
    <row r="317" spans="1:6" ht="12.75" customHeight="1" x14ac:dyDescent="0.2">
      <c r="A317" s="20"/>
      <c r="B317" s="21" t="s">
        <v>332</v>
      </c>
      <c r="C317" s="22">
        <v>0</v>
      </c>
      <c r="D317" s="12">
        <v>184990</v>
      </c>
      <c r="E317" s="23">
        <v>184990</v>
      </c>
      <c r="F317" t="str">
        <f>INDEX([1]Quadro!$B:$B,MATCH(B317,[1]Quadro!$A:$A,0),0)</f>
        <v>Terras de Trás-os-Montes</v>
      </c>
    </row>
    <row r="318" spans="1:6" ht="12.75" customHeight="1" x14ac:dyDescent="0.2">
      <c r="A318" s="20"/>
      <c r="B318" s="21" t="s">
        <v>333</v>
      </c>
      <c r="C318" s="22">
        <v>1538743</v>
      </c>
      <c r="D318" s="12">
        <v>3560617</v>
      </c>
      <c r="E318" s="23">
        <v>5099360</v>
      </c>
      <c r="F318" t="str">
        <f>INDEX([1]Quadro!$B:$B,MATCH(B318,[1]Quadro!$A:$A,0),0)</f>
        <v>Viseu Dão Lafões</v>
      </c>
    </row>
    <row r="319" spans="1:6" ht="12.75" customHeight="1" x14ac:dyDescent="0.2">
      <c r="A319" s="20"/>
      <c r="B319" s="21" t="s">
        <v>334</v>
      </c>
      <c r="C319" s="22">
        <v>135847</v>
      </c>
      <c r="D319" s="12">
        <v>307069</v>
      </c>
      <c r="E319" s="23">
        <v>442916</v>
      </c>
      <c r="F319" t="str">
        <f>INDEX([1]Quadro!$B:$B,MATCH(B319,[1]Quadro!$A:$A,0),0)</f>
        <v>Ave</v>
      </c>
    </row>
    <row r="320" spans="1:6" ht="12.75" customHeight="1" x14ac:dyDescent="0.2">
      <c r="A320" s="20"/>
      <c r="B320" s="21" t="s">
        <v>335</v>
      </c>
      <c r="C320" s="22">
        <v>784897</v>
      </c>
      <c r="D320" s="12">
        <v>549587</v>
      </c>
      <c r="E320" s="23">
        <v>1334484</v>
      </c>
      <c r="F320" t="str">
        <f>INDEX([1]Quadro!$B:$B,MATCH(B320,[1]Quadro!$A:$A,0),0)</f>
        <v>Viseu Dão Lafões</v>
      </c>
    </row>
    <row r="321" spans="1:6" ht="12.75" customHeight="1" x14ac:dyDescent="0.2">
      <c r="A321" s="16" t="s">
        <v>336</v>
      </c>
      <c r="B321" s="14"/>
      <c r="C321" s="17">
        <v>543520728</v>
      </c>
      <c r="D321" s="18">
        <v>378462234</v>
      </c>
      <c r="E321" s="19">
        <v>921982962</v>
      </c>
      <c r="F321" t="e">
        <f>INDEX([1]Quadro!$B:$B,MATCH(B321,[1]Quadro!$A:$A,0),0)</f>
        <v>#N/A</v>
      </c>
    </row>
    <row r="322" spans="1:6" ht="12.75" customHeight="1" x14ac:dyDescent="0.2">
      <c r="A322" s="16" t="s">
        <v>18</v>
      </c>
      <c r="B322" s="16" t="s">
        <v>29</v>
      </c>
      <c r="C322" s="17">
        <v>0</v>
      </c>
      <c r="D322" s="18">
        <v>538</v>
      </c>
      <c r="E322" s="19">
        <v>538</v>
      </c>
      <c r="F322" t="str">
        <f>INDEX([1]Quadro!$B:$B,MATCH(B322,[1]Quadro!$A:$A,0),0)</f>
        <v>Região de Aveiro</v>
      </c>
    </row>
    <row r="323" spans="1:6" ht="12.75" customHeight="1" x14ac:dyDescent="0.2">
      <c r="A323" s="20"/>
      <c r="B323" s="21" t="s">
        <v>69</v>
      </c>
      <c r="C323" s="22">
        <v>0</v>
      </c>
      <c r="D323" s="12">
        <v>329569</v>
      </c>
      <c r="E323" s="23">
        <v>329569</v>
      </c>
      <c r="F323" t="str">
        <f>INDEX([1]Quadro!$B:$B,MATCH(B323,[1]Quadro!$A:$A,0),0)</f>
        <v>Cávado</v>
      </c>
    </row>
    <row r="324" spans="1:6" ht="12.75" customHeight="1" x14ac:dyDescent="0.2">
      <c r="A324" s="20"/>
      <c r="B324" s="21" t="s">
        <v>207</v>
      </c>
      <c r="C324" s="22">
        <v>0</v>
      </c>
      <c r="D324" s="12">
        <v>127616</v>
      </c>
      <c r="E324" s="23">
        <v>127616</v>
      </c>
      <c r="F324" t="str">
        <f>INDEX([1]Quadro!$B:$B,MATCH(B324,[1]Quadro!$A:$A,0),0)</f>
        <v>Área Metropolitana do Porto</v>
      </c>
    </row>
    <row r="325" spans="1:6" ht="12.75" customHeight="1" x14ac:dyDescent="0.2">
      <c r="A325" s="20"/>
      <c r="B325" s="21" t="s">
        <v>216</v>
      </c>
      <c r="C325" s="22">
        <v>0</v>
      </c>
      <c r="D325" s="12">
        <v>18167</v>
      </c>
      <c r="E325" s="23">
        <v>18167</v>
      </c>
      <c r="F325" t="str">
        <f>INDEX([1]Quadro!$B:$B,MATCH(B325,[1]Quadro!$A:$A,0),0)</f>
        <v>Área Metropolitana do Porto</v>
      </c>
    </row>
    <row r="326" spans="1:6" ht="12.75" customHeight="1" x14ac:dyDescent="0.2">
      <c r="A326" s="20"/>
      <c r="B326" s="21" t="s">
        <v>263</v>
      </c>
      <c r="C326" s="22">
        <v>0</v>
      </c>
      <c r="D326" s="12">
        <v>10025</v>
      </c>
      <c r="E326" s="23">
        <v>10025</v>
      </c>
      <c r="F326" t="str">
        <f>INDEX([1]Quadro!$B:$B,MATCH(B326,[1]Quadro!$A:$A,0),0)</f>
        <v>Área Metropolitana do Porto</v>
      </c>
    </row>
    <row r="327" spans="1:6" ht="12.75" customHeight="1" x14ac:dyDescent="0.2">
      <c r="A327" s="20"/>
      <c r="B327" s="21" t="s">
        <v>318</v>
      </c>
      <c r="C327" s="22">
        <v>0</v>
      </c>
      <c r="D327" s="12">
        <v>559290</v>
      </c>
      <c r="E327" s="23">
        <v>559290</v>
      </c>
      <c r="F327" t="str">
        <f>INDEX([1]Quadro!$B:$B,MATCH(B327,[1]Quadro!$A:$A,0),0)</f>
        <v>Ave</v>
      </c>
    </row>
    <row r="328" spans="1:6" ht="12.75" customHeight="1" x14ac:dyDescent="0.2">
      <c r="A328" s="16" t="s">
        <v>337</v>
      </c>
      <c r="B328" s="14"/>
      <c r="C328" s="17">
        <v>0</v>
      </c>
      <c r="D328" s="18">
        <v>1045205</v>
      </c>
      <c r="E328" s="19">
        <v>1045205</v>
      </c>
      <c r="F328" t="e">
        <f>INDEX([1]Quadro!$B:$B,MATCH(B328,[1]Quadro!$A:$A,0),0)</f>
        <v>#N/A</v>
      </c>
    </row>
    <row r="329" spans="1:6" ht="12.75" customHeight="1" x14ac:dyDescent="0.2">
      <c r="A329" s="16" t="s">
        <v>19</v>
      </c>
      <c r="B329" s="16" t="s">
        <v>29</v>
      </c>
      <c r="C329" s="17">
        <v>0</v>
      </c>
      <c r="D329" s="18">
        <v>8176</v>
      </c>
      <c r="E329" s="19">
        <v>8176</v>
      </c>
      <c r="F329" t="str">
        <f>INDEX([1]Quadro!$B:$B,MATCH(B329,[1]Quadro!$A:$A,0),0)</f>
        <v>Região de Aveiro</v>
      </c>
    </row>
    <row r="330" spans="1:6" ht="12.75" customHeight="1" x14ac:dyDescent="0.2">
      <c r="A330" s="20"/>
      <c r="B330" s="21" t="s">
        <v>44</v>
      </c>
      <c r="C330" s="22">
        <v>0</v>
      </c>
      <c r="D330" s="12">
        <v>29312</v>
      </c>
      <c r="E330" s="23">
        <v>29312</v>
      </c>
      <c r="F330" t="str">
        <f>INDEX([1]Quadro!$B:$B,MATCH(B330,[1]Quadro!$A:$A,0),0)</f>
        <v>Área Metropolitana de Lisboa</v>
      </c>
    </row>
    <row r="331" spans="1:6" ht="12.75" customHeight="1" x14ac:dyDescent="0.2">
      <c r="A331" s="20"/>
      <c r="B331" s="21" t="s">
        <v>46</v>
      </c>
      <c r="C331" s="22">
        <v>0</v>
      </c>
      <c r="D331" s="12">
        <v>2140</v>
      </c>
      <c r="E331" s="23">
        <v>2140</v>
      </c>
      <c r="F331" t="str">
        <f>INDEX([1]Quadro!$B:$B,MATCH(B331,[1]Quadro!$A:$A,0),0)</f>
        <v>Lezíria do Tejo</v>
      </c>
    </row>
    <row r="332" spans="1:6" ht="12.75" customHeight="1" x14ac:dyDescent="0.2">
      <c r="A332" s="20"/>
      <c r="B332" s="21" t="s">
        <v>48</v>
      </c>
      <c r="C332" s="22">
        <v>0</v>
      </c>
      <c r="D332" s="12">
        <v>409</v>
      </c>
      <c r="E332" s="23">
        <v>409</v>
      </c>
      <c r="F332" t="str">
        <f>INDEX([1]Quadro!$B:$B,MATCH(B332,[1]Quadro!$A:$A,0),0)</f>
        <v>Lezíria do Tejo</v>
      </c>
    </row>
    <row r="333" spans="1:6" ht="12.75" customHeight="1" x14ac:dyDescent="0.2">
      <c r="A333" s="20"/>
      <c r="B333" s="21" t="s">
        <v>58</v>
      </c>
      <c r="C333" s="22">
        <v>0</v>
      </c>
      <c r="D333" s="12">
        <v>199</v>
      </c>
      <c r="E333" s="23">
        <v>199</v>
      </c>
      <c r="F333" t="str">
        <f>INDEX([1]Quadro!$B:$B,MATCH(B333,[1]Quadro!$A:$A,0),0)</f>
        <v>Alto Minho</v>
      </c>
    </row>
    <row r="334" spans="1:6" ht="12.75" customHeight="1" x14ac:dyDescent="0.2">
      <c r="A334" s="20"/>
      <c r="B334" s="21" t="s">
        <v>69</v>
      </c>
      <c r="C334" s="22">
        <v>0</v>
      </c>
      <c r="D334" s="12">
        <v>2314</v>
      </c>
      <c r="E334" s="23">
        <v>2314</v>
      </c>
      <c r="F334" t="str">
        <f>INDEX([1]Quadro!$B:$B,MATCH(B334,[1]Quadro!$A:$A,0),0)</f>
        <v>Cávado</v>
      </c>
    </row>
    <row r="335" spans="1:6" ht="12.75" customHeight="1" x14ac:dyDescent="0.2">
      <c r="A335" s="20"/>
      <c r="B335" s="21" t="s">
        <v>71</v>
      </c>
      <c r="C335" s="22">
        <v>0</v>
      </c>
      <c r="D335" s="12">
        <v>109711</v>
      </c>
      <c r="E335" s="23">
        <v>109711</v>
      </c>
      <c r="F335" t="str">
        <f>INDEX([1]Quadro!$B:$B,MATCH(B335,[1]Quadro!$A:$A,0),0)</f>
        <v>Área Metropolitana de Lisboa</v>
      </c>
    </row>
    <row r="336" spans="1:6" ht="12.75" customHeight="1" x14ac:dyDescent="0.2">
      <c r="A336" s="20"/>
      <c r="B336" s="21" t="s">
        <v>74</v>
      </c>
      <c r="C336" s="22">
        <v>0</v>
      </c>
      <c r="D336" s="12">
        <v>1304</v>
      </c>
      <c r="E336" s="23">
        <v>1304</v>
      </c>
      <c r="F336" t="str">
        <f>INDEX([1]Quadro!$B:$B,MATCH(B336,[1]Quadro!$A:$A,0),0)</f>
        <v>Beiras e Serra da Estrela</v>
      </c>
    </row>
    <row r="337" spans="1:6" ht="12.75" customHeight="1" x14ac:dyDescent="0.2">
      <c r="A337" s="20"/>
      <c r="B337" s="21" t="s">
        <v>75</v>
      </c>
      <c r="C337" s="22">
        <v>0</v>
      </c>
      <c r="D337" s="12">
        <v>1099</v>
      </c>
      <c r="E337" s="23">
        <v>1099</v>
      </c>
      <c r="F337" t="str">
        <f>INDEX([1]Quadro!$B:$B,MATCH(B337,[1]Quadro!$A:$A,0),0)</f>
        <v>Lezíria do Tejo</v>
      </c>
    </row>
    <row r="338" spans="1:6" ht="12.75" customHeight="1" x14ac:dyDescent="0.2">
      <c r="A338" s="20"/>
      <c r="B338" s="21" t="s">
        <v>79</v>
      </c>
      <c r="C338" s="22">
        <v>0</v>
      </c>
      <c r="D338" s="12">
        <v>89330</v>
      </c>
      <c r="E338" s="23">
        <v>89330</v>
      </c>
      <c r="F338" t="str">
        <f>INDEX([1]Quadro!$B:$B,MATCH(B338,[1]Quadro!$A:$A,0),0)</f>
        <v>Cávado</v>
      </c>
    </row>
    <row r="339" spans="1:6" ht="12.75" customHeight="1" x14ac:dyDescent="0.2">
      <c r="A339" s="20"/>
      <c r="B339" s="21" t="s">
        <v>80</v>
      </c>
      <c r="C339" s="22">
        <v>0</v>
      </c>
      <c r="D339" s="12">
        <v>3858</v>
      </c>
      <c r="E339" s="23">
        <v>3858</v>
      </c>
      <c r="F339" t="str">
        <f>INDEX([1]Quadro!$B:$B,MATCH(B339,[1]Quadro!$A:$A,0),0)</f>
        <v>Terras de Trás-os-Montes</v>
      </c>
    </row>
    <row r="340" spans="1:6" ht="12.75" customHeight="1" x14ac:dyDescent="0.2">
      <c r="A340" s="20"/>
      <c r="B340" s="21" t="s">
        <v>81</v>
      </c>
      <c r="C340" s="22">
        <v>0</v>
      </c>
      <c r="D340" s="12">
        <v>59</v>
      </c>
      <c r="E340" s="23">
        <v>59</v>
      </c>
      <c r="F340" t="str">
        <f>INDEX([1]Quadro!$B:$B,MATCH(B340,[1]Quadro!$A:$A,0),0)</f>
        <v>Ave</v>
      </c>
    </row>
    <row r="341" spans="1:6" ht="12.75" customHeight="1" x14ac:dyDescent="0.2">
      <c r="A341" s="20"/>
      <c r="B341" s="21" t="s">
        <v>87</v>
      </c>
      <c r="C341" s="22">
        <v>0</v>
      </c>
      <c r="D341" s="12">
        <v>1047</v>
      </c>
      <c r="E341" s="23">
        <v>1047</v>
      </c>
      <c r="F341" t="str">
        <f>INDEX([1]Quadro!$B:$B,MATCH(B341,[1]Quadro!$A:$A,0),0)</f>
        <v>Alto Minho</v>
      </c>
    </row>
    <row r="342" spans="1:6" ht="12.75" customHeight="1" x14ac:dyDescent="0.2">
      <c r="A342" s="20"/>
      <c r="B342" s="21" t="s">
        <v>89</v>
      </c>
      <c r="C342" s="22">
        <v>0</v>
      </c>
      <c r="D342" s="12">
        <v>24171</v>
      </c>
      <c r="E342" s="23">
        <v>24171</v>
      </c>
      <c r="F342" t="str">
        <f>INDEX([1]Quadro!$B:$B,MATCH(B342,[1]Quadro!$A:$A,0),0)</f>
        <v>Região de Coimbra</v>
      </c>
    </row>
    <row r="343" spans="1:6" ht="12.75" customHeight="1" x14ac:dyDescent="0.2">
      <c r="A343" s="20"/>
      <c r="B343" s="21" t="s">
        <v>92</v>
      </c>
      <c r="C343" s="22">
        <v>0</v>
      </c>
      <c r="D343" s="12">
        <v>2978</v>
      </c>
      <c r="E343" s="23">
        <v>2978</v>
      </c>
      <c r="F343" t="str">
        <f>INDEX([1]Quadro!$B:$B,MATCH(B343,[1]Quadro!$A:$A,0),0)</f>
        <v>Lezíria do Tejo</v>
      </c>
    </row>
    <row r="344" spans="1:6" ht="12.75" customHeight="1" x14ac:dyDescent="0.2">
      <c r="A344" s="20"/>
      <c r="B344" s="21" t="s">
        <v>93</v>
      </c>
      <c r="C344" s="22">
        <v>0</v>
      </c>
      <c r="D344" s="12">
        <v>115915</v>
      </c>
      <c r="E344" s="23">
        <v>115915</v>
      </c>
      <c r="F344" t="str">
        <f>INDEX([1]Quadro!$B:$B,MATCH(B344,[1]Quadro!$A:$A,0),0)</f>
        <v>Área Metropolitana de Lisboa</v>
      </c>
    </row>
    <row r="345" spans="1:6" ht="12.75" customHeight="1" x14ac:dyDescent="0.2">
      <c r="A345" s="20"/>
      <c r="B345" s="21" t="s">
        <v>95</v>
      </c>
      <c r="C345" s="22">
        <v>0</v>
      </c>
      <c r="D345" s="12">
        <v>1346</v>
      </c>
      <c r="E345" s="23">
        <v>1346</v>
      </c>
      <c r="F345" t="str">
        <f>INDEX([1]Quadro!$B:$B,MATCH(B345,[1]Quadro!$A:$A,0),0)</f>
        <v>Beira Baixa</v>
      </c>
    </row>
    <row r="346" spans="1:6" ht="12.75" customHeight="1" x14ac:dyDescent="0.2">
      <c r="A346" s="20"/>
      <c r="B346" s="21" t="s">
        <v>103</v>
      </c>
      <c r="C346" s="22">
        <v>0</v>
      </c>
      <c r="D346" s="12">
        <v>-905</v>
      </c>
      <c r="E346" s="23">
        <v>-905</v>
      </c>
      <c r="F346" t="str">
        <f>INDEX([1]Quadro!$B:$B,MATCH(B346,[1]Quadro!$A:$A,0),0)</f>
        <v>Lezíria do Tejo</v>
      </c>
    </row>
    <row r="347" spans="1:6" ht="12.75" customHeight="1" x14ac:dyDescent="0.2">
      <c r="A347" s="20"/>
      <c r="B347" s="21" t="s">
        <v>106</v>
      </c>
      <c r="C347" s="22">
        <v>0</v>
      </c>
      <c r="D347" s="12">
        <v>9331</v>
      </c>
      <c r="E347" s="23">
        <v>9331</v>
      </c>
      <c r="F347" t="str">
        <f>INDEX([1]Quadro!$B:$B,MATCH(B347,[1]Quadro!$A:$A,0),0)</f>
        <v>Região de Coimbra</v>
      </c>
    </row>
    <row r="348" spans="1:6" ht="12.75" customHeight="1" x14ac:dyDescent="0.2">
      <c r="A348" s="20"/>
      <c r="B348" s="21" t="s">
        <v>111</v>
      </c>
      <c r="C348" s="22">
        <v>0</v>
      </c>
      <c r="D348" s="12">
        <v>133679</v>
      </c>
      <c r="E348" s="23">
        <v>133679</v>
      </c>
      <c r="F348" t="str">
        <f>INDEX([1]Quadro!$B:$B,MATCH(B348,[1]Quadro!$A:$A,0),0)</f>
        <v>Beiras e Serra da Estrela</v>
      </c>
    </row>
    <row r="349" spans="1:6" ht="12.75" customHeight="1" x14ac:dyDescent="0.2">
      <c r="A349" s="20"/>
      <c r="B349" s="21" t="s">
        <v>120</v>
      </c>
      <c r="C349" s="22">
        <v>0</v>
      </c>
      <c r="D349" s="12">
        <v>1840</v>
      </c>
      <c r="E349" s="23">
        <v>1840</v>
      </c>
      <c r="F349" t="str">
        <f>INDEX([1]Quadro!$B:$B,MATCH(B349,[1]Quadro!$A:$A,0),0)</f>
        <v>Alentejo Central</v>
      </c>
    </row>
    <row r="350" spans="1:6" ht="12.75" customHeight="1" x14ac:dyDescent="0.2">
      <c r="A350" s="20"/>
      <c r="B350" s="21" t="s">
        <v>121</v>
      </c>
      <c r="C350" s="22">
        <v>0</v>
      </c>
      <c r="D350" s="12">
        <v>-152</v>
      </c>
      <c r="E350" s="23">
        <v>-152</v>
      </c>
      <c r="F350" t="str">
        <f>INDEX([1]Quadro!$B:$B,MATCH(B350,[1]Quadro!$A:$A,0),0)</f>
        <v>Ave</v>
      </c>
    </row>
    <row r="351" spans="1:6" ht="12.75" customHeight="1" x14ac:dyDescent="0.2">
      <c r="A351" s="20"/>
      <c r="B351" s="21" t="s">
        <v>122</v>
      </c>
      <c r="C351" s="22">
        <v>0</v>
      </c>
      <c r="D351" s="12">
        <v>130184</v>
      </c>
      <c r="E351" s="23">
        <v>130184</v>
      </c>
      <c r="F351" t="str">
        <f>INDEX([1]Quadro!$B:$B,MATCH(B351,[1]Quadro!$A:$A,0),0)</f>
        <v>Algarve</v>
      </c>
    </row>
    <row r="352" spans="1:6" ht="12.75" customHeight="1" x14ac:dyDescent="0.2">
      <c r="A352" s="20"/>
      <c r="B352" s="21" t="s">
        <v>123</v>
      </c>
      <c r="C352" s="22">
        <v>0</v>
      </c>
      <c r="D352" s="12">
        <v>31564</v>
      </c>
      <c r="E352" s="23">
        <v>31564</v>
      </c>
      <c r="F352" t="str">
        <f>INDEX([1]Quadro!$B:$B,MATCH(B352,[1]Quadro!$A:$A,0),0)</f>
        <v>Área Metropolitana do Porto</v>
      </c>
    </row>
    <row r="353" spans="1:6" ht="12.75" customHeight="1" x14ac:dyDescent="0.2">
      <c r="A353" s="20"/>
      <c r="B353" s="21" t="s">
        <v>124</v>
      </c>
      <c r="C353" s="22">
        <v>0</v>
      </c>
      <c r="D353" s="12">
        <v>1342</v>
      </c>
      <c r="E353" s="23">
        <v>1342</v>
      </c>
      <c r="F353" t="str">
        <f>INDEX([1]Quadro!$B:$B,MATCH(B353,[1]Quadro!$A:$A,0),0)</f>
        <v>Tâmega e Sousa</v>
      </c>
    </row>
    <row r="354" spans="1:6" ht="12.75" customHeight="1" x14ac:dyDescent="0.2">
      <c r="A354" s="20"/>
      <c r="B354" s="21" t="s">
        <v>134</v>
      </c>
      <c r="C354" s="22">
        <v>0</v>
      </c>
      <c r="D354" s="12">
        <v>1483</v>
      </c>
      <c r="E354" s="23">
        <v>1483</v>
      </c>
      <c r="F354" t="str">
        <f>INDEX([1]Quadro!$B:$B,MATCH(B354,[1]Quadro!$A:$A,0),0)</f>
        <v>Beiras e Serra da Estrela</v>
      </c>
    </row>
    <row r="355" spans="1:6" ht="12.75" customHeight="1" x14ac:dyDescent="0.2">
      <c r="A355" s="20"/>
      <c r="B355" s="21" t="s">
        <v>137</v>
      </c>
      <c r="C355" s="22">
        <v>0</v>
      </c>
      <c r="D355" s="12">
        <v>897</v>
      </c>
      <c r="E355" s="23">
        <v>897</v>
      </c>
      <c r="F355" t="str">
        <f>INDEX([1]Quadro!$B:$B,MATCH(B355,[1]Quadro!$A:$A,0),0)</f>
        <v>Lezíria do Tejo</v>
      </c>
    </row>
    <row r="356" spans="1:6" ht="12.75" customHeight="1" x14ac:dyDescent="0.2">
      <c r="A356" s="20"/>
      <c r="B356" s="21" t="s">
        <v>138</v>
      </c>
      <c r="C356" s="22">
        <v>0</v>
      </c>
      <c r="D356" s="12">
        <v>1943</v>
      </c>
      <c r="E356" s="23">
        <v>1943</v>
      </c>
      <c r="F356" t="str">
        <f>INDEX([1]Quadro!$B:$B,MATCH(B356,[1]Quadro!$A:$A,0),0)</f>
        <v>Área Metropolitana do Porto</v>
      </c>
    </row>
    <row r="357" spans="1:6" ht="12.75" customHeight="1" x14ac:dyDescent="0.2">
      <c r="A357" s="20"/>
      <c r="B357" s="21" t="s">
        <v>141</v>
      </c>
      <c r="C357" s="22">
        <v>0</v>
      </c>
      <c r="D357" s="12">
        <v>2195</v>
      </c>
      <c r="E357" s="23">
        <v>2195</v>
      </c>
      <c r="F357" t="str">
        <f>INDEX([1]Quadro!$B:$B,MATCH(B357,[1]Quadro!$A:$A,0),0)</f>
        <v>Beiras e Serra da Estrela</v>
      </c>
    </row>
    <row r="358" spans="1:6" ht="12.75" customHeight="1" x14ac:dyDescent="0.2">
      <c r="A358" s="20"/>
      <c r="B358" s="21" t="s">
        <v>142</v>
      </c>
      <c r="C358" s="22">
        <v>0</v>
      </c>
      <c r="D358" s="12">
        <v>715</v>
      </c>
      <c r="E358" s="23">
        <v>715</v>
      </c>
      <c r="F358" t="str">
        <f>INDEX([1]Quadro!$B:$B,MATCH(B358,[1]Quadro!$A:$A,0),0)</f>
        <v>Ave</v>
      </c>
    </row>
    <row r="359" spans="1:6" ht="12.75" customHeight="1" x14ac:dyDescent="0.2">
      <c r="A359" s="20"/>
      <c r="B359" s="21" t="s">
        <v>147</v>
      </c>
      <c r="C359" s="22">
        <v>0</v>
      </c>
      <c r="D359" s="12">
        <v>39854</v>
      </c>
      <c r="E359" s="23">
        <v>39854</v>
      </c>
      <c r="F359" t="str">
        <f>INDEX([1]Quadro!$B:$B,MATCH(B359,[1]Quadro!$A:$A,0),0)</f>
        <v>Algarve</v>
      </c>
    </row>
    <row r="360" spans="1:6" ht="12.75" customHeight="1" x14ac:dyDescent="0.2">
      <c r="A360" s="20"/>
      <c r="B360" s="21" t="s">
        <v>151</v>
      </c>
      <c r="C360" s="22">
        <v>0</v>
      </c>
      <c r="D360" s="12">
        <v>1977</v>
      </c>
      <c r="E360" s="23">
        <v>1977</v>
      </c>
      <c r="F360" t="str">
        <f>INDEX([1]Quadro!$B:$B,MATCH(B360,[1]Quadro!$A:$A,0),0)</f>
        <v>Douro</v>
      </c>
    </row>
    <row r="361" spans="1:6" ht="12.75" customHeight="1" x14ac:dyDescent="0.2">
      <c r="A361" s="20"/>
      <c r="B361" s="21" t="s">
        <v>152</v>
      </c>
      <c r="C361" s="22">
        <v>0</v>
      </c>
      <c r="D361" s="12">
        <v>51886</v>
      </c>
      <c r="E361" s="23">
        <v>51886</v>
      </c>
      <c r="F361" t="str">
        <f>INDEX([1]Quadro!$B:$B,MATCH(B361,[1]Quadro!$A:$A,0),0)</f>
        <v>Região de Leiria</v>
      </c>
    </row>
    <row r="362" spans="1:6" ht="12.75" customHeight="1" x14ac:dyDescent="0.2">
      <c r="A362" s="20"/>
      <c r="B362" s="21" t="s">
        <v>153</v>
      </c>
      <c r="C362" s="22">
        <v>0</v>
      </c>
      <c r="D362" s="12">
        <v>105441</v>
      </c>
      <c r="E362" s="23">
        <v>105441</v>
      </c>
      <c r="F362" t="str">
        <f>INDEX([1]Quadro!$B:$B,MATCH(B362,[1]Quadro!$A:$A,0),0)</f>
        <v>Área Metropolitana de Lisboa</v>
      </c>
    </row>
    <row r="363" spans="1:6" ht="12.75" customHeight="1" x14ac:dyDescent="0.2">
      <c r="A363" s="20"/>
      <c r="B363" s="21" t="s">
        <v>154</v>
      </c>
      <c r="C363" s="22">
        <v>0</v>
      </c>
      <c r="D363" s="12">
        <v>7136</v>
      </c>
      <c r="E363" s="23">
        <v>7136</v>
      </c>
      <c r="F363" t="str">
        <f>INDEX([1]Quadro!$B:$B,MATCH(B363,[1]Quadro!$A:$A,0),0)</f>
        <v>Algarve</v>
      </c>
    </row>
    <row r="364" spans="1:6" ht="12.75" customHeight="1" x14ac:dyDescent="0.2">
      <c r="A364" s="20"/>
      <c r="B364" s="21" t="s">
        <v>155</v>
      </c>
      <c r="C364" s="22">
        <v>0</v>
      </c>
      <c r="D364" s="12">
        <v>2</v>
      </c>
      <c r="E364" s="23">
        <v>2</v>
      </c>
      <c r="F364" t="str">
        <f>INDEX([1]Quadro!$B:$B,MATCH(B364,[1]Quadro!$A:$A,0),0)</f>
        <v>Área Metropolitana de Lisboa</v>
      </c>
    </row>
    <row r="365" spans="1:6" ht="12.75" customHeight="1" x14ac:dyDescent="0.2">
      <c r="A365" s="20"/>
      <c r="B365" s="21" t="s">
        <v>157</v>
      </c>
      <c r="C365" s="22">
        <v>0</v>
      </c>
      <c r="D365" s="12">
        <v>144</v>
      </c>
      <c r="E365" s="23">
        <v>144</v>
      </c>
      <c r="F365" t="str">
        <f>INDEX([1]Quadro!$B:$B,MATCH(B365,[1]Quadro!$A:$A,0),0)</f>
        <v>Região de Coimbra</v>
      </c>
    </row>
    <row r="366" spans="1:6" ht="12.75" customHeight="1" x14ac:dyDescent="0.2">
      <c r="A366" s="20"/>
      <c r="B366" s="21" t="s">
        <v>159</v>
      </c>
      <c r="C366" s="22">
        <v>0</v>
      </c>
      <c r="D366" s="12">
        <v>34</v>
      </c>
      <c r="E366" s="23">
        <v>34</v>
      </c>
      <c r="F366" t="str">
        <f>INDEX([1]Quadro!$B:$B,MATCH(B366,[1]Quadro!$A:$A,0),0)</f>
        <v>Médio Tejo</v>
      </c>
    </row>
    <row r="367" spans="1:6" ht="12.75" customHeight="1" x14ac:dyDescent="0.2">
      <c r="A367" s="20"/>
      <c r="B367" s="21" t="s">
        <v>163</v>
      </c>
      <c r="C367" s="22">
        <v>0</v>
      </c>
      <c r="D367" s="12">
        <v>2575</v>
      </c>
      <c r="E367" s="23">
        <v>2575</v>
      </c>
      <c r="F367" t="str">
        <f>INDEX([1]Quadro!$B:$B,MATCH(B367,[1]Quadro!$A:$A,0),0)</f>
        <v>Área Metropolitana de Lisboa</v>
      </c>
    </row>
    <row r="368" spans="1:6" ht="12.75" customHeight="1" x14ac:dyDescent="0.2">
      <c r="A368" s="20"/>
      <c r="B368" s="21" t="s">
        <v>164</v>
      </c>
      <c r="C368" s="22">
        <v>0</v>
      </c>
      <c r="D368" s="12">
        <v>2345</v>
      </c>
      <c r="E368" s="23">
        <v>2345</v>
      </c>
      <c r="F368" t="str">
        <f>INDEX([1]Quadro!$B:$B,MATCH(B368,[1]Quadro!$A:$A,0),0)</f>
        <v>Área Metropolitana do Porto</v>
      </c>
    </row>
    <row r="369" spans="1:6" ht="12.75" customHeight="1" x14ac:dyDescent="0.2">
      <c r="A369" s="20"/>
      <c r="B369" s="21" t="s">
        <v>165</v>
      </c>
      <c r="C369" s="22">
        <v>0</v>
      </c>
      <c r="D369" s="12">
        <v>275</v>
      </c>
      <c r="E369" s="23">
        <v>275</v>
      </c>
      <c r="F369" t="str">
        <f>INDEX([1]Quadro!$B:$B,MATCH(B369,[1]Quadro!$A:$A,0),0)</f>
        <v>Viseu Dão Lafões</v>
      </c>
    </row>
    <row r="370" spans="1:6" ht="12.75" customHeight="1" x14ac:dyDescent="0.2">
      <c r="A370" s="20"/>
      <c r="B370" s="21" t="s">
        <v>166</v>
      </c>
      <c r="C370" s="22">
        <v>0</v>
      </c>
      <c r="D370" s="12">
        <v>456</v>
      </c>
      <c r="E370" s="23">
        <v>456</v>
      </c>
      <c r="F370" t="str">
        <f>INDEX([1]Quadro!$B:$B,MATCH(B370,[1]Quadro!$A:$A,0),0)</f>
        <v>Beiras e Serra da Estrela</v>
      </c>
    </row>
    <row r="371" spans="1:6" ht="12.75" customHeight="1" x14ac:dyDescent="0.2">
      <c r="A371" s="20"/>
      <c r="B371" s="21" t="s">
        <v>167</v>
      </c>
      <c r="C371" s="22">
        <v>0</v>
      </c>
      <c r="D371" s="12">
        <v>3616</v>
      </c>
      <c r="E371" s="23">
        <v>3616</v>
      </c>
      <c r="F371" t="str">
        <f>INDEX([1]Quadro!$B:$B,MATCH(B371,[1]Quadro!$A:$A,0),0)</f>
        <v>Tâmega e Sousa</v>
      </c>
    </row>
    <row r="372" spans="1:6" ht="12.75" customHeight="1" x14ac:dyDescent="0.2">
      <c r="A372" s="20"/>
      <c r="B372" s="21" t="s">
        <v>168</v>
      </c>
      <c r="C372" s="22">
        <v>0</v>
      </c>
      <c r="D372" s="12">
        <v>520</v>
      </c>
      <c r="E372" s="23">
        <v>520</v>
      </c>
      <c r="F372" t="str">
        <f>INDEX([1]Quadro!$B:$B,MATCH(B372,[1]Quadro!$A:$A,0),0)</f>
        <v>Região de Leiria</v>
      </c>
    </row>
    <row r="373" spans="1:6" ht="12.75" customHeight="1" x14ac:dyDescent="0.2">
      <c r="A373" s="20"/>
      <c r="B373" s="21" t="s">
        <v>170</v>
      </c>
      <c r="C373" s="22">
        <v>0</v>
      </c>
      <c r="D373" s="12">
        <v>106382</v>
      </c>
      <c r="E373" s="23">
        <v>106382</v>
      </c>
      <c r="F373" t="str">
        <f>INDEX([1]Quadro!$B:$B,MATCH(B373,[1]Quadro!$A:$A,0),0)</f>
        <v>Área Metropolitana do Porto</v>
      </c>
    </row>
    <row r="374" spans="1:6" ht="12.75" customHeight="1" x14ac:dyDescent="0.2">
      <c r="A374" s="20"/>
      <c r="B374" s="21" t="s">
        <v>179</v>
      </c>
      <c r="C374" s="22">
        <v>0</v>
      </c>
      <c r="D374" s="12">
        <v>4110</v>
      </c>
      <c r="E374" s="23">
        <v>4110</v>
      </c>
      <c r="F374" t="str">
        <f>INDEX([1]Quadro!$B:$B,MATCH(B374,[1]Quadro!$A:$A,0),0)</f>
        <v>Terras de Trás-os-Montes</v>
      </c>
    </row>
    <row r="375" spans="1:6" ht="12.75" customHeight="1" x14ac:dyDescent="0.2">
      <c r="A375" s="20"/>
      <c r="B375" s="21" t="s">
        <v>189</v>
      </c>
      <c r="C375" s="22">
        <v>0</v>
      </c>
      <c r="D375" s="12">
        <v>450</v>
      </c>
      <c r="E375" s="23">
        <v>450</v>
      </c>
      <c r="F375" t="str">
        <f>INDEX([1]Quadro!$B:$B,MATCH(B375,[1]Quadro!$A:$A,0),0)</f>
        <v>Região de Coimbra</v>
      </c>
    </row>
    <row r="376" spans="1:6" ht="12.75" customHeight="1" x14ac:dyDescent="0.2">
      <c r="A376" s="20"/>
      <c r="B376" s="21" t="s">
        <v>190</v>
      </c>
      <c r="C376" s="22">
        <v>0</v>
      </c>
      <c r="D376" s="12">
        <v>4874</v>
      </c>
      <c r="E376" s="23">
        <v>4874</v>
      </c>
      <c r="F376" t="str">
        <f>INDEX([1]Quadro!$B:$B,MATCH(B376,[1]Quadro!$A:$A,0),0)</f>
        <v>Área Metropolitana de Lisboa</v>
      </c>
    </row>
    <row r="377" spans="1:6" ht="12.75" customHeight="1" x14ac:dyDescent="0.2">
      <c r="A377" s="20"/>
      <c r="B377" s="21" t="s">
        <v>193</v>
      </c>
      <c r="C377" s="22">
        <v>0</v>
      </c>
      <c r="D377" s="12">
        <v>2538</v>
      </c>
      <c r="E377" s="23">
        <v>2538</v>
      </c>
      <c r="F377" t="str">
        <f>INDEX([1]Quadro!$B:$B,MATCH(B377,[1]Quadro!$A:$A,0),0)</f>
        <v>Baixo Alentejo</v>
      </c>
    </row>
    <row r="378" spans="1:6" ht="12.75" customHeight="1" x14ac:dyDescent="0.2">
      <c r="A378" s="20"/>
      <c r="B378" s="21" t="s">
        <v>196</v>
      </c>
      <c r="C378" s="22">
        <v>0</v>
      </c>
      <c r="D378" s="12">
        <v>684</v>
      </c>
      <c r="E378" s="23">
        <v>684</v>
      </c>
      <c r="F378" t="str">
        <f>INDEX([1]Quadro!$B:$B,MATCH(B378,[1]Quadro!$A:$A,0),0)</f>
        <v>Região de Aveiro</v>
      </c>
    </row>
    <row r="379" spans="1:6" ht="12.75" customHeight="1" x14ac:dyDescent="0.2">
      <c r="A379" s="20"/>
      <c r="B379" s="21" t="s">
        <v>197</v>
      </c>
      <c r="C379" s="22">
        <v>0</v>
      </c>
      <c r="D379" s="12">
        <v>167</v>
      </c>
      <c r="E379" s="23">
        <v>167</v>
      </c>
      <c r="F379" t="str">
        <f>INDEX([1]Quadro!$B:$B,MATCH(B379,[1]Quadro!$A:$A,0),0)</f>
        <v>Oeste</v>
      </c>
    </row>
    <row r="380" spans="1:6" ht="12.75" customHeight="1" x14ac:dyDescent="0.2">
      <c r="A380" s="20"/>
      <c r="B380" s="21" t="s">
        <v>202</v>
      </c>
      <c r="C380" s="22">
        <v>0</v>
      </c>
      <c r="D380" s="12">
        <v>466</v>
      </c>
      <c r="E380" s="23">
        <v>466</v>
      </c>
      <c r="F380" t="str">
        <f>INDEX([1]Quadro!$B:$B,MATCH(B380,[1]Quadro!$A:$A,0),0)</f>
        <v>Alentejo Litoral</v>
      </c>
    </row>
    <row r="381" spans="1:6" ht="12.75" customHeight="1" x14ac:dyDescent="0.2">
      <c r="A381" s="20"/>
      <c r="B381" s="21" t="s">
        <v>204</v>
      </c>
      <c r="C381" s="22">
        <v>0</v>
      </c>
      <c r="D381" s="12">
        <v>7334</v>
      </c>
      <c r="E381" s="23">
        <v>7334</v>
      </c>
      <c r="F381" t="str">
        <f>INDEX([1]Quadro!$B:$B,MATCH(B381,[1]Quadro!$A:$A,0),0)</f>
        <v>Área Metropolitana de Lisboa</v>
      </c>
    </row>
    <row r="382" spans="1:6" ht="12.75" customHeight="1" x14ac:dyDescent="0.2">
      <c r="A382" s="20"/>
      <c r="B382" s="21" t="s">
        <v>207</v>
      </c>
      <c r="C382" s="22">
        <v>0</v>
      </c>
      <c r="D382" s="12">
        <v>21203</v>
      </c>
      <c r="E382" s="23">
        <v>21203</v>
      </c>
      <c r="F382" t="str">
        <f>INDEX([1]Quadro!$B:$B,MATCH(B382,[1]Quadro!$A:$A,0),0)</f>
        <v>Área Metropolitana do Porto</v>
      </c>
    </row>
    <row r="383" spans="1:6" ht="12.75" customHeight="1" x14ac:dyDescent="0.2">
      <c r="A383" s="20"/>
      <c r="B383" s="21" t="s">
        <v>209</v>
      </c>
      <c r="C383" s="22">
        <v>0</v>
      </c>
      <c r="D383" s="12">
        <v>1308</v>
      </c>
      <c r="E383" s="23">
        <v>1308</v>
      </c>
      <c r="F383" t="str">
        <f>INDEX([1]Quadro!$B:$B,MATCH(B383,[1]Quadro!$A:$A,0),0)</f>
        <v>Região de Aveiro</v>
      </c>
    </row>
    <row r="384" spans="1:6" ht="12.75" customHeight="1" x14ac:dyDescent="0.2">
      <c r="A384" s="20"/>
      <c r="B384" s="21" t="s">
        <v>210</v>
      </c>
      <c r="C384" s="22">
        <v>0</v>
      </c>
      <c r="D384" s="12">
        <v>394</v>
      </c>
      <c r="E384" s="23">
        <v>394</v>
      </c>
      <c r="F384" t="str">
        <f>INDEX([1]Quadro!$B:$B,MATCH(B384,[1]Quadro!$A:$A,0),0)</f>
        <v>Região de Coimbra</v>
      </c>
    </row>
    <row r="385" spans="1:6" ht="12.75" customHeight="1" x14ac:dyDescent="0.2">
      <c r="A385" s="20"/>
      <c r="B385" s="21" t="s">
        <v>214</v>
      </c>
      <c r="C385" s="22">
        <v>0</v>
      </c>
      <c r="D385" s="12">
        <v>7582</v>
      </c>
      <c r="E385" s="23">
        <v>7582</v>
      </c>
      <c r="F385" t="str">
        <f>INDEX([1]Quadro!$B:$B,MATCH(B385,[1]Quadro!$A:$A,0),0)</f>
        <v>Área Metropolitana de Lisboa</v>
      </c>
    </row>
    <row r="386" spans="1:6" ht="12.75" customHeight="1" x14ac:dyDescent="0.2">
      <c r="A386" s="20"/>
      <c r="B386" s="21" t="s">
        <v>222</v>
      </c>
      <c r="C386" s="22">
        <v>0</v>
      </c>
      <c r="D386" s="12">
        <v>727</v>
      </c>
      <c r="E386" s="23">
        <v>727</v>
      </c>
      <c r="F386" t="str">
        <f>INDEX([1]Quadro!$B:$B,MATCH(B386,[1]Quadro!$A:$A,0),0)</f>
        <v>Beira Baixa</v>
      </c>
    </row>
    <row r="387" spans="1:6" ht="12.75" customHeight="1" x14ac:dyDescent="0.2">
      <c r="A387" s="20"/>
      <c r="B387" s="21" t="s">
        <v>225</v>
      </c>
      <c r="C387" s="22">
        <v>0</v>
      </c>
      <c r="D387" s="12">
        <v>239</v>
      </c>
      <c r="E387" s="23">
        <v>239</v>
      </c>
      <c r="F387" t="str">
        <f>INDEX([1]Quadro!$B:$B,MATCH(B387,[1]Quadro!$A:$A,0),0)</f>
        <v>Oeste</v>
      </c>
    </row>
    <row r="388" spans="1:6" ht="12.75" customHeight="1" x14ac:dyDescent="0.2">
      <c r="A388" s="20"/>
      <c r="B388" s="21" t="s">
        <v>228</v>
      </c>
      <c r="C388" s="22">
        <v>0</v>
      </c>
      <c r="D388" s="12">
        <v>58</v>
      </c>
      <c r="E388" s="23">
        <v>58</v>
      </c>
      <c r="F388" t="str">
        <f>INDEX([1]Quadro!$B:$B,MATCH(B388,[1]Quadro!$A:$A,0),0)</f>
        <v>Região de Leiria</v>
      </c>
    </row>
    <row r="389" spans="1:6" ht="12.75" customHeight="1" x14ac:dyDescent="0.2">
      <c r="A389" s="20"/>
      <c r="B389" s="21" t="s">
        <v>232</v>
      </c>
      <c r="C389" s="22">
        <v>0</v>
      </c>
      <c r="D389" s="12">
        <v>1322</v>
      </c>
      <c r="E389" s="23">
        <v>1322</v>
      </c>
      <c r="F389" t="str">
        <f>INDEX([1]Quadro!$B:$B,MATCH(B389,[1]Quadro!$A:$A,0),0)</f>
        <v>Alto Minho</v>
      </c>
    </row>
    <row r="390" spans="1:6" ht="12.75" customHeight="1" x14ac:dyDescent="0.2">
      <c r="A390" s="20"/>
      <c r="B390" s="21" t="s">
        <v>234</v>
      </c>
      <c r="C390" s="22">
        <v>0</v>
      </c>
      <c r="D390" s="12">
        <v>7105</v>
      </c>
      <c r="E390" s="23">
        <v>7105</v>
      </c>
      <c r="F390" t="str">
        <f>INDEX([1]Quadro!$B:$B,MATCH(B390,[1]Quadro!$A:$A,0),0)</f>
        <v>Alto Alentejo</v>
      </c>
    </row>
    <row r="391" spans="1:6" ht="12.75" customHeight="1" x14ac:dyDescent="0.2">
      <c r="A391" s="20"/>
      <c r="B391" s="21" t="s">
        <v>236</v>
      </c>
      <c r="C391" s="22">
        <v>0</v>
      </c>
      <c r="D391" s="12">
        <v>9214</v>
      </c>
      <c r="E391" s="23">
        <v>9214</v>
      </c>
      <c r="F391" t="str">
        <f>INDEX([1]Quadro!$B:$B,MATCH(B391,[1]Quadro!$A:$A,0),0)</f>
        <v>Algarve</v>
      </c>
    </row>
    <row r="392" spans="1:6" ht="12.75" customHeight="1" x14ac:dyDescent="0.2">
      <c r="A392" s="20"/>
      <c r="B392" s="21" t="s">
        <v>237</v>
      </c>
      <c r="C392" s="22">
        <v>0</v>
      </c>
      <c r="D392" s="12">
        <v>1810435</v>
      </c>
      <c r="E392" s="23">
        <v>1810435</v>
      </c>
      <c r="F392" t="str">
        <f>INDEX([1]Quadro!$B:$B,MATCH(B392,[1]Quadro!$A:$A,0),0)</f>
        <v>Área Metropolitana do Porto</v>
      </c>
    </row>
    <row r="393" spans="1:6" ht="12.75" customHeight="1" x14ac:dyDescent="0.2">
      <c r="A393" s="20"/>
      <c r="B393" s="21" t="s">
        <v>242</v>
      </c>
      <c r="C393" s="22">
        <v>0</v>
      </c>
      <c r="D393" s="12">
        <v>58000</v>
      </c>
      <c r="E393" s="23">
        <v>58000</v>
      </c>
      <c r="F393" t="str">
        <f>INDEX([1]Quadro!$B:$B,MATCH(B393,[1]Quadro!$A:$A,0),0)</f>
        <v>Área Metropolitana do Porto</v>
      </c>
    </row>
    <row r="394" spans="1:6" ht="12.75" customHeight="1" x14ac:dyDescent="0.2">
      <c r="A394" s="20"/>
      <c r="B394" s="21" t="s">
        <v>244</v>
      </c>
      <c r="C394" s="22">
        <v>0</v>
      </c>
      <c r="D394" s="12">
        <v>1982</v>
      </c>
      <c r="E394" s="23">
        <v>1982</v>
      </c>
      <c r="F394" t="str">
        <f>INDEX([1]Quadro!$B:$B,MATCH(B394,[1]Quadro!$A:$A,0),0)</f>
        <v>Beira Baixa</v>
      </c>
    </row>
    <row r="395" spans="1:6" ht="12.75" customHeight="1" x14ac:dyDescent="0.2">
      <c r="A395" s="20"/>
      <c r="B395" s="21" t="s">
        <v>247</v>
      </c>
      <c r="C395" s="22">
        <v>0</v>
      </c>
      <c r="D395" s="12">
        <v>-258</v>
      </c>
      <c r="E395" s="23">
        <v>-258</v>
      </c>
      <c r="F395" t="str">
        <f>INDEX([1]Quadro!$B:$B,MATCH(B395,[1]Quadro!$A:$A,0),0)</f>
        <v>Tâmega e Sousa</v>
      </c>
    </row>
    <row r="396" spans="1:6" ht="12.75" customHeight="1" x14ac:dyDescent="0.2">
      <c r="A396" s="20"/>
      <c r="B396" s="21" t="s">
        <v>261</v>
      </c>
      <c r="C396" s="22">
        <v>0</v>
      </c>
      <c r="D396" s="12">
        <v>21563</v>
      </c>
      <c r="E396" s="23">
        <v>21563</v>
      </c>
      <c r="F396" t="str">
        <f>INDEX([1]Quadro!$B:$B,MATCH(B396,[1]Quadro!$A:$A,0),0)</f>
        <v>Lezíria do Tejo</v>
      </c>
    </row>
    <row r="397" spans="1:6" ht="12.75" customHeight="1" x14ac:dyDescent="0.2">
      <c r="A397" s="20"/>
      <c r="B397" s="21" t="s">
        <v>262</v>
      </c>
      <c r="C397" s="22">
        <v>0</v>
      </c>
      <c r="D397" s="12">
        <v>5441</v>
      </c>
      <c r="E397" s="23">
        <v>5441</v>
      </c>
      <c r="F397" t="str">
        <f>INDEX([1]Quadro!$B:$B,MATCH(B397,[1]Quadro!$A:$A,0),0)</f>
        <v>Alentejo Litoral</v>
      </c>
    </row>
    <row r="398" spans="1:6" ht="12.75" customHeight="1" x14ac:dyDescent="0.2">
      <c r="A398" s="20"/>
      <c r="B398" s="21" t="s">
        <v>265</v>
      </c>
      <c r="C398" s="22">
        <v>0</v>
      </c>
      <c r="D398" s="12">
        <v>3630</v>
      </c>
      <c r="E398" s="23">
        <v>3630</v>
      </c>
      <c r="F398" t="str">
        <f>INDEX([1]Quadro!$B:$B,MATCH(B398,[1]Quadro!$A:$A,0),0)</f>
        <v>Área Metropolitana do Porto</v>
      </c>
    </row>
    <row r="399" spans="1:6" ht="12.75" customHeight="1" x14ac:dyDescent="0.2">
      <c r="A399" s="20"/>
      <c r="B399" s="21" t="s">
        <v>273</v>
      </c>
      <c r="C399" s="22">
        <v>0</v>
      </c>
      <c r="D399" s="12">
        <v>164</v>
      </c>
      <c r="E399" s="23">
        <v>164</v>
      </c>
      <c r="F399" t="str">
        <f>INDEX([1]Quadro!$B:$B,MATCH(B399,[1]Quadro!$A:$A,0),0)</f>
        <v>Área Metropolitana de Lisboa</v>
      </c>
    </row>
    <row r="400" spans="1:6" ht="12.75" customHeight="1" x14ac:dyDescent="0.2">
      <c r="A400" s="20"/>
      <c r="B400" s="21" t="s">
        <v>277</v>
      </c>
      <c r="C400" s="22">
        <v>0</v>
      </c>
      <c r="D400" s="12">
        <v>1729</v>
      </c>
      <c r="E400" s="23">
        <v>1729</v>
      </c>
      <c r="F400" t="str">
        <f>INDEX([1]Quadro!$B:$B,MATCH(B400,[1]Quadro!$A:$A,0),0)</f>
        <v>Área Metropolitana de Lisboa</v>
      </c>
    </row>
    <row r="401" spans="1:6" ht="12.75" customHeight="1" x14ac:dyDescent="0.2">
      <c r="A401" s="20"/>
      <c r="B401" s="21" t="s">
        <v>278</v>
      </c>
      <c r="C401" s="22">
        <v>0</v>
      </c>
      <c r="D401" s="12">
        <v>7982</v>
      </c>
      <c r="E401" s="23">
        <v>7982</v>
      </c>
      <c r="F401" t="str">
        <f>INDEX([1]Quadro!$B:$B,MATCH(B401,[1]Quadro!$A:$A,0),0)</f>
        <v>Área Metropolitana de Lisboa</v>
      </c>
    </row>
    <row r="402" spans="1:6" ht="12.75" customHeight="1" x14ac:dyDescent="0.2">
      <c r="A402" s="20"/>
      <c r="B402" s="21" t="s">
        <v>280</v>
      </c>
      <c r="C402" s="22">
        <v>0</v>
      </c>
      <c r="D402" s="12">
        <v>5</v>
      </c>
      <c r="E402" s="23">
        <v>5</v>
      </c>
      <c r="F402" t="str">
        <f>INDEX([1]Quadro!$B:$B,MATCH(B402,[1]Quadro!$A:$A,0),0)</f>
        <v>Algarve</v>
      </c>
    </row>
    <row r="403" spans="1:6" ht="12.75" customHeight="1" x14ac:dyDescent="0.2">
      <c r="A403" s="20"/>
      <c r="B403" s="21" t="s">
        <v>282</v>
      </c>
      <c r="C403" s="22">
        <v>0</v>
      </c>
      <c r="D403" s="12">
        <v>114</v>
      </c>
      <c r="E403" s="23">
        <v>114</v>
      </c>
      <c r="F403" t="str">
        <f>INDEX([1]Quadro!$B:$B,MATCH(B403,[1]Quadro!$A:$A,0),0)</f>
        <v>Área Metropolitana de Lisboa</v>
      </c>
    </row>
    <row r="404" spans="1:6" ht="12.75" customHeight="1" x14ac:dyDescent="0.2">
      <c r="A404" s="20"/>
      <c r="B404" s="21" t="s">
        <v>288</v>
      </c>
      <c r="C404" s="22">
        <v>0</v>
      </c>
      <c r="D404" s="12">
        <v>7277</v>
      </c>
      <c r="E404" s="23">
        <v>7277</v>
      </c>
      <c r="F404" t="str">
        <f>INDEX([1]Quadro!$B:$B,MATCH(B404,[1]Quadro!$A:$A,0),0)</f>
        <v>Douro</v>
      </c>
    </row>
    <row r="405" spans="1:6" ht="12.75" customHeight="1" x14ac:dyDescent="0.2">
      <c r="A405" s="20"/>
      <c r="B405" s="21" t="s">
        <v>291</v>
      </c>
      <c r="C405" s="22">
        <v>0</v>
      </c>
      <c r="D405" s="12">
        <v>74869</v>
      </c>
      <c r="E405" s="23">
        <v>74869</v>
      </c>
      <c r="F405" t="str">
        <f>INDEX([1]Quadro!$B:$B,MATCH(B405,[1]Quadro!$A:$A,0),0)</f>
        <v>Médio Tejo</v>
      </c>
    </row>
    <row r="406" spans="1:6" ht="12.75" customHeight="1" x14ac:dyDescent="0.2">
      <c r="A406" s="20"/>
      <c r="B406" s="21" t="s">
        <v>298</v>
      </c>
      <c r="C406" s="22">
        <v>0</v>
      </c>
      <c r="D406" s="12">
        <v>571</v>
      </c>
      <c r="E406" s="23">
        <v>571</v>
      </c>
      <c r="F406" t="str">
        <f>INDEX([1]Quadro!$B:$B,MATCH(B406,[1]Quadro!$A:$A,0),0)</f>
        <v>Região de Aveiro</v>
      </c>
    </row>
    <row r="407" spans="1:6" ht="12.75" customHeight="1" x14ac:dyDescent="0.2">
      <c r="A407" s="20"/>
      <c r="B407" s="21" t="s">
        <v>301</v>
      </c>
      <c r="C407" s="22">
        <v>0</v>
      </c>
      <c r="D407" s="12">
        <v>12012</v>
      </c>
      <c r="E407" s="23">
        <v>12012</v>
      </c>
      <c r="F407" t="str">
        <f>INDEX([1]Quadro!$B:$B,MATCH(B407,[1]Quadro!$A:$A,0),0)</f>
        <v>Área Metropolitana do Porto</v>
      </c>
    </row>
    <row r="408" spans="1:6" ht="12.75" customHeight="1" x14ac:dyDescent="0.2">
      <c r="A408" s="20"/>
      <c r="B408" s="21" t="s">
        <v>310</v>
      </c>
      <c r="C408" s="22">
        <v>0</v>
      </c>
      <c r="D408" s="12">
        <v>5591</v>
      </c>
      <c r="E408" s="23">
        <v>5591</v>
      </c>
      <c r="F408" t="str">
        <f>INDEX([1]Quadro!$B:$B,MATCH(B408,[1]Quadro!$A:$A,0),0)</f>
        <v>Algarve</v>
      </c>
    </row>
    <row r="409" spans="1:6" ht="12.75" customHeight="1" x14ac:dyDescent="0.2">
      <c r="A409" s="20"/>
      <c r="B409" s="21" t="s">
        <v>311</v>
      </c>
      <c r="C409" s="22">
        <v>0</v>
      </c>
      <c r="D409" s="12">
        <v>23868</v>
      </c>
      <c r="E409" s="23">
        <v>23868</v>
      </c>
      <c r="F409" t="str">
        <f>INDEX([1]Quadro!$B:$B,MATCH(B409,[1]Quadro!$A:$A,0),0)</f>
        <v>Área Metropolitana do Porto</v>
      </c>
    </row>
    <row r="410" spans="1:6" ht="12.75" customHeight="1" x14ac:dyDescent="0.2">
      <c r="A410" s="20"/>
      <c r="B410" s="21" t="s">
        <v>314</v>
      </c>
      <c r="C410" s="22">
        <v>0</v>
      </c>
      <c r="D410" s="12">
        <v>9588</v>
      </c>
      <c r="E410" s="23">
        <v>9588</v>
      </c>
      <c r="F410" t="str">
        <f>INDEX([1]Quadro!$B:$B,MATCH(B410,[1]Quadro!$A:$A,0),0)</f>
        <v>Área Metropolitana de Lisboa</v>
      </c>
    </row>
    <row r="411" spans="1:6" ht="12.75" customHeight="1" x14ac:dyDescent="0.2">
      <c r="A411" s="20"/>
      <c r="B411" s="21" t="s">
        <v>318</v>
      </c>
      <c r="C411" s="22">
        <v>0</v>
      </c>
      <c r="D411" s="12">
        <v>289</v>
      </c>
      <c r="E411" s="23">
        <v>289</v>
      </c>
      <c r="F411" t="str">
        <f>INDEX([1]Quadro!$B:$B,MATCH(B411,[1]Quadro!$A:$A,0),0)</f>
        <v>Ave</v>
      </c>
    </row>
    <row r="412" spans="1:6" ht="12.75" customHeight="1" x14ac:dyDescent="0.2">
      <c r="A412" s="20"/>
      <c r="B412" s="21" t="s">
        <v>320</v>
      </c>
      <c r="C412" s="22">
        <v>0</v>
      </c>
      <c r="D412" s="12">
        <v>31803</v>
      </c>
      <c r="E412" s="23">
        <v>31803</v>
      </c>
      <c r="F412" t="str">
        <f>INDEX([1]Quadro!$B:$B,MATCH(B412,[1]Quadro!$A:$A,0),0)</f>
        <v>Área Metropolitana do Porto</v>
      </c>
    </row>
    <row r="413" spans="1:6" ht="12.75" customHeight="1" x14ac:dyDescent="0.2">
      <c r="A413" s="20"/>
      <c r="B413" s="21" t="s">
        <v>326</v>
      </c>
      <c r="C413" s="22">
        <v>0</v>
      </c>
      <c r="D413" s="12">
        <v>1474</v>
      </c>
      <c r="E413" s="23">
        <v>1474</v>
      </c>
      <c r="F413" t="str">
        <f>INDEX([1]Quadro!$B:$B,MATCH(B413,[1]Quadro!$A:$A,0),0)</f>
        <v>Douro</v>
      </c>
    </row>
    <row r="414" spans="1:6" ht="12.75" customHeight="1" x14ac:dyDescent="0.2">
      <c r="A414" s="20"/>
      <c r="B414" s="21" t="s">
        <v>327</v>
      </c>
      <c r="C414" s="22">
        <v>0</v>
      </c>
      <c r="D414" s="12">
        <v>2409</v>
      </c>
      <c r="E414" s="23">
        <v>2409</v>
      </c>
      <c r="F414" t="str">
        <f>INDEX([1]Quadro!$B:$B,MATCH(B414,[1]Quadro!$A:$A,0),0)</f>
        <v>Algarve</v>
      </c>
    </row>
    <row r="415" spans="1:6" ht="12.75" customHeight="1" x14ac:dyDescent="0.2">
      <c r="A415" s="20"/>
      <c r="B415" s="21" t="s">
        <v>330</v>
      </c>
      <c r="C415" s="22">
        <v>0</v>
      </c>
      <c r="D415" s="12">
        <v>2490</v>
      </c>
      <c r="E415" s="23">
        <v>2490</v>
      </c>
      <c r="F415" t="str">
        <f>INDEX([1]Quadro!$B:$B,MATCH(B415,[1]Quadro!$A:$A,0),0)</f>
        <v>Alentejo Central</v>
      </c>
    </row>
    <row r="416" spans="1:6" ht="12.75" customHeight="1" x14ac:dyDescent="0.2">
      <c r="A416" s="20"/>
      <c r="B416" s="21" t="s">
        <v>333</v>
      </c>
      <c r="C416" s="22">
        <v>0</v>
      </c>
      <c r="D416" s="12">
        <v>97689</v>
      </c>
      <c r="E416" s="23">
        <v>97689</v>
      </c>
      <c r="F416" t="str">
        <f>INDEX([1]Quadro!$B:$B,MATCH(B416,[1]Quadro!$A:$A,0),0)</f>
        <v>Viseu Dão Lafões</v>
      </c>
    </row>
    <row r="417" spans="1:6" ht="12.75" customHeight="1" x14ac:dyDescent="0.2">
      <c r="A417" s="20"/>
      <c r="B417" s="21" t="s">
        <v>334</v>
      </c>
      <c r="C417" s="22">
        <v>0</v>
      </c>
      <c r="D417" s="12">
        <v>5582</v>
      </c>
      <c r="E417" s="23">
        <v>5582</v>
      </c>
      <c r="F417" t="str">
        <f>INDEX([1]Quadro!$B:$B,MATCH(B417,[1]Quadro!$A:$A,0),0)</f>
        <v>Ave</v>
      </c>
    </row>
    <row r="418" spans="1:6" ht="12.75" customHeight="1" x14ac:dyDescent="0.2">
      <c r="A418" s="16" t="s">
        <v>338</v>
      </c>
      <c r="B418" s="14"/>
      <c r="C418" s="17">
        <v>0</v>
      </c>
      <c r="D418" s="18">
        <v>3286201</v>
      </c>
      <c r="E418" s="19">
        <v>3286201</v>
      </c>
      <c r="F418" t="e">
        <f>INDEX([1]Quadro!$B:$B,MATCH(B418,[1]Quadro!$A:$A,0),0)</f>
        <v>#N/A</v>
      </c>
    </row>
    <row r="419" spans="1:6" ht="12.75" customHeight="1" x14ac:dyDescent="0.2">
      <c r="A419" s="16" t="s">
        <v>20</v>
      </c>
      <c r="B419" s="16" t="s">
        <v>29</v>
      </c>
      <c r="C419" s="17">
        <v>0</v>
      </c>
      <c r="D419" s="18">
        <v>18525</v>
      </c>
      <c r="E419" s="19">
        <v>18525</v>
      </c>
      <c r="F419" t="str">
        <f>INDEX([1]Quadro!$B:$B,MATCH(B419,[1]Quadro!$A:$A,0),0)</f>
        <v>Região de Aveiro</v>
      </c>
    </row>
    <row r="420" spans="1:6" ht="12.75" customHeight="1" x14ac:dyDescent="0.2">
      <c r="A420" s="20"/>
      <c r="B420" s="21" t="s">
        <v>56</v>
      </c>
      <c r="C420" s="22">
        <v>0</v>
      </c>
      <c r="D420" s="12">
        <v>849</v>
      </c>
      <c r="E420" s="23">
        <v>849</v>
      </c>
      <c r="F420" t="e">
        <f>INDEX([1]Quadro!$B:$B,MATCH(B420,[1]Quadro!$A:$A,0),0)</f>
        <v>#N/A</v>
      </c>
    </row>
    <row r="421" spans="1:6" ht="12.75" customHeight="1" x14ac:dyDescent="0.2">
      <c r="A421" s="20"/>
      <c r="B421" s="21" t="s">
        <v>85</v>
      </c>
      <c r="C421" s="22">
        <v>0</v>
      </c>
      <c r="D421" s="12">
        <v>184755</v>
      </c>
      <c r="E421" s="23">
        <v>184755</v>
      </c>
      <c r="F421" t="e">
        <f>INDEX([1]Quadro!$B:$B,MATCH(B421,[1]Quadro!$A:$A,0),0)</f>
        <v>#N/A</v>
      </c>
    </row>
    <row r="422" spans="1:6" ht="12.75" customHeight="1" x14ac:dyDescent="0.2">
      <c r="A422" s="20"/>
      <c r="B422" s="21" t="s">
        <v>86</v>
      </c>
      <c r="C422" s="22">
        <v>0</v>
      </c>
      <c r="D422" s="12">
        <v>283494</v>
      </c>
      <c r="E422" s="23">
        <v>283494</v>
      </c>
      <c r="F422" t="e">
        <f>INDEX([1]Quadro!$B:$B,MATCH(B422,[1]Quadro!$A:$A,0),0)</f>
        <v>#N/A</v>
      </c>
    </row>
    <row r="423" spans="1:6" ht="12.75" customHeight="1" x14ac:dyDescent="0.2">
      <c r="A423" s="20"/>
      <c r="B423" s="21" t="s">
        <v>111</v>
      </c>
      <c r="C423" s="22">
        <v>0</v>
      </c>
      <c r="D423" s="12">
        <v>1830</v>
      </c>
      <c r="E423" s="23">
        <v>1830</v>
      </c>
      <c r="F423" t="str">
        <f>INDEX([1]Quadro!$B:$B,MATCH(B423,[1]Quadro!$A:$A,0),0)</f>
        <v>Beiras e Serra da Estrela</v>
      </c>
    </row>
    <row r="424" spans="1:6" ht="12.75" customHeight="1" x14ac:dyDescent="0.2">
      <c r="A424" s="20"/>
      <c r="B424" s="21" t="s">
        <v>133</v>
      </c>
      <c r="C424" s="22">
        <v>0</v>
      </c>
      <c r="D424" s="12">
        <v>468938</v>
      </c>
      <c r="E424" s="23">
        <v>468938</v>
      </c>
      <c r="F424" t="e">
        <f>INDEX([1]Quadro!$B:$B,MATCH(B424,[1]Quadro!$A:$A,0),0)</f>
        <v>#N/A</v>
      </c>
    </row>
    <row r="425" spans="1:6" ht="12.75" customHeight="1" x14ac:dyDescent="0.2">
      <c r="A425" s="20"/>
      <c r="B425" s="21" t="s">
        <v>142</v>
      </c>
      <c r="C425" s="22">
        <v>0</v>
      </c>
      <c r="D425" s="12">
        <v>5162</v>
      </c>
      <c r="E425" s="23">
        <v>5162</v>
      </c>
      <c r="F425" t="str">
        <f>INDEX([1]Quadro!$B:$B,MATCH(B425,[1]Quadro!$A:$A,0),0)</f>
        <v>Ave</v>
      </c>
    </row>
    <row r="426" spans="1:6" ht="12.75" customHeight="1" x14ac:dyDescent="0.2">
      <c r="A426" s="20"/>
      <c r="B426" s="21" t="s">
        <v>143</v>
      </c>
      <c r="C426" s="22">
        <v>0</v>
      </c>
      <c r="D426" s="12">
        <v>2088</v>
      </c>
      <c r="E426" s="23">
        <v>2088</v>
      </c>
      <c r="F426" t="e">
        <f>INDEX([1]Quadro!$B:$B,MATCH(B426,[1]Quadro!$A:$A,0),0)</f>
        <v>#N/A</v>
      </c>
    </row>
    <row r="427" spans="1:6" ht="12.75" customHeight="1" x14ac:dyDescent="0.2">
      <c r="A427" s="20"/>
      <c r="B427" s="21" t="s">
        <v>146</v>
      </c>
      <c r="C427" s="22">
        <v>0</v>
      </c>
      <c r="D427" s="12">
        <v>2</v>
      </c>
      <c r="E427" s="23">
        <v>2</v>
      </c>
      <c r="F427" t="e">
        <f>INDEX([1]Quadro!$B:$B,MATCH(B427,[1]Quadro!$A:$A,0),0)</f>
        <v>#N/A</v>
      </c>
    </row>
    <row r="428" spans="1:6" ht="12.75" customHeight="1" x14ac:dyDescent="0.2">
      <c r="A428" s="20"/>
      <c r="B428" s="21" t="s">
        <v>149</v>
      </c>
      <c r="C428" s="22">
        <v>0</v>
      </c>
      <c r="D428" s="12">
        <v>1303</v>
      </c>
      <c r="E428" s="23">
        <v>1303</v>
      </c>
      <c r="F428" t="e">
        <f>INDEX([1]Quadro!$B:$B,MATCH(B428,[1]Quadro!$A:$A,0),0)</f>
        <v>#N/A</v>
      </c>
    </row>
    <row r="429" spans="1:6" ht="12.75" customHeight="1" x14ac:dyDescent="0.2">
      <c r="A429" s="20"/>
      <c r="B429" s="21" t="s">
        <v>150</v>
      </c>
      <c r="C429" s="22">
        <v>0</v>
      </c>
      <c r="D429" s="12">
        <v>617</v>
      </c>
      <c r="E429" s="23">
        <v>617</v>
      </c>
      <c r="F429" t="e">
        <f>INDEX([1]Quadro!$B:$B,MATCH(B429,[1]Quadro!$A:$A,0),0)</f>
        <v>#N/A</v>
      </c>
    </row>
    <row r="430" spans="1:6" ht="12.75" customHeight="1" x14ac:dyDescent="0.2">
      <c r="A430" s="20"/>
      <c r="B430" s="21" t="s">
        <v>161</v>
      </c>
      <c r="C430" s="22">
        <v>0</v>
      </c>
      <c r="D430" s="12">
        <v>161070</v>
      </c>
      <c r="E430" s="23">
        <v>161070</v>
      </c>
      <c r="F430" t="e">
        <f>INDEX([1]Quadro!$B:$B,MATCH(B430,[1]Quadro!$A:$A,0),0)</f>
        <v>#N/A</v>
      </c>
    </row>
    <row r="431" spans="1:6" ht="12.75" customHeight="1" x14ac:dyDescent="0.2">
      <c r="A431" s="20"/>
      <c r="B431" s="21" t="s">
        <v>162</v>
      </c>
      <c r="C431" s="22">
        <v>0</v>
      </c>
      <c r="D431" s="12">
        <v>1187</v>
      </c>
      <c r="E431" s="23">
        <v>1187</v>
      </c>
      <c r="F431" t="e">
        <f>INDEX([1]Quadro!$B:$B,MATCH(B431,[1]Quadro!$A:$A,0),0)</f>
        <v>#N/A</v>
      </c>
    </row>
    <row r="432" spans="1:6" ht="12.75" customHeight="1" x14ac:dyDescent="0.2">
      <c r="A432" s="20"/>
      <c r="B432" s="21" t="s">
        <v>200</v>
      </c>
      <c r="C432" s="22">
        <v>0</v>
      </c>
      <c r="D432" s="12">
        <v>830</v>
      </c>
      <c r="E432" s="23">
        <v>830</v>
      </c>
      <c r="F432" t="e">
        <f>INDEX([1]Quadro!$B:$B,MATCH(B432,[1]Quadro!$A:$A,0),0)</f>
        <v>#N/A</v>
      </c>
    </row>
    <row r="433" spans="1:6" ht="12.75" customHeight="1" x14ac:dyDescent="0.2">
      <c r="A433" s="20"/>
      <c r="B433" s="21" t="s">
        <v>207</v>
      </c>
      <c r="C433" s="22">
        <v>0</v>
      </c>
      <c r="D433" s="12">
        <v>38088</v>
      </c>
      <c r="E433" s="23">
        <v>38088</v>
      </c>
      <c r="F433" t="str">
        <f>INDEX([1]Quadro!$B:$B,MATCH(B433,[1]Quadro!$A:$A,0),0)</f>
        <v>Área Metropolitana do Porto</v>
      </c>
    </row>
    <row r="434" spans="1:6" ht="12.75" customHeight="1" x14ac:dyDescent="0.2">
      <c r="A434" s="20"/>
      <c r="B434" s="21" t="s">
        <v>216</v>
      </c>
      <c r="C434" s="22">
        <v>0</v>
      </c>
      <c r="D434" s="12">
        <v>2138</v>
      </c>
      <c r="E434" s="23">
        <v>2138</v>
      </c>
      <c r="F434" t="str">
        <f>INDEX([1]Quadro!$B:$B,MATCH(B434,[1]Quadro!$A:$A,0),0)</f>
        <v>Área Metropolitana do Porto</v>
      </c>
    </row>
    <row r="435" spans="1:6" ht="12.75" customHeight="1" x14ac:dyDescent="0.2">
      <c r="A435" s="20"/>
      <c r="B435" s="21" t="s">
        <v>229</v>
      </c>
      <c r="C435" s="22">
        <v>0</v>
      </c>
      <c r="D435" s="12">
        <v>33730</v>
      </c>
      <c r="E435" s="23">
        <v>33730</v>
      </c>
      <c r="F435" t="e">
        <f>INDEX([1]Quadro!$B:$B,MATCH(B435,[1]Quadro!$A:$A,0),0)</f>
        <v>#N/A</v>
      </c>
    </row>
    <row r="436" spans="1:6" ht="12.75" customHeight="1" x14ac:dyDescent="0.2">
      <c r="A436" s="20"/>
      <c r="B436" s="21" t="s">
        <v>230</v>
      </c>
      <c r="C436" s="22">
        <v>0</v>
      </c>
      <c r="D436" s="12">
        <v>104461</v>
      </c>
      <c r="E436" s="23">
        <v>104461</v>
      </c>
      <c r="F436" t="e">
        <f>INDEX([1]Quadro!$B:$B,MATCH(B436,[1]Quadro!$A:$A,0),0)</f>
        <v>#N/A</v>
      </c>
    </row>
    <row r="437" spans="1:6" ht="12.75" customHeight="1" x14ac:dyDescent="0.2">
      <c r="A437" s="20"/>
      <c r="B437" s="21" t="s">
        <v>239</v>
      </c>
      <c r="C437" s="22">
        <v>0</v>
      </c>
      <c r="D437" s="12">
        <v>63146</v>
      </c>
      <c r="E437" s="23">
        <v>63146</v>
      </c>
      <c r="F437" t="e">
        <f>INDEX([1]Quadro!$B:$B,MATCH(B437,[1]Quadro!$A:$A,0),0)</f>
        <v>#N/A</v>
      </c>
    </row>
    <row r="438" spans="1:6" ht="12.75" customHeight="1" x14ac:dyDescent="0.2">
      <c r="A438" s="20"/>
      <c r="B438" s="21" t="s">
        <v>240</v>
      </c>
      <c r="C438" s="22">
        <v>0</v>
      </c>
      <c r="D438" s="12">
        <v>12288</v>
      </c>
      <c r="E438" s="23">
        <v>12288</v>
      </c>
      <c r="F438" t="e">
        <f>INDEX([1]Quadro!$B:$B,MATCH(B438,[1]Quadro!$A:$A,0),0)</f>
        <v>#N/A</v>
      </c>
    </row>
    <row r="439" spans="1:6" ht="12.75" customHeight="1" x14ac:dyDescent="0.2">
      <c r="A439" s="20"/>
      <c r="B439" s="21" t="s">
        <v>248</v>
      </c>
      <c r="C439" s="22">
        <v>0</v>
      </c>
      <c r="D439" s="12">
        <v>116242</v>
      </c>
      <c r="E439" s="23">
        <v>116242</v>
      </c>
      <c r="F439" t="e">
        <f>INDEX([1]Quadro!$B:$B,MATCH(B439,[1]Quadro!$A:$A,0),0)</f>
        <v>#N/A</v>
      </c>
    </row>
    <row r="440" spans="1:6" ht="12.75" customHeight="1" x14ac:dyDescent="0.2">
      <c r="A440" s="20"/>
      <c r="B440" s="21" t="s">
        <v>250</v>
      </c>
      <c r="C440" s="22">
        <v>0</v>
      </c>
      <c r="D440" s="12">
        <v>9372</v>
      </c>
      <c r="E440" s="23">
        <v>9372</v>
      </c>
      <c r="F440" t="e">
        <f>INDEX([1]Quadro!$B:$B,MATCH(B440,[1]Quadro!$A:$A,0),0)</f>
        <v>#N/A</v>
      </c>
    </row>
    <row r="441" spans="1:6" ht="12.75" customHeight="1" x14ac:dyDescent="0.2">
      <c r="A441" s="20"/>
      <c r="B441" s="21" t="s">
        <v>256</v>
      </c>
      <c r="C441" s="22">
        <v>0</v>
      </c>
      <c r="D441" s="12">
        <v>212906</v>
      </c>
      <c r="E441" s="23">
        <v>212906</v>
      </c>
      <c r="F441" t="e">
        <f>INDEX([1]Quadro!$B:$B,MATCH(B441,[1]Quadro!$A:$A,0),0)</f>
        <v>#N/A</v>
      </c>
    </row>
    <row r="442" spans="1:6" ht="12.75" customHeight="1" x14ac:dyDescent="0.2">
      <c r="A442" s="20"/>
      <c r="B442" s="21" t="s">
        <v>257</v>
      </c>
      <c r="C442" s="22">
        <v>0</v>
      </c>
      <c r="D442" s="12">
        <v>13189</v>
      </c>
      <c r="E442" s="23">
        <v>13189</v>
      </c>
      <c r="F442" t="e">
        <f>INDEX([1]Quadro!$B:$B,MATCH(B442,[1]Quadro!$A:$A,0),0)</f>
        <v>#N/A</v>
      </c>
    </row>
    <row r="443" spans="1:6" ht="12.75" customHeight="1" x14ac:dyDescent="0.2">
      <c r="A443" s="20"/>
      <c r="B443" s="21" t="s">
        <v>260</v>
      </c>
      <c r="C443" s="22">
        <v>0</v>
      </c>
      <c r="D443" s="12">
        <v>61104</v>
      </c>
      <c r="E443" s="23">
        <v>61104</v>
      </c>
      <c r="F443" t="e">
        <f>INDEX([1]Quadro!$B:$B,MATCH(B443,[1]Quadro!$A:$A,0),0)</f>
        <v>#N/A</v>
      </c>
    </row>
    <row r="444" spans="1:6" ht="12.75" customHeight="1" x14ac:dyDescent="0.2">
      <c r="A444" s="20"/>
      <c r="B444" s="21" t="s">
        <v>263</v>
      </c>
      <c r="C444" s="22">
        <v>0</v>
      </c>
      <c r="D444" s="12">
        <v>90003</v>
      </c>
      <c r="E444" s="23">
        <v>90003</v>
      </c>
      <c r="F444" t="str">
        <f>INDEX([1]Quadro!$B:$B,MATCH(B444,[1]Quadro!$A:$A,0),0)</f>
        <v>Área Metropolitana do Porto</v>
      </c>
    </row>
    <row r="445" spans="1:6" ht="12.75" customHeight="1" x14ac:dyDescent="0.2">
      <c r="A445" s="20"/>
      <c r="B445" s="21" t="s">
        <v>269</v>
      </c>
      <c r="C445" s="22">
        <v>0</v>
      </c>
      <c r="D445" s="12">
        <v>93534</v>
      </c>
      <c r="E445" s="23">
        <v>93534</v>
      </c>
      <c r="F445" t="e">
        <f>INDEX([1]Quadro!$B:$B,MATCH(B445,[1]Quadro!$A:$A,0),0)</f>
        <v>#N/A</v>
      </c>
    </row>
    <row r="446" spans="1:6" ht="12.75" customHeight="1" x14ac:dyDescent="0.2">
      <c r="A446" s="20"/>
      <c r="B446" s="21" t="s">
        <v>312</v>
      </c>
      <c r="C446" s="22">
        <v>0</v>
      </c>
      <c r="D446" s="12">
        <v>793</v>
      </c>
      <c r="E446" s="23">
        <v>793</v>
      </c>
      <c r="F446" t="e">
        <f>INDEX([1]Quadro!$B:$B,MATCH(B446,[1]Quadro!$A:$A,0),0)</f>
        <v>#N/A</v>
      </c>
    </row>
    <row r="447" spans="1:6" ht="12.75" customHeight="1" x14ac:dyDescent="0.2">
      <c r="A447" s="20"/>
      <c r="B447" s="21" t="s">
        <v>315</v>
      </c>
      <c r="C447" s="22">
        <v>0</v>
      </c>
      <c r="D447" s="12">
        <v>4391</v>
      </c>
      <c r="E447" s="23">
        <v>4391</v>
      </c>
      <c r="F447" t="e">
        <f>INDEX([1]Quadro!$B:$B,MATCH(B447,[1]Quadro!$A:$A,0),0)</f>
        <v>#N/A</v>
      </c>
    </row>
    <row r="448" spans="1:6" ht="12.75" customHeight="1" x14ac:dyDescent="0.2">
      <c r="A448" s="20"/>
      <c r="B448" s="21" t="s">
        <v>318</v>
      </c>
      <c r="C448" s="22">
        <v>0</v>
      </c>
      <c r="D448" s="12">
        <v>3626</v>
      </c>
      <c r="E448" s="23">
        <v>3626</v>
      </c>
      <c r="F448" t="str">
        <f>INDEX([1]Quadro!$B:$B,MATCH(B448,[1]Quadro!$A:$A,0),0)</f>
        <v>Ave</v>
      </c>
    </row>
    <row r="449" spans="1:6" ht="12.75" customHeight="1" x14ac:dyDescent="0.2">
      <c r="A449" s="20"/>
      <c r="B449" s="21" t="s">
        <v>325</v>
      </c>
      <c r="C449" s="22">
        <v>0</v>
      </c>
      <c r="D449" s="12">
        <v>1658</v>
      </c>
      <c r="E449" s="23">
        <v>1658</v>
      </c>
      <c r="F449" t="e">
        <f>INDEX([1]Quadro!$B:$B,MATCH(B449,[1]Quadro!$A:$A,0),0)</f>
        <v>#N/A</v>
      </c>
    </row>
    <row r="450" spans="1:6" ht="12.75" customHeight="1" x14ac:dyDescent="0.2">
      <c r="A450" s="16" t="s">
        <v>339</v>
      </c>
      <c r="B450" s="14"/>
      <c r="C450" s="17">
        <v>0</v>
      </c>
      <c r="D450" s="18">
        <v>1991319</v>
      </c>
      <c r="E450" s="19">
        <v>1991319</v>
      </c>
      <c r="F450" t="e">
        <f>INDEX([1]Quadro!$B:$B,MATCH(B450,[1]Quadro!$A:$A,0),0)</f>
        <v>#N/A</v>
      </c>
    </row>
    <row r="451" spans="1:6" ht="12.75" customHeight="1" x14ac:dyDescent="0.2">
      <c r="A451" s="16" t="s">
        <v>21</v>
      </c>
      <c r="B451" s="16" t="s">
        <v>28</v>
      </c>
      <c r="C451" s="17">
        <v>25397</v>
      </c>
      <c r="D451" s="18">
        <v>44656222</v>
      </c>
      <c r="E451" s="19">
        <v>44681619</v>
      </c>
      <c r="F451" t="str">
        <f>INDEX([1]Quadro!$B:$B,MATCH(B451,[1]Quadro!$A:$A,0),0)</f>
        <v>Médio Tejo</v>
      </c>
    </row>
    <row r="452" spans="1:6" ht="12.75" customHeight="1" x14ac:dyDescent="0.2">
      <c r="A452" s="20"/>
      <c r="B452" s="21" t="s">
        <v>29</v>
      </c>
      <c r="C452" s="22">
        <v>0</v>
      </c>
      <c r="D452" s="12">
        <v>51620340</v>
      </c>
      <c r="E452" s="23">
        <v>51620340</v>
      </c>
      <c r="F452" t="str">
        <f>INDEX([1]Quadro!$B:$B,MATCH(B452,[1]Quadro!$A:$A,0),0)</f>
        <v>Região de Aveiro</v>
      </c>
    </row>
    <row r="453" spans="1:6" ht="12.75" customHeight="1" x14ac:dyDescent="0.2">
      <c r="A453" s="20"/>
      <c r="B453" s="21" t="s">
        <v>30</v>
      </c>
      <c r="C453" s="22">
        <v>0</v>
      </c>
      <c r="D453" s="12">
        <v>5190207</v>
      </c>
      <c r="E453" s="23">
        <v>5190207</v>
      </c>
      <c r="F453" t="str">
        <f>INDEX([1]Quadro!$B:$B,MATCH(B453,[1]Quadro!$A:$A,0),0)</f>
        <v>Viseu Dão Lafões</v>
      </c>
    </row>
    <row r="454" spans="1:6" ht="12.75" customHeight="1" x14ac:dyDescent="0.2">
      <c r="A454" s="20"/>
      <c r="B454" s="21" t="s">
        <v>31</v>
      </c>
      <c r="C454" s="22">
        <v>374</v>
      </c>
      <c r="D454" s="12">
        <v>7104281</v>
      </c>
      <c r="E454" s="23">
        <v>7104655</v>
      </c>
      <c r="F454" t="str">
        <f>INDEX([1]Quadro!$B:$B,MATCH(B454,[1]Quadro!$A:$A,0),0)</f>
        <v>Alentejo Central</v>
      </c>
    </row>
    <row r="455" spans="1:6" ht="12.75" customHeight="1" x14ac:dyDescent="0.2">
      <c r="A455" s="20"/>
      <c r="B455" s="21" t="s">
        <v>32</v>
      </c>
      <c r="C455" s="22">
        <v>0</v>
      </c>
      <c r="D455" s="12">
        <v>26910149</v>
      </c>
      <c r="E455" s="23">
        <v>26910149</v>
      </c>
      <c r="F455" t="str">
        <f>INDEX([1]Quadro!$B:$B,MATCH(B455,[1]Quadro!$A:$A,0),0)</f>
        <v>Região de Aveiro</v>
      </c>
    </row>
    <row r="456" spans="1:6" ht="12.75" customHeight="1" x14ac:dyDescent="0.2">
      <c r="A456" s="20"/>
      <c r="B456" s="21" t="s">
        <v>33</v>
      </c>
      <c r="C456" s="22">
        <v>0</v>
      </c>
      <c r="D456" s="12">
        <v>95244135</v>
      </c>
      <c r="E456" s="23">
        <v>95244135</v>
      </c>
      <c r="F456" t="str">
        <f>INDEX([1]Quadro!$B:$B,MATCH(B456,[1]Quadro!$A:$A,0),0)</f>
        <v>Algarve</v>
      </c>
    </row>
    <row r="457" spans="1:6" ht="12.75" customHeight="1" x14ac:dyDescent="0.2">
      <c r="A457" s="20"/>
      <c r="B457" s="21" t="s">
        <v>34</v>
      </c>
      <c r="C457" s="22">
        <v>28203</v>
      </c>
      <c r="D457" s="12">
        <v>15509864</v>
      </c>
      <c r="E457" s="23">
        <v>15538067</v>
      </c>
      <c r="F457" t="str">
        <f>INDEX([1]Quadro!$B:$B,MATCH(B457,[1]Quadro!$A:$A,0),0)</f>
        <v>Alentejo Litoral</v>
      </c>
    </row>
    <row r="458" spans="1:6" ht="12.75" customHeight="1" x14ac:dyDescent="0.2">
      <c r="A458" s="20"/>
      <c r="B458" s="21" t="s">
        <v>35</v>
      </c>
      <c r="C458" s="22">
        <v>22701</v>
      </c>
      <c r="D458" s="12">
        <v>15987580</v>
      </c>
      <c r="E458" s="23">
        <v>16010281</v>
      </c>
      <c r="F458" t="str">
        <f>INDEX([1]Quadro!$B:$B,MATCH(B458,[1]Quadro!$A:$A,0),0)</f>
        <v>Médio Tejo</v>
      </c>
    </row>
    <row r="459" spans="1:6" ht="12.75" customHeight="1" x14ac:dyDescent="0.2">
      <c r="A459" s="20"/>
      <c r="B459" s="21" t="s">
        <v>36</v>
      </c>
      <c r="C459" s="22">
        <v>127487</v>
      </c>
      <c r="D459" s="12">
        <v>70679671</v>
      </c>
      <c r="E459" s="23">
        <v>70807158</v>
      </c>
      <c r="F459" t="str">
        <f>INDEX([1]Quadro!$B:$B,MATCH(B459,[1]Quadro!$A:$A,0),0)</f>
        <v>Oeste</v>
      </c>
    </row>
    <row r="460" spans="1:6" ht="12.75" customHeight="1" x14ac:dyDescent="0.2">
      <c r="A460" s="20"/>
      <c r="B460" s="21" t="s">
        <v>37</v>
      </c>
      <c r="C460" s="22">
        <v>0</v>
      </c>
      <c r="D460" s="12">
        <v>21173923</v>
      </c>
      <c r="E460" s="23">
        <v>21173923</v>
      </c>
      <c r="F460" t="str">
        <f>INDEX([1]Quadro!$B:$B,MATCH(B460,[1]Quadro!$A:$A,0),0)</f>
        <v>Área Metropolitana de Lisboa</v>
      </c>
    </row>
    <row r="461" spans="1:6" ht="12.75" customHeight="1" x14ac:dyDescent="0.2">
      <c r="A461" s="20"/>
      <c r="B461" s="21" t="s">
        <v>38</v>
      </c>
      <c r="C461" s="22">
        <v>0</v>
      </c>
      <c r="D461" s="12">
        <v>3457597</v>
      </c>
      <c r="E461" s="23">
        <v>3457597</v>
      </c>
      <c r="F461" t="str">
        <f>INDEX([1]Quadro!$B:$B,MATCH(B461,[1]Quadro!$A:$A,0),0)</f>
        <v>Algarve</v>
      </c>
    </row>
    <row r="462" spans="1:6" ht="12.75" customHeight="1" x14ac:dyDescent="0.2">
      <c r="A462" s="20"/>
      <c r="B462" s="21" t="s">
        <v>39</v>
      </c>
      <c r="C462" s="22">
        <v>0</v>
      </c>
      <c r="D462" s="12">
        <v>44125707</v>
      </c>
      <c r="E462" s="23">
        <v>44125707</v>
      </c>
      <c r="F462" t="str">
        <f>INDEX([1]Quadro!$B:$B,MATCH(B462,[1]Quadro!$A:$A,0),0)</f>
        <v>Oeste</v>
      </c>
    </row>
    <row r="463" spans="1:6" ht="12.75" customHeight="1" x14ac:dyDescent="0.2">
      <c r="A463" s="20"/>
      <c r="B463" s="21" t="s">
        <v>40</v>
      </c>
      <c r="C463" s="22">
        <v>0</v>
      </c>
      <c r="D463" s="12">
        <v>5483424</v>
      </c>
      <c r="E463" s="23">
        <v>5483424</v>
      </c>
      <c r="F463" t="str">
        <f>INDEX([1]Quadro!$B:$B,MATCH(B463,[1]Quadro!$A:$A,0),0)</f>
        <v>Terras de Trás-os-Montes</v>
      </c>
    </row>
    <row r="464" spans="1:6" ht="12.75" customHeight="1" x14ac:dyDescent="0.2">
      <c r="A464" s="20"/>
      <c r="B464" s="21" t="s">
        <v>41</v>
      </c>
      <c r="C464" s="22">
        <v>0</v>
      </c>
      <c r="D464" s="12">
        <v>11417007</v>
      </c>
      <c r="E464" s="23">
        <v>11417007</v>
      </c>
      <c r="F464" t="str">
        <f>INDEX([1]Quadro!$B:$B,MATCH(B464,[1]Quadro!$A:$A,0),0)</f>
        <v>Douro</v>
      </c>
    </row>
    <row r="465" spans="1:6" ht="12.75" customHeight="1" x14ac:dyDescent="0.2">
      <c r="A465" s="20"/>
      <c r="B465" s="21" t="s">
        <v>42</v>
      </c>
      <c r="C465" s="22">
        <v>0</v>
      </c>
      <c r="D465" s="12">
        <v>9672344</v>
      </c>
      <c r="E465" s="23">
        <v>9672344</v>
      </c>
      <c r="F465" t="str">
        <f>INDEX([1]Quadro!$B:$B,MATCH(B465,[1]Quadro!$A:$A,0),0)</f>
        <v>Algarve</v>
      </c>
    </row>
    <row r="466" spans="1:6" ht="12.75" customHeight="1" x14ac:dyDescent="0.2">
      <c r="A466" s="20"/>
      <c r="B466" s="21" t="s">
        <v>43</v>
      </c>
      <c r="C466" s="22">
        <v>97981</v>
      </c>
      <c r="D466" s="12">
        <v>10314713</v>
      </c>
      <c r="E466" s="23">
        <v>10412694</v>
      </c>
      <c r="F466" t="str">
        <f>INDEX([1]Quadro!$B:$B,MATCH(B466,[1]Quadro!$A:$A,0),0)</f>
        <v>Baixo Alentejo</v>
      </c>
    </row>
    <row r="467" spans="1:6" ht="12.75" customHeight="1" x14ac:dyDescent="0.2">
      <c r="A467" s="20"/>
      <c r="B467" s="21" t="s">
        <v>44</v>
      </c>
      <c r="C467" s="22">
        <v>247564</v>
      </c>
      <c r="D467" s="12">
        <v>196589958</v>
      </c>
      <c r="E467" s="23">
        <v>196837522</v>
      </c>
      <c r="F467" t="str">
        <f>INDEX([1]Quadro!$B:$B,MATCH(B467,[1]Quadro!$A:$A,0),0)</f>
        <v>Área Metropolitana de Lisboa</v>
      </c>
    </row>
    <row r="468" spans="1:6" ht="12.75" customHeight="1" x14ac:dyDescent="0.2">
      <c r="A468" s="20"/>
      <c r="B468" s="21" t="s">
        <v>45</v>
      </c>
      <c r="C468" s="22">
        <v>0</v>
      </c>
      <c r="D468" s="12">
        <v>7969108</v>
      </c>
      <c r="E468" s="23">
        <v>7969108</v>
      </c>
      <c r="F468" t="str">
        <f>INDEX([1]Quadro!$B:$B,MATCH(B468,[1]Quadro!$A:$A,0),0)</f>
        <v>Beiras e Serra da Estrela</v>
      </c>
    </row>
    <row r="469" spans="1:6" ht="12.75" customHeight="1" x14ac:dyDescent="0.2">
      <c r="A469" s="20"/>
      <c r="B469" s="21" t="s">
        <v>46</v>
      </c>
      <c r="C469" s="22">
        <v>16447</v>
      </c>
      <c r="D469" s="12">
        <v>26725450</v>
      </c>
      <c r="E469" s="23">
        <v>26741897</v>
      </c>
      <c r="F469" t="str">
        <f>INDEX([1]Quadro!$B:$B,MATCH(B469,[1]Quadro!$A:$A,0),0)</f>
        <v>Lezíria do Tejo</v>
      </c>
    </row>
    <row r="470" spans="1:6" ht="12.75" customHeight="1" x14ac:dyDescent="0.2">
      <c r="A470" s="20"/>
      <c r="B470" s="21" t="s">
        <v>47</v>
      </c>
      <c r="C470" s="22">
        <v>0</v>
      </c>
      <c r="D470" s="12">
        <v>7878685</v>
      </c>
      <c r="E470" s="23">
        <v>7878685</v>
      </c>
      <c r="F470" t="str">
        <f>INDEX([1]Quadro!$B:$B,MATCH(B470,[1]Quadro!$A:$A,0),0)</f>
        <v>Baixo Alentejo</v>
      </c>
    </row>
    <row r="471" spans="1:6" ht="12.75" customHeight="1" x14ac:dyDescent="0.2">
      <c r="A471" s="20"/>
      <c r="B471" s="21" t="s">
        <v>48</v>
      </c>
      <c r="C471" s="22">
        <v>0</v>
      </c>
      <c r="D471" s="12">
        <v>9163444</v>
      </c>
      <c r="E471" s="23">
        <v>9163444</v>
      </c>
      <c r="F471" t="str">
        <f>INDEX([1]Quadro!$B:$B,MATCH(B471,[1]Quadro!$A:$A,0),0)</f>
        <v>Lezíria do Tejo</v>
      </c>
    </row>
    <row r="472" spans="1:6" ht="12.75" customHeight="1" x14ac:dyDescent="0.2">
      <c r="A472" s="20"/>
      <c r="B472" s="21" t="s">
        <v>49</v>
      </c>
      <c r="C472" s="22">
        <v>0</v>
      </c>
      <c r="D472" s="12">
        <v>4436613</v>
      </c>
      <c r="E472" s="23">
        <v>4436613</v>
      </c>
      <c r="F472" t="str">
        <f>INDEX([1]Quadro!$B:$B,MATCH(B472,[1]Quadro!$A:$A,0),0)</f>
        <v>Alto Alentejo</v>
      </c>
    </row>
    <row r="473" spans="1:6" ht="12.75" customHeight="1" x14ac:dyDescent="0.2">
      <c r="A473" s="20"/>
      <c r="B473" s="21" t="s">
        <v>50</v>
      </c>
      <c r="C473" s="22">
        <v>0</v>
      </c>
      <c r="D473" s="12">
        <v>7248068</v>
      </c>
      <c r="E473" s="23">
        <v>7248068</v>
      </c>
      <c r="F473" t="str">
        <f>INDEX([1]Quadro!$B:$B,MATCH(B473,[1]Quadro!$A:$A,0),0)</f>
        <v>Região de Leiria</v>
      </c>
    </row>
    <row r="474" spans="1:6" ht="12.75" customHeight="1" x14ac:dyDescent="0.2">
      <c r="A474" s="20"/>
      <c r="B474" s="21" t="s">
        <v>51</v>
      </c>
      <c r="C474" s="22">
        <v>73354</v>
      </c>
      <c r="D474" s="12">
        <v>2803403</v>
      </c>
      <c r="E474" s="23">
        <v>2876757</v>
      </c>
      <c r="F474" t="str">
        <f>INDEX([1]Quadro!$B:$B,MATCH(B474,[1]Quadro!$A:$A,0),0)</f>
        <v>Baixo Alentejo</v>
      </c>
    </row>
    <row r="475" spans="1:6" ht="12.75" customHeight="1" x14ac:dyDescent="0.2">
      <c r="A475" s="20"/>
      <c r="B475" s="21" t="s">
        <v>52</v>
      </c>
      <c r="C475" s="22">
        <v>3099</v>
      </c>
      <c r="D475" s="12">
        <v>146672349</v>
      </c>
      <c r="E475" s="23">
        <v>146675448</v>
      </c>
      <c r="F475" t="str">
        <f>INDEX([1]Quadro!$B:$B,MATCH(B475,[1]Quadro!$A:$A,0),0)</f>
        <v>Área Metropolitana de Lisboa</v>
      </c>
    </row>
    <row r="476" spans="1:6" ht="12.75" customHeight="1" x14ac:dyDescent="0.2">
      <c r="A476" s="20"/>
      <c r="B476" s="21" t="s">
        <v>53</v>
      </c>
      <c r="C476" s="22">
        <v>0</v>
      </c>
      <c r="D476" s="12">
        <v>55834260</v>
      </c>
      <c r="E476" s="23">
        <v>55834260</v>
      </c>
      <c r="F476" t="str">
        <f>INDEX([1]Quadro!$B:$B,MATCH(B476,[1]Quadro!$A:$A,0),0)</f>
        <v>Tâmega e Sousa</v>
      </c>
    </row>
    <row r="477" spans="1:6" ht="12.75" customHeight="1" x14ac:dyDescent="0.2">
      <c r="A477" s="20"/>
      <c r="B477" s="21" t="s">
        <v>54</v>
      </c>
      <c r="C477" s="22">
        <v>0</v>
      </c>
      <c r="D477" s="12">
        <v>18495731</v>
      </c>
      <c r="E477" s="23">
        <v>18495731</v>
      </c>
      <c r="F477" t="str">
        <f>INDEX([1]Quadro!$B:$B,MATCH(B477,[1]Quadro!$A:$A,0),0)</f>
        <v>Cávado</v>
      </c>
    </row>
    <row r="478" spans="1:6" ht="12.75" customHeight="1" x14ac:dyDescent="0.2">
      <c r="A478" s="20"/>
      <c r="B478" s="21" t="s">
        <v>55</v>
      </c>
      <c r="C478" s="22">
        <v>8134</v>
      </c>
      <c r="D478" s="12">
        <v>32687051</v>
      </c>
      <c r="E478" s="23">
        <v>32695185</v>
      </c>
      <c r="F478" t="str">
        <f>INDEX([1]Quadro!$B:$B,MATCH(B478,[1]Quadro!$A:$A,0),0)</f>
        <v>Região de Aveiro</v>
      </c>
    </row>
    <row r="479" spans="1:6" ht="12.75" customHeight="1" x14ac:dyDescent="0.2">
      <c r="A479" s="20"/>
      <c r="B479" s="21" t="s">
        <v>56</v>
      </c>
      <c r="C479" s="22">
        <v>0</v>
      </c>
      <c r="D479" s="12">
        <v>37352607</v>
      </c>
      <c r="E479" s="23">
        <v>37352607</v>
      </c>
      <c r="F479" t="e">
        <f>INDEX([1]Quadro!$B:$B,MATCH(B479,[1]Quadro!$A:$A,0),0)</f>
        <v>#N/A</v>
      </c>
    </row>
    <row r="480" spans="1:6" ht="12.75" customHeight="1" x14ac:dyDescent="0.2">
      <c r="A480" s="20"/>
      <c r="B480" s="21" t="s">
        <v>57</v>
      </c>
      <c r="C480" s="22">
        <v>0</v>
      </c>
      <c r="D480" s="12">
        <v>12059014</v>
      </c>
      <c r="E480" s="23">
        <v>12059014</v>
      </c>
      <c r="F480" t="str">
        <f>INDEX([1]Quadro!$B:$B,MATCH(B480,[1]Quadro!$A:$A,0),0)</f>
        <v>Região de Leiria</v>
      </c>
    </row>
    <row r="481" spans="1:6" ht="12.75" customHeight="1" x14ac:dyDescent="0.2">
      <c r="A481" s="20"/>
      <c r="B481" s="21" t="s">
        <v>58</v>
      </c>
      <c r="C481" s="22">
        <v>5724</v>
      </c>
      <c r="D481" s="12">
        <v>22690692</v>
      </c>
      <c r="E481" s="23">
        <v>22696416</v>
      </c>
      <c r="F481" t="str">
        <f>INDEX([1]Quadro!$B:$B,MATCH(B481,[1]Quadro!$A:$A,0),0)</f>
        <v>Alto Minho</v>
      </c>
    </row>
    <row r="482" spans="1:6" ht="12.75" customHeight="1" x14ac:dyDescent="0.2">
      <c r="A482" s="20"/>
      <c r="B482" s="21" t="s">
        <v>59</v>
      </c>
      <c r="C482" s="22">
        <v>0</v>
      </c>
      <c r="D482" s="12">
        <v>12821795</v>
      </c>
      <c r="E482" s="23">
        <v>12821795</v>
      </c>
      <c r="F482" t="str">
        <f>INDEX([1]Quadro!$B:$B,MATCH(B482,[1]Quadro!$A:$A,0),0)</f>
        <v>Região de Coimbra</v>
      </c>
    </row>
    <row r="483" spans="1:6" ht="12.75" customHeight="1" x14ac:dyDescent="0.2">
      <c r="A483" s="20"/>
      <c r="B483" s="21" t="s">
        <v>60</v>
      </c>
      <c r="C483" s="22">
        <v>0</v>
      </c>
      <c r="D483" s="12">
        <v>6199797</v>
      </c>
      <c r="E483" s="23">
        <v>6199797</v>
      </c>
      <c r="F483" t="str">
        <f>INDEX([1]Quadro!$B:$B,MATCH(B483,[1]Quadro!$A:$A,0),0)</f>
        <v>Douro</v>
      </c>
    </row>
    <row r="484" spans="1:6" ht="12.75" customHeight="1" x14ac:dyDescent="0.2">
      <c r="A484" s="20"/>
      <c r="B484" s="21" t="s">
        <v>61</v>
      </c>
      <c r="C484" s="22">
        <v>0</v>
      </c>
      <c r="D484" s="12">
        <v>22390900</v>
      </c>
      <c r="E484" s="23">
        <v>22390900</v>
      </c>
      <c r="F484" t="str">
        <f>INDEX([1]Quadro!$B:$B,MATCH(B484,[1]Quadro!$A:$A,0),0)</f>
        <v>Área Metropolitana do Porto</v>
      </c>
    </row>
    <row r="485" spans="1:6" ht="12.75" customHeight="1" x14ac:dyDescent="0.2">
      <c r="A485" s="20"/>
      <c r="B485" s="21" t="s">
        <v>62</v>
      </c>
      <c r="C485" s="22">
        <v>23801</v>
      </c>
      <c r="D485" s="12">
        <v>10399254</v>
      </c>
      <c r="E485" s="23">
        <v>10423055</v>
      </c>
      <c r="F485" t="str">
        <f>INDEX([1]Quadro!$B:$B,MATCH(B485,[1]Quadro!$A:$A,0),0)</f>
        <v>Alentejo Central</v>
      </c>
    </row>
    <row r="486" spans="1:6" ht="12.75" customHeight="1" x14ac:dyDescent="0.2">
      <c r="A486" s="20"/>
      <c r="B486" s="21" t="s">
        <v>63</v>
      </c>
      <c r="C486" s="22">
        <v>0</v>
      </c>
      <c r="D486" s="12">
        <v>4058929</v>
      </c>
      <c r="E486" s="23">
        <v>4058929</v>
      </c>
      <c r="F486" t="str">
        <f>INDEX([1]Quadro!$B:$B,MATCH(B486,[1]Quadro!$A:$A,0),0)</f>
        <v>Alto Alentejo</v>
      </c>
    </row>
    <row r="487" spans="1:6" ht="12.75" customHeight="1" x14ac:dyDescent="0.2">
      <c r="A487" s="20"/>
      <c r="B487" s="21" t="s">
        <v>64</v>
      </c>
      <c r="C487" s="22">
        <v>8628</v>
      </c>
      <c r="D487" s="12">
        <v>16142544</v>
      </c>
      <c r="E487" s="23">
        <v>16151172</v>
      </c>
      <c r="F487" t="str">
        <f>INDEX([1]Quadro!$B:$B,MATCH(B487,[1]Quadro!$A:$A,0),0)</f>
        <v>Oeste</v>
      </c>
    </row>
    <row r="488" spans="1:6" ht="12.75" customHeight="1" x14ac:dyDescent="0.2">
      <c r="A488" s="20"/>
      <c r="B488" s="21" t="s">
        <v>65</v>
      </c>
      <c r="C488" s="22">
        <v>0</v>
      </c>
      <c r="D488" s="12">
        <v>94403576</v>
      </c>
      <c r="E488" s="23">
        <v>94403576</v>
      </c>
      <c r="F488" t="str">
        <f>INDEX([1]Quadro!$B:$B,MATCH(B488,[1]Quadro!$A:$A,0),0)</f>
        <v>Região de Aveiro</v>
      </c>
    </row>
    <row r="489" spans="1:6" ht="12.75" customHeight="1" x14ac:dyDescent="0.2">
      <c r="A489" s="20"/>
      <c r="B489" s="21" t="s">
        <v>66</v>
      </c>
      <c r="C489" s="22">
        <v>1310</v>
      </c>
      <c r="D489" s="12">
        <v>5117044</v>
      </c>
      <c r="E489" s="23">
        <v>5118354</v>
      </c>
      <c r="F489" t="str">
        <f>INDEX([1]Quadro!$B:$B,MATCH(B489,[1]Quadro!$A:$A,0),0)</f>
        <v>Alto Alentejo</v>
      </c>
    </row>
    <row r="490" spans="1:6" ht="12.75" customHeight="1" x14ac:dyDescent="0.2">
      <c r="A490" s="20"/>
      <c r="B490" s="21" t="s">
        <v>67</v>
      </c>
      <c r="C490" s="22">
        <v>1121</v>
      </c>
      <c r="D490" s="12">
        <v>23354627</v>
      </c>
      <c r="E490" s="23">
        <v>23355748</v>
      </c>
      <c r="F490" t="str">
        <f>INDEX([1]Quadro!$B:$B,MATCH(B490,[1]Quadro!$A:$A,0),0)</f>
        <v>Lezíria do Tejo</v>
      </c>
    </row>
    <row r="491" spans="1:6" ht="12.75" customHeight="1" x14ac:dyDescent="0.2">
      <c r="A491" s="20"/>
      <c r="B491" s="21" t="s">
        <v>68</v>
      </c>
      <c r="C491" s="22">
        <v>0</v>
      </c>
      <c r="D491" s="12">
        <v>19463294</v>
      </c>
      <c r="E491" s="23">
        <v>19463294</v>
      </c>
      <c r="F491" t="str">
        <f>INDEX([1]Quadro!$B:$B,MATCH(B491,[1]Quadro!$A:$A,0),0)</f>
        <v>Tâmega e Sousa</v>
      </c>
    </row>
    <row r="492" spans="1:6" ht="12.75" customHeight="1" x14ac:dyDescent="0.2">
      <c r="A492" s="20"/>
      <c r="B492" s="21" t="s">
        <v>69</v>
      </c>
      <c r="C492" s="22">
        <v>185428</v>
      </c>
      <c r="D492" s="12">
        <v>127713996</v>
      </c>
      <c r="E492" s="23">
        <v>127899424</v>
      </c>
      <c r="F492" t="str">
        <f>INDEX([1]Quadro!$B:$B,MATCH(B492,[1]Quadro!$A:$A,0),0)</f>
        <v>Cávado</v>
      </c>
    </row>
    <row r="493" spans="1:6" ht="12.75" customHeight="1" x14ac:dyDescent="0.2">
      <c r="A493" s="20"/>
      <c r="B493" s="21" t="s">
        <v>70</v>
      </c>
      <c r="C493" s="22">
        <v>0</v>
      </c>
      <c r="D493" s="12">
        <v>1745691</v>
      </c>
      <c r="E493" s="23">
        <v>1745691</v>
      </c>
      <c r="F493" t="str">
        <f>INDEX([1]Quadro!$B:$B,MATCH(B493,[1]Quadro!$A:$A,0),0)</f>
        <v>Baixo Alentejo</v>
      </c>
    </row>
    <row r="494" spans="1:6" ht="12.75" customHeight="1" x14ac:dyDescent="0.2">
      <c r="A494" s="20"/>
      <c r="B494" s="21" t="s">
        <v>71</v>
      </c>
      <c r="C494" s="22">
        <v>0</v>
      </c>
      <c r="D494" s="12">
        <v>75463214</v>
      </c>
      <c r="E494" s="23">
        <v>75463214</v>
      </c>
      <c r="F494" t="str">
        <f>INDEX([1]Quadro!$B:$B,MATCH(B494,[1]Quadro!$A:$A,0),0)</f>
        <v>Área Metropolitana de Lisboa</v>
      </c>
    </row>
    <row r="495" spans="1:6" ht="12.75" customHeight="1" x14ac:dyDescent="0.2">
      <c r="A495" s="20"/>
      <c r="B495" s="21" t="s">
        <v>72</v>
      </c>
      <c r="C495" s="22">
        <v>0</v>
      </c>
      <c r="D495" s="12">
        <v>18076561</v>
      </c>
      <c r="E495" s="23">
        <v>18076561</v>
      </c>
      <c r="F495" t="str">
        <f>INDEX([1]Quadro!$B:$B,MATCH(B495,[1]Quadro!$A:$A,0),0)</f>
        <v>Região de Leiria</v>
      </c>
    </row>
    <row r="496" spans="1:6" ht="12.75" customHeight="1" x14ac:dyDescent="0.2">
      <c r="A496" s="20"/>
      <c r="B496" s="21" t="s">
        <v>73</v>
      </c>
      <c r="C496" s="22">
        <v>187444</v>
      </c>
      <c r="D496" s="12">
        <v>40066752</v>
      </c>
      <c r="E496" s="23">
        <v>40254196</v>
      </c>
      <c r="F496" t="str">
        <f>INDEX([1]Quadro!$B:$B,MATCH(B496,[1]Quadro!$A:$A,0),0)</f>
        <v>Baixo Alentejo</v>
      </c>
    </row>
    <row r="497" spans="1:6" ht="12.75" customHeight="1" x14ac:dyDescent="0.2">
      <c r="A497" s="20"/>
      <c r="B497" s="21" t="s">
        <v>74</v>
      </c>
      <c r="C497" s="22">
        <v>0</v>
      </c>
      <c r="D497" s="12">
        <v>7566868</v>
      </c>
      <c r="E497" s="23">
        <v>7566868</v>
      </c>
      <c r="F497" t="str">
        <f>INDEX([1]Quadro!$B:$B,MATCH(B497,[1]Quadro!$A:$A,0),0)</f>
        <v>Beiras e Serra da Estrela</v>
      </c>
    </row>
    <row r="498" spans="1:6" ht="12.75" customHeight="1" x14ac:dyDescent="0.2">
      <c r="A498" s="20"/>
      <c r="B498" s="21" t="s">
        <v>75</v>
      </c>
      <c r="C498" s="22">
        <v>76664</v>
      </c>
      <c r="D498" s="12">
        <v>35766224</v>
      </c>
      <c r="E498" s="23">
        <v>35842888</v>
      </c>
      <c r="F498" t="str">
        <f>INDEX([1]Quadro!$B:$B,MATCH(B498,[1]Quadro!$A:$A,0),0)</f>
        <v>Lezíria do Tejo</v>
      </c>
    </row>
    <row r="499" spans="1:6" ht="12.75" customHeight="1" x14ac:dyDescent="0.2">
      <c r="A499" s="20"/>
      <c r="B499" s="21" t="s">
        <v>76</v>
      </c>
      <c r="C499" s="22">
        <v>0</v>
      </c>
      <c r="D499" s="12">
        <v>15558421</v>
      </c>
      <c r="E499" s="23">
        <v>15558421</v>
      </c>
      <c r="F499" t="str">
        <f>INDEX([1]Quadro!$B:$B,MATCH(B499,[1]Quadro!$A:$A,0),0)</f>
        <v>Oeste</v>
      </c>
    </row>
    <row r="500" spans="1:6" ht="12.75" customHeight="1" x14ac:dyDescent="0.2">
      <c r="A500" s="20"/>
      <c r="B500" s="21" t="s">
        <v>77</v>
      </c>
      <c r="C500" s="22">
        <v>14343</v>
      </c>
      <c r="D500" s="12">
        <v>8976117</v>
      </c>
      <c r="E500" s="23">
        <v>8990460</v>
      </c>
      <c r="F500" t="str">
        <f>INDEX([1]Quadro!$B:$B,MATCH(B500,[1]Quadro!$A:$A,0),0)</f>
        <v>Alentejo Central</v>
      </c>
    </row>
    <row r="501" spans="1:6" ht="12.75" customHeight="1" x14ac:dyDescent="0.2">
      <c r="A501" s="20"/>
      <c r="B501" s="21" t="s">
        <v>78</v>
      </c>
      <c r="C501" s="22">
        <v>0</v>
      </c>
      <c r="D501" s="12">
        <v>5080123</v>
      </c>
      <c r="E501" s="23">
        <v>5080123</v>
      </c>
      <c r="F501" t="str">
        <f>INDEX([1]Quadro!$B:$B,MATCH(B501,[1]Quadro!$A:$A,0),0)</f>
        <v>Alto Tâmega</v>
      </c>
    </row>
    <row r="502" spans="1:6" ht="12.75" customHeight="1" x14ac:dyDescent="0.2">
      <c r="A502" s="20"/>
      <c r="B502" s="21" t="s">
        <v>79</v>
      </c>
      <c r="C502" s="22">
        <v>165745</v>
      </c>
      <c r="D502" s="12">
        <v>200454722</v>
      </c>
      <c r="E502" s="23">
        <v>200620467</v>
      </c>
      <c r="F502" t="str">
        <f>INDEX([1]Quadro!$B:$B,MATCH(B502,[1]Quadro!$A:$A,0),0)</f>
        <v>Cávado</v>
      </c>
    </row>
    <row r="503" spans="1:6" ht="12.75" customHeight="1" x14ac:dyDescent="0.2">
      <c r="A503" s="20"/>
      <c r="B503" s="21" t="s">
        <v>80</v>
      </c>
      <c r="C503" s="22">
        <v>34389</v>
      </c>
      <c r="D503" s="12">
        <v>46102674</v>
      </c>
      <c r="E503" s="23">
        <v>46137063</v>
      </c>
      <c r="F503" t="str">
        <f>INDEX([1]Quadro!$B:$B,MATCH(B503,[1]Quadro!$A:$A,0),0)</f>
        <v>Terras de Trás-os-Montes</v>
      </c>
    </row>
    <row r="504" spans="1:6" ht="12.75" customHeight="1" x14ac:dyDescent="0.2">
      <c r="A504" s="20"/>
      <c r="B504" s="21" t="s">
        <v>81</v>
      </c>
      <c r="C504" s="22">
        <v>0</v>
      </c>
      <c r="D504" s="12">
        <v>14470472</v>
      </c>
      <c r="E504" s="23">
        <v>14470472</v>
      </c>
      <c r="F504" t="str">
        <f>INDEX([1]Quadro!$B:$B,MATCH(B504,[1]Quadro!$A:$A,0),0)</f>
        <v>Ave</v>
      </c>
    </row>
    <row r="505" spans="1:6" ht="12.75" customHeight="1" x14ac:dyDescent="0.2">
      <c r="A505" s="20"/>
      <c r="B505" s="21" t="s">
        <v>82</v>
      </c>
      <c r="C505" s="22">
        <v>0</v>
      </c>
      <c r="D505" s="12">
        <v>18180690</v>
      </c>
      <c r="E505" s="23">
        <v>18180690</v>
      </c>
      <c r="F505" t="str">
        <f>INDEX([1]Quadro!$B:$B,MATCH(B505,[1]Quadro!$A:$A,0),0)</f>
        <v>Oeste</v>
      </c>
    </row>
    <row r="506" spans="1:6" ht="12.75" customHeight="1" x14ac:dyDescent="0.2">
      <c r="A506" s="20"/>
      <c r="B506" s="21" t="s">
        <v>83</v>
      </c>
      <c r="C506" s="22">
        <v>0</v>
      </c>
      <c r="D506" s="12">
        <v>63219074</v>
      </c>
      <c r="E506" s="23">
        <v>63219074</v>
      </c>
      <c r="F506" t="str">
        <f>INDEX([1]Quadro!$B:$B,MATCH(B506,[1]Quadro!$A:$A,0),0)</f>
        <v>Oeste</v>
      </c>
    </row>
    <row r="507" spans="1:6" ht="12.75" customHeight="1" x14ac:dyDescent="0.2">
      <c r="A507" s="20"/>
      <c r="B507" s="21" t="s">
        <v>84</v>
      </c>
      <c r="C507" s="22">
        <v>0</v>
      </c>
      <c r="D507" s="12">
        <v>4089601</v>
      </c>
      <c r="E507" s="23">
        <v>4089601</v>
      </c>
      <c r="F507" t="e">
        <f>INDEX([1]Quadro!$B:$B,MATCH(B507,[1]Quadro!$A:$A,0),0)</f>
        <v>#N/A</v>
      </c>
    </row>
    <row r="508" spans="1:6" ht="12.75" customHeight="1" x14ac:dyDescent="0.2">
      <c r="A508" s="20"/>
      <c r="B508" s="21" t="s">
        <v>85</v>
      </c>
      <c r="C508" s="22">
        <v>0</v>
      </c>
      <c r="D508" s="12">
        <v>12202446</v>
      </c>
      <c r="E508" s="23">
        <v>12202446</v>
      </c>
      <c r="F508" t="e">
        <f>INDEX([1]Quadro!$B:$B,MATCH(B508,[1]Quadro!$A:$A,0),0)</f>
        <v>#N/A</v>
      </c>
    </row>
    <row r="509" spans="1:6" ht="12.75" customHeight="1" x14ac:dyDescent="0.2">
      <c r="A509" s="20"/>
      <c r="B509" s="21" t="s">
        <v>86</v>
      </c>
      <c r="C509" s="22">
        <v>0</v>
      </c>
      <c r="D509" s="12">
        <v>26791904</v>
      </c>
      <c r="E509" s="23">
        <v>26791904</v>
      </c>
      <c r="F509" t="e">
        <f>INDEX([1]Quadro!$B:$B,MATCH(B509,[1]Quadro!$A:$A,0),0)</f>
        <v>#N/A</v>
      </c>
    </row>
    <row r="510" spans="1:6" ht="12.75" customHeight="1" x14ac:dyDescent="0.2">
      <c r="A510" s="20"/>
      <c r="B510" s="21" t="s">
        <v>87</v>
      </c>
      <c r="C510" s="22">
        <v>0</v>
      </c>
      <c r="D510" s="12">
        <v>25437066</v>
      </c>
      <c r="E510" s="23">
        <v>25437066</v>
      </c>
      <c r="F510" t="str">
        <f>INDEX([1]Quadro!$B:$B,MATCH(B510,[1]Quadro!$A:$A,0),0)</f>
        <v>Alto Minho</v>
      </c>
    </row>
    <row r="511" spans="1:6" ht="12.75" customHeight="1" x14ac:dyDescent="0.2">
      <c r="A511" s="20"/>
      <c r="B511" s="21" t="s">
        <v>88</v>
      </c>
      <c r="C511" s="22">
        <v>0</v>
      </c>
      <c r="D511" s="12">
        <v>11921180</v>
      </c>
      <c r="E511" s="23">
        <v>11921180</v>
      </c>
      <c r="F511" t="str">
        <f>INDEX([1]Quadro!$B:$B,MATCH(B511,[1]Quadro!$A:$A,0),0)</f>
        <v>Alto Alentejo</v>
      </c>
    </row>
    <row r="512" spans="1:6" ht="12.75" customHeight="1" x14ac:dyDescent="0.2">
      <c r="A512" s="20"/>
      <c r="B512" s="21" t="s">
        <v>89</v>
      </c>
      <c r="C512" s="22">
        <v>0</v>
      </c>
      <c r="D512" s="12">
        <v>39456745</v>
      </c>
      <c r="E512" s="23">
        <v>39456745</v>
      </c>
      <c r="F512" t="str">
        <f>INDEX([1]Quadro!$B:$B,MATCH(B512,[1]Quadro!$A:$A,0),0)</f>
        <v>Região de Coimbra</v>
      </c>
    </row>
    <row r="513" spans="1:6" ht="12.75" customHeight="1" x14ac:dyDescent="0.2">
      <c r="A513" s="20"/>
      <c r="B513" s="21" t="s">
        <v>90</v>
      </c>
      <c r="C513" s="22">
        <v>0</v>
      </c>
      <c r="D513" s="12">
        <v>6474120</v>
      </c>
      <c r="E513" s="23">
        <v>6474120</v>
      </c>
      <c r="F513" t="str">
        <f>INDEX([1]Quadro!$B:$B,MATCH(B513,[1]Quadro!$A:$A,0),0)</f>
        <v>Douro</v>
      </c>
    </row>
    <row r="514" spans="1:6" ht="12.75" customHeight="1" x14ac:dyDescent="0.2">
      <c r="A514" s="20"/>
      <c r="B514" s="21" t="s">
        <v>91</v>
      </c>
      <c r="C514" s="22">
        <v>16017</v>
      </c>
      <c r="D514" s="12">
        <v>9440366</v>
      </c>
      <c r="E514" s="23">
        <v>9456383</v>
      </c>
      <c r="F514" t="str">
        <f>INDEX([1]Quadro!$B:$B,MATCH(B514,[1]Quadro!$A:$A,0),0)</f>
        <v>Viseu Dão Lafões</v>
      </c>
    </row>
    <row r="515" spans="1:6" ht="12.75" customHeight="1" x14ac:dyDescent="0.2">
      <c r="A515" s="20"/>
      <c r="B515" s="21" t="s">
        <v>92</v>
      </c>
      <c r="C515" s="22">
        <v>50670</v>
      </c>
      <c r="D515" s="12">
        <v>30347329</v>
      </c>
      <c r="E515" s="23">
        <v>30397999</v>
      </c>
      <c r="F515" t="str">
        <f>INDEX([1]Quadro!$B:$B,MATCH(B515,[1]Quadro!$A:$A,0),0)</f>
        <v>Lezíria do Tejo</v>
      </c>
    </row>
    <row r="516" spans="1:6" ht="12.75" customHeight="1" x14ac:dyDescent="0.2">
      <c r="A516" s="20"/>
      <c r="B516" s="21" t="s">
        <v>93</v>
      </c>
      <c r="C516" s="22">
        <v>441078</v>
      </c>
      <c r="D516" s="12">
        <v>293464530</v>
      </c>
      <c r="E516" s="23">
        <v>293905608</v>
      </c>
      <c r="F516" t="str">
        <f>INDEX([1]Quadro!$B:$B,MATCH(B516,[1]Quadro!$A:$A,0),0)</f>
        <v>Área Metropolitana de Lisboa</v>
      </c>
    </row>
    <row r="517" spans="1:6" ht="12.75" customHeight="1" x14ac:dyDescent="0.2">
      <c r="A517" s="20"/>
      <c r="B517" s="21" t="s">
        <v>94</v>
      </c>
      <c r="C517" s="22">
        <v>0</v>
      </c>
      <c r="D517" s="12">
        <v>3219949</v>
      </c>
      <c r="E517" s="23">
        <v>3219949</v>
      </c>
      <c r="F517" t="str">
        <f>INDEX([1]Quadro!$B:$B,MATCH(B517,[1]Quadro!$A:$A,0),0)</f>
        <v>Região de Leiria</v>
      </c>
    </row>
    <row r="518" spans="1:6" ht="12.75" customHeight="1" x14ac:dyDescent="0.2">
      <c r="A518" s="20"/>
      <c r="B518" s="21" t="s">
        <v>95</v>
      </c>
      <c r="C518" s="22">
        <v>2300</v>
      </c>
      <c r="D518" s="12">
        <v>69051085</v>
      </c>
      <c r="E518" s="23">
        <v>69053385</v>
      </c>
      <c r="F518" t="str">
        <f>INDEX([1]Quadro!$B:$B,MATCH(B518,[1]Quadro!$A:$A,0),0)</f>
        <v>Beira Baixa</v>
      </c>
    </row>
    <row r="519" spans="1:6" ht="12.75" customHeight="1" x14ac:dyDescent="0.2">
      <c r="A519" s="20"/>
      <c r="B519" s="21" t="s">
        <v>96</v>
      </c>
      <c r="C519" s="22">
        <v>0</v>
      </c>
      <c r="D519" s="12">
        <v>14965540</v>
      </c>
      <c r="E519" s="23">
        <v>14965540</v>
      </c>
      <c r="F519" t="str">
        <f>INDEX([1]Quadro!$B:$B,MATCH(B519,[1]Quadro!$A:$A,0),0)</f>
        <v>Tâmega e Sousa</v>
      </c>
    </row>
    <row r="520" spans="1:6" ht="12.75" customHeight="1" x14ac:dyDescent="0.2">
      <c r="A520" s="20"/>
      <c r="B520" s="21" t="s">
        <v>97</v>
      </c>
      <c r="C520" s="22">
        <v>0</v>
      </c>
      <c r="D520" s="12">
        <v>4812698</v>
      </c>
      <c r="E520" s="23">
        <v>4812698</v>
      </c>
      <c r="F520" t="str">
        <f>INDEX([1]Quadro!$B:$B,MATCH(B520,[1]Quadro!$A:$A,0),0)</f>
        <v>Alto Alentejo</v>
      </c>
    </row>
    <row r="521" spans="1:6" ht="12.75" customHeight="1" x14ac:dyDescent="0.2">
      <c r="A521" s="20"/>
      <c r="B521" s="21" t="s">
        <v>98</v>
      </c>
      <c r="C521" s="22">
        <v>0</v>
      </c>
      <c r="D521" s="12">
        <v>13823174</v>
      </c>
      <c r="E521" s="23">
        <v>13823174</v>
      </c>
      <c r="F521" t="str">
        <f>INDEX([1]Quadro!$B:$B,MATCH(B521,[1]Quadro!$A:$A,0),0)</f>
        <v>Viseu Dão Lafões</v>
      </c>
    </row>
    <row r="522" spans="1:6" ht="12.75" customHeight="1" x14ac:dyDescent="0.2">
      <c r="A522" s="20"/>
      <c r="B522" s="21" t="s">
        <v>99</v>
      </c>
      <c r="C522" s="22">
        <v>6294</v>
      </c>
      <c r="D522" s="12">
        <v>12162148</v>
      </c>
      <c r="E522" s="23">
        <v>12168442</v>
      </c>
      <c r="F522" t="str">
        <f>INDEX([1]Quadro!$B:$B,MATCH(B522,[1]Quadro!$A:$A,0),0)</f>
        <v>Algarve</v>
      </c>
    </row>
    <row r="523" spans="1:6" ht="12.75" customHeight="1" x14ac:dyDescent="0.2">
      <c r="A523" s="20"/>
      <c r="B523" s="21" t="s">
        <v>100</v>
      </c>
      <c r="C523" s="22">
        <v>48695</v>
      </c>
      <c r="D523" s="12">
        <v>8261278</v>
      </c>
      <c r="E523" s="23">
        <v>8309973</v>
      </c>
      <c r="F523" t="str">
        <f>INDEX([1]Quadro!$B:$B,MATCH(B523,[1]Quadro!$A:$A,0),0)</f>
        <v>Baixo Alentejo</v>
      </c>
    </row>
    <row r="524" spans="1:6" ht="12.75" customHeight="1" x14ac:dyDescent="0.2">
      <c r="A524" s="20"/>
      <c r="B524" s="21" t="s">
        <v>101</v>
      </c>
      <c r="C524" s="22">
        <v>0</v>
      </c>
      <c r="D524" s="12">
        <v>7658539</v>
      </c>
      <c r="E524" s="23">
        <v>7658539</v>
      </c>
      <c r="F524" t="str">
        <f>INDEX([1]Quadro!$B:$B,MATCH(B524,[1]Quadro!$A:$A,0),0)</f>
        <v>Beiras e Serra da Estrela</v>
      </c>
    </row>
    <row r="525" spans="1:6" ht="12.75" customHeight="1" x14ac:dyDescent="0.2">
      <c r="A525" s="20"/>
      <c r="B525" s="21" t="s">
        <v>102</v>
      </c>
      <c r="C525" s="22">
        <v>0</v>
      </c>
      <c r="D525" s="12">
        <v>15461607</v>
      </c>
      <c r="E525" s="23">
        <v>15461607</v>
      </c>
      <c r="F525" t="str">
        <f>INDEX([1]Quadro!$B:$B,MATCH(B525,[1]Quadro!$A:$A,0),0)</f>
        <v>Tâmega e Sousa</v>
      </c>
    </row>
    <row r="526" spans="1:6" ht="12.75" customHeight="1" x14ac:dyDescent="0.2">
      <c r="A526" s="20"/>
      <c r="B526" s="21" t="s">
        <v>103</v>
      </c>
      <c r="C526" s="22">
        <v>1482958</v>
      </c>
      <c r="D526" s="12">
        <v>10261885</v>
      </c>
      <c r="E526" s="23">
        <v>11744843</v>
      </c>
      <c r="F526" t="str">
        <f>INDEX([1]Quadro!$B:$B,MATCH(B526,[1]Quadro!$A:$A,0),0)</f>
        <v>Lezíria do Tejo</v>
      </c>
    </row>
    <row r="527" spans="1:6" ht="12.75" customHeight="1" x14ac:dyDescent="0.2">
      <c r="A527" s="20"/>
      <c r="B527" s="21" t="s">
        <v>104</v>
      </c>
      <c r="C527" s="22">
        <v>24284</v>
      </c>
      <c r="D527" s="12">
        <v>45443569</v>
      </c>
      <c r="E527" s="23">
        <v>45467853</v>
      </c>
      <c r="F527" t="str">
        <f>INDEX([1]Quadro!$B:$B,MATCH(B527,[1]Quadro!$A:$A,0),0)</f>
        <v>Alto Tâmega</v>
      </c>
    </row>
    <row r="528" spans="1:6" ht="12.75" customHeight="1" x14ac:dyDescent="0.2">
      <c r="A528" s="20"/>
      <c r="B528" s="21" t="s">
        <v>105</v>
      </c>
      <c r="C528" s="22">
        <v>0</v>
      </c>
      <c r="D528" s="12">
        <v>18262428</v>
      </c>
      <c r="E528" s="23">
        <v>18262428</v>
      </c>
      <c r="F528" t="str">
        <f>INDEX([1]Quadro!$B:$B,MATCH(B528,[1]Quadro!$A:$A,0),0)</f>
        <v>Tâmega e Sousa</v>
      </c>
    </row>
    <row r="529" spans="1:6" ht="12.75" customHeight="1" x14ac:dyDescent="0.2">
      <c r="A529" s="20"/>
      <c r="B529" s="21" t="s">
        <v>106</v>
      </c>
      <c r="C529" s="22">
        <v>44378</v>
      </c>
      <c r="D529" s="12">
        <v>195493569</v>
      </c>
      <c r="E529" s="23">
        <v>195537947</v>
      </c>
      <c r="F529" t="str">
        <f>INDEX([1]Quadro!$B:$B,MATCH(B529,[1]Quadro!$A:$A,0),0)</f>
        <v>Região de Coimbra</v>
      </c>
    </row>
    <row r="530" spans="1:6" ht="12.75" customHeight="1" x14ac:dyDescent="0.2">
      <c r="A530" s="20"/>
      <c r="B530" s="21" t="s">
        <v>107</v>
      </c>
      <c r="C530" s="22">
        <v>0</v>
      </c>
      <c r="D530" s="12">
        <v>17623116</v>
      </c>
      <c r="E530" s="23">
        <v>17623116</v>
      </c>
      <c r="F530" t="str">
        <f>INDEX([1]Quadro!$B:$B,MATCH(B530,[1]Quadro!$A:$A,0),0)</f>
        <v>Região de Coimbra</v>
      </c>
    </row>
    <row r="531" spans="1:6" ht="12.75" customHeight="1" x14ac:dyDescent="0.2">
      <c r="A531" s="20"/>
      <c r="B531" s="21" t="s">
        <v>108</v>
      </c>
      <c r="C531" s="22">
        <v>0</v>
      </c>
      <c r="D531" s="12">
        <v>4575782</v>
      </c>
      <c r="E531" s="23">
        <v>4575782</v>
      </c>
      <c r="F531" t="str">
        <f>INDEX([1]Quadro!$B:$B,MATCH(B531,[1]Quadro!$A:$A,0),0)</f>
        <v>Médio Tejo</v>
      </c>
    </row>
    <row r="532" spans="1:6" ht="12.75" customHeight="1" x14ac:dyDescent="0.2">
      <c r="A532" s="20"/>
      <c r="B532" s="21" t="s">
        <v>109</v>
      </c>
      <c r="C532" s="22">
        <v>10</v>
      </c>
      <c r="D532" s="12">
        <v>23286534</v>
      </c>
      <c r="E532" s="23">
        <v>23286544</v>
      </c>
      <c r="F532" t="str">
        <f>INDEX([1]Quadro!$B:$B,MATCH(B532,[1]Quadro!$A:$A,0),0)</f>
        <v>Lezíria do Tejo</v>
      </c>
    </row>
    <row r="533" spans="1:6" ht="12.75" customHeight="1" x14ac:dyDescent="0.2">
      <c r="A533" s="20"/>
      <c r="B533" s="21" t="s">
        <v>110</v>
      </c>
      <c r="C533" s="22">
        <v>0</v>
      </c>
      <c r="D533" s="12">
        <v>570204</v>
      </c>
      <c r="E533" s="23">
        <v>570204</v>
      </c>
      <c r="F533" t="e">
        <f>INDEX([1]Quadro!$B:$B,MATCH(B533,[1]Quadro!$A:$A,0),0)</f>
        <v>#N/A</v>
      </c>
    </row>
    <row r="534" spans="1:6" ht="12.75" customHeight="1" x14ac:dyDescent="0.2">
      <c r="A534" s="20"/>
      <c r="B534" s="21" t="s">
        <v>111</v>
      </c>
      <c r="C534" s="22">
        <v>366259</v>
      </c>
      <c r="D534" s="12">
        <v>67816834</v>
      </c>
      <c r="E534" s="23">
        <v>68183093</v>
      </c>
      <c r="F534" t="str">
        <f>INDEX([1]Quadro!$B:$B,MATCH(B534,[1]Quadro!$A:$A,0),0)</f>
        <v>Beiras e Serra da Estrela</v>
      </c>
    </row>
    <row r="535" spans="1:6" ht="12.75" customHeight="1" x14ac:dyDescent="0.2">
      <c r="A535" s="20"/>
      <c r="B535" s="21" t="s">
        <v>112</v>
      </c>
      <c r="C535" s="22">
        <v>3859</v>
      </c>
      <c r="D535" s="12">
        <v>4625207</v>
      </c>
      <c r="E535" s="23">
        <v>4629066</v>
      </c>
      <c r="F535" t="str">
        <f>INDEX([1]Quadro!$B:$B,MATCH(B535,[1]Quadro!$A:$A,0),0)</f>
        <v>Alto Alentejo</v>
      </c>
    </row>
    <row r="536" spans="1:6" ht="12.75" customHeight="1" x14ac:dyDescent="0.2">
      <c r="A536" s="20"/>
      <c r="B536" s="21" t="s">
        <v>113</v>
      </c>
      <c r="C536" s="22">
        <v>0</v>
      </c>
      <c r="D536" s="12">
        <v>5104046</v>
      </c>
      <c r="E536" s="23">
        <v>5104046</v>
      </c>
      <c r="F536" t="str">
        <f>INDEX([1]Quadro!$B:$B,MATCH(B536,[1]Quadro!$A:$A,0),0)</f>
        <v>Baixo Alentejo</v>
      </c>
    </row>
    <row r="537" spans="1:6" ht="12.75" customHeight="1" x14ac:dyDescent="0.2">
      <c r="A537" s="20"/>
      <c r="B537" s="21" t="s">
        <v>114</v>
      </c>
      <c r="C537" s="22">
        <v>0</v>
      </c>
      <c r="D537" s="12">
        <v>28789442</v>
      </c>
      <c r="E537" s="23">
        <v>28789442</v>
      </c>
      <c r="F537" t="str">
        <f>INDEX([1]Quadro!$B:$B,MATCH(B537,[1]Quadro!$A:$A,0),0)</f>
        <v>Alto Alentejo</v>
      </c>
    </row>
    <row r="538" spans="1:6" ht="12.75" customHeight="1" x14ac:dyDescent="0.2">
      <c r="A538" s="20"/>
      <c r="B538" s="21" t="s">
        <v>115</v>
      </c>
      <c r="C538" s="22">
        <v>51450</v>
      </c>
      <c r="D538" s="12">
        <v>23192717</v>
      </c>
      <c r="E538" s="23">
        <v>23244167</v>
      </c>
      <c r="F538" t="str">
        <f>INDEX([1]Quadro!$B:$B,MATCH(B538,[1]Quadro!$A:$A,0),0)</f>
        <v>Médio Tejo</v>
      </c>
    </row>
    <row r="539" spans="1:6" ht="12.75" customHeight="1" x14ac:dyDescent="0.2">
      <c r="A539" s="20"/>
      <c r="B539" s="21" t="s">
        <v>116</v>
      </c>
      <c r="C539" s="22">
        <v>0</v>
      </c>
      <c r="D539" s="12">
        <v>40087304</v>
      </c>
      <c r="E539" s="23">
        <v>40087304</v>
      </c>
      <c r="F539" t="str">
        <f>INDEX([1]Quadro!$B:$B,MATCH(B539,[1]Quadro!$A:$A,0),0)</f>
        <v>Área Metropolitana do Porto</v>
      </c>
    </row>
    <row r="540" spans="1:6" ht="12.75" customHeight="1" x14ac:dyDescent="0.2">
      <c r="A540" s="20"/>
      <c r="B540" s="21" t="s">
        <v>117</v>
      </c>
      <c r="C540" s="22">
        <v>18830</v>
      </c>
      <c r="D540" s="12">
        <v>42375041</v>
      </c>
      <c r="E540" s="23">
        <v>42393871</v>
      </c>
      <c r="F540" t="str">
        <f>INDEX([1]Quadro!$B:$B,MATCH(B540,[1]Quadro!$A:$A,0),0)</f>
        <v>Cávado</v>
      </c>
    </row>
    <row r="541" spans="1:6" ht="12.75" customHeight="1" x14ac:dyDescent="0.2">
      <c r="A541" s="20"/>
      <c r="B541" s="21" t="s">
        <v>118</v>
      </c>
      <c r="C541" s="22">
        <v>0</v>
      </c>
      <c r="D541" s="12">
        <v>28705492</v>
      </c>
      <c r="E541" s="23">
        <v>28705492</v>
      </c>
      <c r="F541" t="str">
        <f>INDEX([1]Quadro!$B:$B,MATCH(B541,[1]Quadro!$A:$A,0),0)</f>
        <v>Região de Aveiro</v>
      </c>
    </row>
    <row r="542" spans="1:6" ht="12.75" customHeight="1" x14ac:dyDescent="0.2">
      <c r="A542" s="20"/>
      <c r="B542" s="21" t="s">
        <v>119</v>
      </c>
      <c r="C542" s="22">
        <v>0</v>
      </c>
      <c r="D542" s="12">
        <v>17404439</v>
      </c>
      <c r="E542" s="23">
        <v>17404439</v>
      </c>
      <c r="F542" t="str">
        <f>INDEX([1]Quadro!$B:$B,MATCH(B542,[1]Quadro!$A:$A,0),0)</f>
        <v>Alentejo Central</v>
      </c>
    </row>
    <row r="543" spans="1:6" ht="12.75" customHeight="1" x14ac:dyDescent="0.2">
      <c r="A543" s="20"/>
      <c r="B543" s="21" t="s">
        <v>120</v>
      </c>
      <c r="C543" s="22">
        <v>0</v>
      </c>
      <c r="D543" s="12">
        <v>84095190</v>
      </c>
      <c r="E543" s="23">
        <v>84095190</v>
      </c>
      <c r="F543" t="str">
        <f>INDEX([1]Quadro!$B:$B,MATCH(B543,[1]Quadro!$A:$A,0),0)</f>
        <v>Alentejo Central</v>
      </c>
    </row>
    <row r="544" spans="1:6" ht="12.75" customHeight="1" x14ac:dyDescent="0.2">
      <c r="A544" s="20"/>
      <c r="B544" s="21" t="s">
        <v>121</v>
      </c>
      <c r="C544" s="22">
        <v>0</v>
      </c>
      <c r="D544" s="12">
        <v>51927443</v>
      </c>
      <c r="E544" s="23">
        <v>51927443</v>
      </c>
      <c r="F544" t="str">
        <f>INDEX([1]Quadro!$B:$B,MATCH(B544,[1]Quadro!$A:$A,0),0)</f>
        <v>Ave</v>
      </c>
    </row>
    <row r="545" spans="1:6" ht="12.75" customHeight="1" x14ac:dyDescent="0.2">
      <c r="A545" s="20"/>
      <c r="B545" s="21" t="s">
        <v>122</v>
      </c>
      <c r="C545" s="22">
        <v>52511</v>
      </c>
      <c r="D545" s="12">
        <v>84275147</v>
      </c>
      <c r="E545" s="23">
        <v>84327658</v>
      </c>
      <c r="F545" t="str">
        <f>INDEX([1]Quadro!$B:$B,MATCH(B545,[1]Quadro!$A:$A,0),0)</f>
        <v>Algarve</v>
      </c>
    </row>
    <row r="546" spans="1:6" ht="12.75" customHeight="1" x14ac:dyDescent="0.2">
      <c r="A546" s="20"/>
      <c r="B546" s="21" t="s">
        <v>123</v>
      </c>
      <c r="C546" s="22">
        <v>69701</v>
      </c>
      <c r="D546" s="12">
        <v>157770747</v>
      </c>
      <c r="E546" s="23">
        <v>157840448</v>
      </c>
      <c r="F546" t="str">
        <f>INDEX([1]Quadro!$B:$B,MATCH(B546,[1]Quadro!$A:$A,0),0)</f>
        <v>Área Metropolitana do Porto</v>
      </c>
    </row>
    <row r="547" spans="1:6" ht="12.75" customHeight="1" x14ac:dyDescent="0.2">
      <c r="A547" s="20"/>
      <c r="B547" s="21" t="s">
        <v>124</v>
      </c>
      <c r="C547" s="22">
        <v>0</v>
      </c>
      <c r="D547" s="12">
        <v>60694127</v>
      </c>
      <c r="E547" s="23">
        <v>60694127</v>
      </c>
      <c r="F547" t="str">
        <f>INDEX([1]Quadro!$B:$B,MATCH(B547,[1]Quadro!$A:$A,0),0)</f>
        <v>Tâmega e Sousa</v>
      </c>
    </row>
    <row r="548" spans="1:6" ht="12.75" customHeight="1" x14ac:dyDescent="0.2">
      <c r="A548" s="20"/>
      <c r="B548" s="21" t="s">
        <v>125</v>
      </c>
      <c r="C548" s="22">
        <v>56225</v>
      </c>
      <c r="D548" s="12">
        <v>8527189</v>
      </c>
      <c r="E548" s="23">
        <v>8583414</v>
      </c>
      <c r="F548" t="str">
        <f>INDEX([1]Quadro!$B:$B,MATCH(B548,[1]Quadro!$A:$A,0),0)</f>
        <v>Baixo Alentejo</v>
      </c>
    </row>
    <row r="549" spans="1:6" ht="12.75" customHeight="1" x14ac:dyDescent="0.2">
      <c r="A549" s="20"/>
      <c r="B549" s="21" t="s">
        <v>126</v>
      </c>
      <c r="C549" s="22">
        <v>0</v>
      </c>
      <c r="D549" s="12">
        <v>10541127</v>
      </c>
      <c r="E549" s="23">
        <v>10541127</v>
      </c>
      <c r="F549" t="str">
        <f>INDEX([1]Quadro!$B:$B,MATCH(B549,[1]Quadro!$A:$A,0),0)</f>
        <v>Médio Tejo</v>
      </c>
    </row>
    <row r="550" spans="1:6" ht="12.75" customHeight="1" x14ac:dyDescent="0.2">
      <c r="A550" s="20"/>
      <c r="B550" s="21" t="s">
        <v>127</v>
      </c>
      <c r="C550" s="22">
        <v>7039</v>
      </c>
      <c r="D550" s="12">
        <v>73990842</v>
      </c>
      <c r="E550" s="23">
        <v>73997881</v>
      </c>
      <c r="F550" t="str">
        <f>INDEX([1]Quadro!$B:$B,MATCH(B550,[1]Quadro!$A:$A,0),0)</f>
        <v>Região de Coimbra</v>
      </c>
    </row>
    <row r="551" spans="1:6" ht="12.75" customHeight="1" x14ac:dyDescent="0.2">
      <c r="A551" s="20"/>
      <c r="B551" s="21" t="s">
        <v>128</v>
      </c>
      <c r="C551" s="22">
        <v>0</v>
      </c>
      <c r="D551" s="12">
        <v>5675453</v>
      </c>
      <c r="E551" s="23">
        <v>5675453</v>
      </c>
      <c r="F551" t="str">
        <f>INDEX([1]Quadro!$B:$B,MATCH(B551,[1]Quadro!$A:$A,0),0)</f>
        <v>Beiras e Serra da Estrela</v>
      </c>
    </row>
    <row r="552" spans="1:6" ht="12.75" customHeight="1" x14ac:dyDescent="0.2">
      <c r="A552" s="20"/>
      <c r="B552" s="21" t="s">
        <v>129</v>
      </c>
      <c r="C552" s="22">
        <v>0</v>
      </c>
      <c r="D552" s="12">
        <v>6392839</v>
      </c>
      <c r="E552" s="23">
        <v>6392839</v>
      </c>
      <c r="F552" t="str">
        <f>INDEX([1]Quadro!$B:$B,MATCH(B552,[1]Quadro!$A:$A,0),0)</f>
        <v>Região de Leiria</v>
      </c>
    </row>
    <row r="553" spans="1:6" ht="12.75" customHeight="1" x14ac:dyDescent="0.2">
      <c r="A553" s="20"/>
      <c r="B553" s="21" t="s">
        <v>130</v>
      </c>
      <c r="C553" s="22">
        <v>0</v>
      </c>
      <c r="D553" s="12">
        <v>4539299</v>
      </c>
      <c r="E553" s="23">
        <v>4539299</v>
      </c>
      <c r="F553" t="str">
        <f>INDEX([1]Quadro!$B:$B,MATCH(B553,[1]Quadro!$A:$A,0),0)</f>
        <v>Beiras e Serra da Estrela</v>
      </c>
    </row>
    <row r="554" spans="1:6" ht="12.75" customHeight="1" x14ac:dyDescent="0.2">
      <c r="A554" s="20"/>
      <c r="B554" s="21" t="s">
        <v>131</v>
      </c>
      <c r="C554" s="22">
        <v>0</v>
      </c>
      <c r="D554" s="12">
        <v>4180723</v>
      </c>
      <c r="E554" s="23">
        <v>4180723</v>
      </c>
      <c r="F554" t="str">
        <f>INDEX([1]Quadro!$B:$B,MATCH(B554,[1]Quadro!$A:$A,0),0)</f>
        <v>Douro</v>
      </c>
    </row>
    <row r="555" spans="1:6" ht="12.75" customHeight="1" x14ac:dyDescent="0.2">
      <c r="A555" s="20"/>
      <c r="B555" s="21" t="s">
        <v>132</v>
      </c>
      <c r="C555" s="22">
        <v>0</v>
      </c>
      <c r="D555" s="12">
        <v>4040584</v>
      </c>
      <c r="E555" s="23">
        <v>4040584</v>
      </c>
      <c r="F555" t="str">
        <f>INDEX([1]Quadro!$B:$B,MATCH(B555,[1]Quadro!$A:$A,0),0)</f>
        <v>Alto Alentejo</v>
      </c>
    </row>
    <row r="556" spans="1:6" ht="12.75" customHeight="1" x14ac:dyDescent="0.2">
      <c r="A556" s="20"/>
      <c r="B556" s="21" t="s">
        <v>133</v>
      </c>
      <c r="C556" s="22">
        <v>0</v>
      </c>
      <c r="D556" s="12">
        <v>102098275</v>
      </c>
      <c r="E556" s="23">
        <v>102098275</v>
      </c>
      <c r="F556" t="e">
        <f>INDEX([1]Quadro!$B:$B,MATCH(B556,[1]Quadro!$A:$A,0),0)</f>
        <v>#N/A</v>
      </c>
    </row>
    <row r="557" spans="1:6" ht="12.75" customHeight="1" x14ac:dyDescent="0.2">
      <c r="A557" s="20"/>
      <c r="B557" s="21" t="s">
        <v>134</v>
      </c>
      <c r="C557" s="22">
        <v>14680</v>
      </c>
      <c r="D557" s="12">
        <v>35461735</v>
      </c>
      <c r="E557" s="23">
        <v>35476415</v>
      </c>
      <c r="F557" t="str">
        <f>INDEX([1]Quadro!$B:$B,MATCH(B557,[1]Quadro!$A:$A,0),0)</f>
        <v>Beiras e Serra da Estrela</v>
      </c>
    </row>
    <row r="558" spans="1:6" ht="12.75" customHeight="1" x14ac:dyDescent="0.2">
      <c r="A558" s="20"/>
      <c r="B558" s="21" t="s">
        <v>135</v>
      </c>
      <c r="C558" s="22">
        <v>0</v>
      </c>
      <c r="D558" s="12">
        <v>4312643</v>
      </c>
      <c r="E558" s="23">
        <v>4312643</v>
      </c>
      <c r="F558" t="str">
        <f>INDEX([1]Quadro!$B:$B,MATCH(B558,[1]Quadro!$A:$A,0),0)</f>
        <v>Alto Alentejo</v>
      </c>
    </row>
    <row r="559" spans="1:6" ht="12.75" customHeight="1" x14ac:dyDescent="0.2">
      <c r="A559" s="20"/>
      <c r="B559" s="21" t="s">
        <v>136</v>
      </c>
      <c r="C559" s="22">
        <v>0</v>
      </c>
      <c r="D559" s="12">
        <v>4615990</v>
      </c>
      <c r="E559" s="23">
        <v>4615990</v>
      </c>
      <c r="F559" t="str">
        <f>INDEX([1]Quadro!$B:$B,MATCH(B559,[1]Quadro!$A:$A,0),0)</f>
        <v>Região de Coimbra</v>
      </c>
    </row>
    <row r="560" spans="1:6" ht="12.75" customHeight="1" x14ac:dyDescent="0.2">
      <c r="A560" s="20"/>
      <c r="B560" s="21" t="s">
        <v>137</v>
      </c>
      <c r="C560" s="22">
        <v>0</v>
      </c>
      <c r="D560" s="12">
        <v>7524752</v>
      </c>
      <c r="E560" s="23">
        <v>7524752</v>
      </c>
      <c r="F560" t="str">
        <f>INDEX([1]Quadro!$B:$B,MATCH(B560,[1]Quadro!$A:$A,0),0)</f>
        <v>Lezíria do Tejo</v>
      </c>
    </row>
    <row r="561" spans="1:6" ht="12.75" customHeight="1" x14ac:dyDescent="0.2">
      <c r="A561" s="20"/>
      <c r="B561" s="21" t="s">
        <v>138</v>
      </c>
      <c r="C561" s="22">
        <v>24782</v>
      </c>
      <c r="D561" s="12">
        <v>205096822</v>
      </c>
      <c r="E561" s="23">
        <v>205121604</v>
      </c>
      <c r="F561" t="str">
        <f>INDEX([1]Quadro!$B:$B,MATCH(B561,[1]Quadro!$A:$A,0),0)</f>
        <v>Área Metropolitana do Porto</v>
      </c>
    </row>
    <row r="562" spans="1:6" ht="12.75" customHeight="1" x14ac:dyDescent="0.2">
      <c r="A562" s="20"/>
      <c r="B562" s="21" t="s">
        <v>139</v>
      </c>
      <c r="C562" s="22">
        <v>0</v>
      </c>
      <c r="D562" s="12">
        <v>14472011</v>
      </c>
      <c r="E562" s="23">
        <v>14472011</v>
      </c>
      <c r="F562" t="str">
        <f>INDEX([1]Quadro!$B:$B,MATCH(B562,[1]Quadro!$A:$A,0),0)</f>
        <v>Beiras e Serra da Estrela</v>
      </c>
    </row>
    <row r="563" spans="1:6" ht="12.75" customHeight="1" x14ac:dyDescent="0.2">
      <c r="A563" s="20"/>
      <c r="B563" s="21" t="s">
        <v>140</v>
      </c>
      <c r="C563" s="22">
        <v>0</v>
      </c>
      <c r="D563" s="12">
        <v>21911606</v>
      </c>
      <c r="E563" s="23">
        <v>21911606</v>
      </c>
      <c r="F563" t="str">
        <f>INDEX([1]Quadro!$B:$B,MATCH(B563,[1]Quadro!$A:$A,0),0)</f>
        <v>Alentejo Litoral</v>
      </c>
    </row>
    <row r="564" spans="1:6" ht="12.75" customHeight="1" x14ac:dyDescent="0.2">
      <c r="A564" s="20"/>
      <c r="B564" s="21" t="s">
        <v>141</v>
      </c>
      <c r="C564" s="22">
        <v>0</v>
      </c>
      <c r="D564" s="12">
        <v>47463302</v>
      </c>
      <c r="E564" s="23">
        <v>47463302</v>
      </c>
      <c r="F564" t="str">
        <f>INDEX([1]Quadro!$B:$B,MATCH(B564,[1]Quadro!$A:$A,0),0)</f>
        <v>Beiras e Serra da Estrela</v>
      </c>
    </row>
    <row r="565" spans="1:6" ht="12.75" customHeight="1" x14ac:dyDescent="0.2">
      <c r="A565" s="20"/>
      <c r="B565" s="21" t="s">
        <v>142</v>
      </c>
      <c r="C565" s="22">
        <v>537417</v>
      </c>
      <c r="D565" s="12">
        <v>166272135</v>
      </c>
      <c r="E565" s="23">
        <v>166809552</v>
      </c>
      <c r="F565" t="str">
        <f>INDEX([1]Quadro!$B:$B,MATCH(B565,[1]Quadro!$A:$A,0),0)</f>
        <v>Ave</v>
      </c>
    </row>
    <row r="566" spans="1:6" ht="12.75" customHeight="1" x14ac:dyDescent="0.2">
      <c r="A566" s="20"/>
      <c r="B566" s="21" t="s">
        <v>143</v>
      </c>
      <c r="C566" s="22">
        <v>0</v>
      </c>
      <c r="D566" s="12">
        <v>16637532</v>
      </c>
      <c r="E566" s="23">
        <v>16637532</v>
      </c>
      <c r="F566" t="e">
        <f>INDEX([1]Quadro!$B:$B,MATCH(B566,[1]Quadro!$A:$A,0),0)</f>
        <v>#N/A</v>
      </c>
    </row>
    <row r="567" spans="1:6" ht="12.75" customHeight="1" x14ac:dyDescent="0.2">
      <c r="A567" s="20"/>
      <c r="B567" s="21" t="s">
        <v>144</v>
      </c>
      <c r="C567" s="22">
        <v>0</v>
      </c>
      <c r="D567" s="12">
        <v>10988909</v>
      </c>
      <c r="E567" s="23">
        <v>10988909</v>
      </c>
      <c r="F567" t="str">
        <f>INDEX([1]Quadro!$B:$B,MATCH(B567,[1]Quadro!$A:$A,0),0)</f>
        <v>Beira Baixa</v>
      </c>
    </row>
    <row r="568" spans="1:6" ht="12.75" customHeight="1" x14ac:dyDescent="0.2">
      <c r="A568" s="20"/>
      <c r="B568" s="21" t="s">
        <v>145</v>
      </c>
      <c r="C568" s="22">
        <v>581850</v>
      </c>
      <c r="D568" s="12">
        <v>45263077</v>
      </c>
      <c r="E568" s="23">
        <v>45844927</v>
      </c>
      <c r="F568" t="str">
        <f>INDEX([1]Quadro!$B:$B,MATCH(B568,[1]Quadro!$A:$A,0),0)</f>
        <v>Região de Aveiro</v>
      </c>
    </row>
    <row r="569" spans="1:6" ht="12.75" customHeight="1" x14ac:dyDescent="0.2">
      <c r="A569" s="20"/>
      <c r="B569" s="21" t="s">
        <v>146</v>
      </c>
      <c r="C569" s="22">
        <v>0</v>
      </c>
      <c r="D569" s="12">
        <v>12939350</v>
      </c>
      <c r="E569" s="23">
        <v>12939350</v>
      </c>
      <c r="F569" t="e">
        <f>INDEX([1]Quadro!$B:$B,MATCH(B569,[1]Quadro!$A:$A,0),0)</f>
        <v>#N/A</v>
      </c>
    </row>
    <row r="570" spans="1:6" ht="12.75" customHeight="1" x14ac:dyDescent="0.2">
      <c r="A570" s="20"/>
      <c r="B570" s="21" t="s">
        <v>147</v>
      </c>
      <c r="C570" s="22">
        <v>6951</v>
      </c>
      <c r="D570" s="12">
        <v>58258212</v>
      </c>
      <c r="E570" s="23">
        <v>58265163</v>
      </c>
      <c r="F570" t="str">
        <f>INDEX([1]Quadro!$B:$B,MATCH(B570,[1]Quadro!$A:$A,0),0)</f>
        <v>Algarve</v>
      </c>
    </row>
    <row r="571" spans="1:6" ht="12.75" customHeight="1" x14ac:dyDescent="0.2">
      <c r="A571" s="20"/>
      <c r="B571" s="21" t="s">
        <v>148</v>
      </c>
      <c r="C571" s="22">
        <v>0</v>
      </c>
      <c r="D571" s="12">
        <v>62852969</v>
      </c>
      <c r="E571" s="23">
        <v>62852969</v>
      </c>
      <c r="F571" t="str">
        <f>INDEX([1]Quadro!$B:$B,MATCH(B571,[1]Quadro!$A:$A,0),0)</f>
        <v>Algarve</v>
      </c>
    </row>
    <row r="572" spans="1:6" ht="12.75" customHeight="1" x14ac:dyDescent="0.2">
      <c r="A572" s="20"/>
      <c r="B572" s="21" t="s">
        <v>149</v>
      </c>
      <c r="C572" s="22">
        <v>0</v>
      </c>
      <c r="D572" s="12">
        <v>1663163</v>
      </c>
      <c r="E572" s="23">
        <v>1663163</v>
      </c>
      <c r="F572" t="e">
        <f>INDEX([1]Quadro!$B:$B,MATCH(B572,[1]Quadro!$A:$A,0),0)</f>
        <v>#N/A</v>
      </c>
    </row>
    <row r="573" spans="1:6" ht="12.75" customHeight="1" x14ac:dyDescent="0.2">
      <c r="A573" s="20"/>
      <c r="B573" s="21" t="s">
        <v>150</v>
      </c>
      <c r="C573" s="22">
        <v>0</v>
      </c>
      <c r="D573" s="12">
        <v>5399186</v>
      </c>
      <c r="E573" s="23">
        <v>5399186</v>
      </c>
      <c r="F573" t="e">
        <f>INDEX([1]Quadro!$B:$B,MATCH(B573,[1]Quadro!$A:$A,0),0)</f>
        <v>#N/A</v>
      </c>
    </row>
    <row r="574" spans="1:6" ht="12.75" customHeight="1" x14ac:dyDescent="0.2">
      <c r="A574" s="20"/>
      <c r="B574" s="21" t="s">
        <v>151</v>
      </c>
      <c r="C574" s="22">
        <v>0</v>
      </c>
      <c r="D574" s="12">
        <v>25681086</v>
      </c>
      <c r="E574" s="23">
        <v>25681086</v>
      </c>
      <c r="F574" t="str">
        <f>INDEX([1]Quadro!$B:$B,MATCH(B574,[1]Quadro!$A:$A,0),0)</f>
        <v>Douro</v>
      </c>
    </row>
    <row r="575" spans="1:6" ht="12.75" customHeight="1" x14ac:dyDescent="0.2">
      <c r="A575" s="20"/>
      <c r="B575" s="21" t="s">
        <v>152</v>
      </c>
      <c r="C575" s="22">
        <v>127960</v>
      </c>
      <c r="D575" s="12">
        <v>147089371</v>
      </c>
      <c r="E575" s="23">
        <v>147217331</v>
      </c>
      <c r="F575" t="str">
        <f>INDEX([1]Quadro!$B:$B,MATCH(B575,[1]Quadro!$A:$A,0),0)</f>
        <v>Região de Leiria</v>
      </c>
    </row>
    <row r="576" spans="1:6" ht="12.75" customHeight="1" x14ac:dyDescent="0.2">
      <c r="A576" s="20"/>
      <c r="B576" s="21" t="s">
        <v>153</v>
      </c>
      <c r="C576" s="22">
        <v>69958</v>
      </c>
      <c r="D576" s="12">
        <v>693746571</v>
      </c>
      <c r="E576" s="23">
        <v>693816529</v>
      </c>
      <c r="F576" t="str">
        <f>INDEX([1]Quadro!$B:$B,MATCH(B576,[1]Quadro!$A:$A,0),0)</f>
        <v>Área Metropolitana de Lisboa</v>
      </c>
    </row>
    <row r="577" spans="1:6" ht="12.75" customHeight="1" x14ac:dyDescent="0.2">
      <c r="A577" s="20"/>
      <c r="B577" s="21" t="s">
        <v>154</v>
      </c>
      <c r="C577" s="22">
        <v>99180</v>
      </c>
      <c r="D577" s="12">
        <v>174522829</v>
      </c>
      <c r="E577" s="23">
        <v>174622009</v>
      </c>
      <c r="F577" t="str">
        <f>INDEX([1]Quadro!$B:$B,MATCH(B577,[1]Quadro!$A:$A,0),0)</f>
        <v>Algarve</v>
      </c>
    </row>
    <row r="578" spans="1:6" ht="12.75" customHeight="1" x14ac:dyDescent="0.2">
      <c r="A578" s="20"/>
      <c r="B578" s="21" t="s">
        <v>155</v>
      </c>
      <c r="C578" s="22">
        <v>271380</v>
      </c>
      <c r="D578" s="12">
        <v>194156988</v>
      </c>
      <c r="E578" s="23">
        <v>194428368</v>
      </c>
      <c r="F578" t="str">
        <f>INDEX([1]Quadro!$B:$B,MATCH(B578,[1]Quadro!$A:$A,0),0)</f>
        <v>Área Metropolitana de Lisboa</v>
      </c>
    </row>
    <row r="579" spans="1:6" ht="12.75" customHeight="1" x14ac:dyDescent="0.2">
      <c r="A579" s="20"/>
      <c r="B579" s="21" t="s">
        <v>156</v>
      </c>
      <c r="C579" s="22">
        <v>0</v>
      </c>
      <c r="D579" s="12">
        <v>31902228</v>
      </c>
      <c r="E579" s="23">
        <v>31902228</v>
      </c>
      <c r="F579" t="str">
        <f>INDEX([1]Quadro!$B:$B,MATCH(B579,[1]Quadro!$A:$A,0),0)</f>
        <v>Oeste</v>
      </c>
    </row>
    <row r="580" spans="1:6" ht="12.75" customHeight="1" x14ac:dyDescent="0.2">
      <c r="A580" s="20"/>
      <c r="B580" s="21" t="s">
        <v>157</v>
      </c>
      <c r="C580" s="22">
        <v>0</v>
      </c>
      <c r="D580" s="12">
        <v>19646355</v>
      </c>
      <c r="E580" s="23">
        <v>19646355</v>
      </c>
      <c r="F580" t="str">
        <f>INDEX([1]Quadro!$B:$B,MATCH(B580,[1]Quadro!$A:$A,0),0)</f>
        <v>Região de Coimbra</v>
      </c>
    </row>
    <row r="581" spans="1:6" ht="12.75" customHeight="1" x14ac:dyDescent="0.2">
      <c r="A581" s="20"/>
      <c r="B581" s="21" t="s">
        <v>158</v>
      </c>
      <c r="C581" s="22">
        <v>1301</v>
      </c>
      <c r="D581" s="12">
        <v>47114015</v>
      </c>
      <c r="E581" s="23">
        <v>47115316</v>
      </c>
      <c r="F581" t="str">
        <f>INDEX([1]Quadro!$B:$B,MATCH(B581,[1]Quadro!$A:$A,0),0)</f>
        <v>Tâmega e Sousa</v>
      </c>
    </row>
    <row r="582" spans="1:6" ht="12.75" customHeight="1" x14ac:dyDescent="0.2">
      <c r="A582" s="20"/>
      <c r="B582" s="21" t="s">
        <v>159</v>
      </c>
      <c r="C582" s="22">
        <v>0</v>
      </c>
      <c r="D582" s="12">
        <v>8249198</v>
      </c>
      <c r="E582" s="23">
        <v>8249198</v>
      </c>
      <c r="F582" t="str">
        <f>INDEX([1]Quadro!$B:$B,MATCH(B582,[1]Quadro!$A:$A,0),0)</f>
        <v>Médio Tejo</v>
      </c>
    </row>
    <row r="583" spans="1:6" ht="12.75" customHeight="1" x14ac:dyDescent="0.2">
      <c r="A583" s="20"/>
      <c r="B583" s="21" t="s">
        <v>160</v>
      </c>
      <c r="C583" s="22">
        <v>0</v>
      </c>
      <c r="D583" s="12">
        <v>17719852</v>
      </c>
      <c r="E583" s="23">
        <v>17719852</v>
      </c>
      <c r="F583" t="str">
        <f>INDEX([1]Quadro!$B:$B,MATCH(B583,[1]Quadro!$A:$A,0),0)</f>
        <v>Terras de Trás-os-Montes</v>
      </c>
    </row>
    <row r="584" spans="1:6" ht="12.75" customHeight="1" x14ac:dyDescent="0.2">
      <c r="A584" s="20"/>
      <c r="B584" s="21" t="s">
        <v>161</v>
      </c>
      <c r="C584" s="22">
        <v>0</v>
      </c>
      <c r="D584" s="12">
        <v>19685068</v>
      </c>
      <c r="E584" s="23">
        <v>19685068</v>
      </c>
      <c r="F584" t="e">
        <f>INDEX([1]Quadro!$B:$B,MATCH(B584,[1]Quadro!$A:$A,0),0)</f>
        <v>#N/A</v>
      </c>
    </row>
    <row r="585" spans="1:6" ht="12.75" customHeight="1" x14ac:dyDescent="0.2">
      <c r="A585" s="20"/>
      <c r="B585" s="21" t="s">
        <v>162</v>
      </c>
      <c r="C585" s="22">
        <v>0</v>
      </c>
      <c r="D585" s="12">
        <v>6802435</v>
      </c>
      <c r="E585" s="23">
        <v>6802435</v>
      </c>
      <c r="F585" t="e">
        <f>INDEX([1]Quadro!$B:$B,MATCH(B585,[1]Quadro!$A:$A,0),0)</f>
        <v>#N/A</v>
      </c>
    </row>
    <row r="586" spans="1:6" ht="12.75" customHeight="1" x14ac:dyDescent="0.2">
      <c r="A586" s="20"/>
      <c r="B586" s="21" t="s">
        <v>163</v>
      </c>
      <c r="C586" s="22">
        <v>781984</v>
      </c>
      <c r="D586" s="12">
        <v>99776405</v>
      </c>
      <c r="E586" s="23">
        <v>100558389</v>
      </c>
      <c r="F586" t="str">
        <f>INDEX([1]Quadro!$B:$B,MATCH(B586,[1]Quadro!$A:$A,0),0)</f>
        <v>Área Metropolitana de Lisboa</v>
      </c>
    </row>
    <row r="587" spans="1:6" ht="12.75" customHeight="1" x14ac:dyDescent="0.2">
      <c r="A587" s="20"/>
      <c r="B587" s="21" t="s">
        <v>164</v>
      </c>
      <c r="C587" s="22">
        <v>34535</v>
      </c>
      <c r="D587" s="12">
        <v>180607390</v>
      </c>
      <c r="E587" s="23">
        <v>180641925</v>
      </c>
      <c r="F587" t="str">
        <f>INDEX([1]Quadro!$B:$B,MATCH(B587,[1]Quadro!$A:$A,0),0)</f>
        <v>Área Metropolitana do Porto</v>
      </c>
    </row>
    <row r="588" spans="1:6" ht="12.75" customHeight="1" x14ac:dyDescent="0.2">
      <c r="A588" s="20"/>
      <c r="B588" s="21" t="s">
        <v>165</v>
      </c>
      <c r="C588" s="22">
        <v>0</v>
      </c>
      <c r="D588" s="12">
        <v>19602709</v>
      </c>
      <c r="E588" s="23">
        <v>19602709</v>
      </c>
      <c r="F588" t="str">
        <f>INDEX([1]Quadro!$B:$B,MATCH(B588,[1]Quadro!$A:$A,0),0)</f>
        <v>Viseu Dão Lafões</v>
      </c>
    </row>
    <row r="589" spans="1:6" ht="12.75" customHeight="1" x14ac:dyDescent="0.2">
      <c r="A589" s="20"/>
      <c r="B589" s="21" t="s">
        <v>166</v>
      </c>
      <c r="C589" s="22">
        <v>0</v>
      </c>
      <c r="D589" s="12">
        <v>3450475</v>
      </c>
      <c r="E589" s="23">
        <v>3450475</v>
      </c>
      <c r="F589" t="str">
        <f>INDEX([1]Quadro!$B:$B,MATCH(B589,[1]Quadro!$A:$A,0),0)</f>
        <v>Beiras e Serra da Estrela</v>
      </c>
    </row>
    <row r="590" spans="1:6" ht="12.75" customHeight="1" x14ac:dyDescent="0.2">
      <c r="A590" s="20"/>
      <c r="B590" s="21" t="s">
        <v>167</v>
      </c>
      <c r="C590" s="22">
        <v>12763</v>
      </c>
      <c r="D590" s="12">
        <v>58370466</v>
      </c>
      <c r="E590" s="23">
        <v>58383229</v>
      </c>
      <c r="F590" t="str">
        <f>INDEX([1]Quadro!$B:$B,MATCH(B590,[1]Quadro!$A:$A,0),0)</f>
        <v>Tâmega e Sousa</v>
      </c>
    </row>
    <row r="591" spans="1:6" ht="12.75" customHeight="1" x14ac:dyDescent="0.2">
      <c r="A591" s="20"/>
      <c r="B591" s="21" t="s">
        <v>168</v>
      </c>
      <c r="C591" s="22">
        <v>0</v>
      </c>
      <c r="D591" s="12">
        <v>44904924</v>
      </c>
      <c r="E591" s="23">
        <v>44904924</v>
      </c>
      <c r="F591" t="str">
        <f>INDEX([1]Quadro!$B:$B,MATCH(B591,[1]Quadro!$A:$A,0),0)</f>
        <v>Região de Leiria</v>
      </c>
    </row>
    <row r="592" spans="1:6" ht="12.75" customHeight="1" x14ac:dyDescent="0.2">
      <c r="A592" s="20"/>
      <c r="B592" s="21" t="s">
        <v>169</v>
      </c>
      <c r="C592" s="22">
        <v>0</v>
      </c>
      <c r="D592" s="12">
        <v>4591325</v>
      </c>
      <c r="E592" s="23">
        <v>4591325</v>
      </c>
      <c r="F592" t="str">
        <f>INDEX([1]Quadro!$B:$B,MATCH(B592,[1]Quadro!$A:$A,0),0)</f>
        <v>Alto Alentejo</v>
      </c>
    </row>
    <row r="593" spans="1:6" ht="12.75" customHeight="1" x14ac:dyDescent="0.2">
      <c r="A593" s="20"/>
      <c r="B593" s="21" t="s">
        <v>170</v>
      </c>
      <c r="C593" s="22">
        <v>16880</v>
      </c>
      <c r="D593" s="12">
        <v>232244101</v>
      </c>
      <c r="E593" s="23">
        <v>232260981</v>
      </c>
      <c r="F593" t="str">
        <f>INDEX([1]Quadro!$B:$B,MATCH(B593,[1]Quadro!$A:$A,0),0)</f>
        <v>Área Metropolitana do Porto</v>
      </c>
    </row>
    <row r="594" spans="1:6" ht="12.75" customHeight="1" x14ac:dyDescent="0.2">
      <c r="A594" s="20"/>
      <c r="B594" s="21" t="s">
        <v>171</v>
      </c>
      <c r="C594" s="22">
        <v>0</v>
      </c>
      <c r="D594" s="12">
        <v>21599819</v>
      </c>
      <c r="E594" s="23">
        <v>21599819</v>
      </c>
      <c r="F594" t="str">
        <f>INDEX([1]Quadro!$B:$B,MATCH(B594,[1]Quadro!$A:$A,0),0)</f>
        <v>Região de Coimbra</v>
      </c>
    </row>
    <row r="595" spans="1:6" ht="12.75" customHeight="1" x14ac:dyDescent="0.2">
      <c r="A595" s="20"/>
      <c r="B595" s="21" t="s">
        <v>172</v>
      </c>
      <c r="C595" s="22">
        <v>0</v>
      </c>
      <c r="D595" s="12">
        <v>5182040</v>
      </c>
      <c r="E595" s="23">
        <v>5182040</v>
      </c>
      <c r="F595" t="str">
        <f>INDEX([1]Quadro!$B:$B,MATCH(B595,[1]Quadro!$A:$A,0),0)</f>
        <v>Beiras e Serra da Estrela</v>
      </c>
    </row>
    <row r="596" spans="1:6" ht="12.75" customHeight="1" x14ac:dyDescent="0.2">
      <c r="A596" s="20"/>
      <c r="B596" s="21" t="s">
        <v>173</v>
      </c>
      <c r="C596" s="22">
        <v>0</v>
      </c>
      <c r="D596" s="12">
        <v>10453701</v>
      </c>
      <c r="E596" s="23">
        <v>10453701</v>
      </c>
      <c r="F596" t="str">
        <f>INDEX([1]Quadro!$B:$B,MATCH(B596,[1]Quadro!$A:$A,0),0)</f>
        <v>Alto Minho</v>
      </c>
    </row>
    <row r="597" spans="1:6" ht="12.75" customHeight="1" x14ac:dyDescent="0.2">
      <c r="A597" s="20"/>
      <c r="B597" s="21" t="s">
        <v>174</v>
      </c>
      <c r="C597" s="22">
        <v>10395</v>
      </c>
      <c r="D597" s="12">
        <v>7764032</v>
      </c>
      <c r="E597" s="23">
        <v>7774427</v>
      </c>
      <c r="F597" t="str">
        <f>INDEX([1]Quadro!$B:$B,MATCH(B597,[1]Quadro!$A:$A,0),0)</f>
        <v>Baixo Alentejo</v>
      </c>
    </row>
    <row r="598" spans="1:6" ht="12.75" customHeight="1" x14ac:dyDescent="0.2">
      <c r="A598" s="20"/>
      <c r="B598" s="21" t="s">
        <v>175</v>
      </c>
      <c r="C598" s="22">
        <v>0</v>
      </c>
      <c r="D598" s="12">
        <v>3560469</v>
      </c>
      <c r="E598" s="23">
        <v>3560469</v>
      </c>
      <c r="F598" t="str">
        <f>INDEX([1]Quadro!$B:$B,MATCH(B598,[1]Quadro!$A:$A,0),0)</f>
        <v>Douro</v>
      </c>
    </row>
    <row r="599" spans="1:6" ht="12.75" customHeight="1" x14ac:dyDescent="0.2">
      <c r="A599" s="20"/>
      <c r="B599" s="21" t="s">
        <v>176</v>
      </c>
      <c r="C599" s="22">
        <v>0</v>
      </c>
      <c r="D599" s="12">
        <v>15408615</v>
      </c>
      <c r="E599" s="23">
        <v>15408615</v>
      </c>
      <c r="F599" t="str">
        <f>INDEX([1]Quadro!$B:$B,MATCH(B599,[1]Quadro!$A:$A,0),0)</f>
        <v>Região de Coimbra</v>
      </c>
    </row>
    <row r="600" spans="1:6" ht="12.75" customHeight="1" x14ac:dyDescent="0.2">
      <c r="A600" s="20"/>
      <c r="B600" s="21" t="s">
        <v>177</v>
      </c>
      <c r="C600" s="22">
        <v>0</v>
      </c>
      <c r="D600" s="12">
        <v>13076597</v>
      </c>
      <c r="E600" s="23">
        <v>13076597</v>
      </c>
      <c r="F600" t="str">
        <f>INDEX([1]Quadro!$B:$B,MATCH(B600,[1]Quadro!$A:$A,0),0)</f>
        <v>Região de Coimbra</v>
      </c>
    </row>
    <row r="601" spans="1:6" ht="12.75" customHeight="1" x14ac:dyDescent="0.2">
      <c r="A601" s="20"/>
      <c r="B601" s="21" t="s">
        <v>178</v>
      </c>
      <c r="C601" s="22">
        <v>0</v>
      </c>
      <c r="D601" s="12">
        <v>9118065</v>
      </c>
      <c r="E601" s="23">
        <v>9118065</v>
      </c>
      <c r="F601" t="str">
        <f>INDEX([1]Quadro!$B:$B,MATCH(B601,[1]Quadro!$A:$A,0),0)</f>
        <v>Terras de Trás-os-Montes</v>
      </c>
    </row>
    <row r="602" spans="1:6" ht="12.75" customHeight="1" x14ac:dyDescent="0.2">
      <c r="A602" s="20"/>
      <c r="B602" s="21" t="s">
        <v>179</v>
      </c>
      <c r="C602" s="22">
        <v>7412</v>
      </c>
      <c r="D602" s="12">
        <v>27118793</v>
      </c>
      <c r="E602" s="23">
        <v>27126205</v>
      </c>
      <c r="F602" t="str">
        <f>INDEX([1]Quadro!$B:$B,MATCH(B602,[1]Quadro!$A:$A,0),0)</f>
        <v>Terras de Trás-os-Montes</v>
      </c>
    </row>
    <row r="603" spans="1:6" ht="12.75" customHeight="1" x14ac:dyDescent="0.2">
      <c r="A603" s="20"/>
      <c r="B603" s="21" t="s">
        <v>180</v>
      </c>
      <c r="C603" s="22">
        <v>0</v>
      </c>
      <c r="D603" s="12">
        <v>10666549</v>
      </c>
      <c r="E603" s="23">
        <v>10666549</v>
      </c>
      <c r="F603" t="str">
        <f>INDEX([1]Quadro!$B:$B,MATCH(B603,[1]Quadro!$A:$A,0),0)</f>
        <v>Terras de Trás-os-Montes</v>
      </c>
    </row>
    <row r="604" spans="1:6" ht="12.75" customHeight="1" x14ac:dyDescent="0.2">
      <c r="A604" s="20"/>
      <c r="B604" s="21" t="s">
        <v>181</v>
      </c>
      <c r="C604" s="22">
        <v>0</v>
      </c>
      <c r="D604" s="12">
        <v>10481162</v>
      </c>
      <c r="E604" s="23">
        <v>10481162</v>
      </c>
      <c r="F604" t="str">
        <f>INDEX([1]Quadro!$B:$B,MATCH(B604,[1]Quadro!$A:$A,0),0)</f>
        <v>Douro</v>
      </c>
    </row>
    <row r="605" spans="1:6" ht="12.75" customHeight="1" x14ac:dyDescent="0.2">
      <c r="A605" s="20"/>
      <c r="B605" s="21" t="s">
        <v>182</v>
      </c>
      <c r="C605" s="22">
        <v>0</v>
      </c>
      <c r="D605" s="12">
        <v>61879757</v>
      </c>
      <c r="E605" s="23">
        <v>61879757</v>
      </c>
      <c r="F605" t="str">
        <f>INDEX([1]Quadro!$B:$B,MATCH(B605,[1]Quadro!$A:$A,0),0)</f>
        <v>Área Metropolitana de Lisboa</v>
      </c>
    </row>
    <row r="606" spans="1:6" ht="12.75" customHeight="1" x14ac:dyDescent="0.2">
      <c r="A606" s="20"/>
      <c r="B606" s="21" t="s">
        <v>183</v>
      </c>
      <c r="C606" s="22">
        <v>0</v>
      </c>
      <c r="D606" s="12">
        <v>22157459</v>
      </c>
      <c r="E606" s="23">
        <v>22157459</v>
      </c>
      <c r="F606" t="str">
        <f>INDEX([1]Quadro!$B:$B,MATCH(B606,[1]Quadro!$A:$A,0),0)</f>
        <v>Alto Minho</v>
      </c>
    </row>
    <row r="607" spans="1:6" ht="12.75" customHeight="1" x14ac:dyDescent="0.2">
      <c r="A607" s="20"/>
      <c r="B607" s="21" t="s">
        <v>184</v>
      </c>
      <c r="C607" s="22">
        <v>10338</v>
      </c>
      <c r="D607" s="12">
        <v>7649149</v>
      </c>
      <c r="E607" s="23">
        <v>7659487</v>
      </c>
      <c r="F607" t="str">
        <f>INDEX([1]Quadro!$B:$B,MATCH(B607,[1]Quadro!$A:$A,0),0)</f>
        <v>Algarve</v>
      </c>
    </row>
    <row r="608" spans="1:6" ht="12.75" customHeight="1" x14ac:dyDescent="0.2">
      <c r="A608" s="20"/>
      <c r="B608" s="21" t="s">
        <v>185</v>
      </c>
      <c r="C608" s="22">
        <v>0</v>
      </c>
      <c r="D608" s="12">
        <v>6330590</v>
      </c>
      <c r="E608" s="23">
        <v>6330590</v>
      </c>
      <c r="F608" t="str">
        <f>INDEX([1]Quadro!$B:$B,MATCH(B608,[1]Quadro!$A:$A,0),0)</f>
        <v>Ave</v>
      </c>
    </row>
    <row r="609" spans="1:6" ht="12.75" customHeight="1" x14ac:dyDescent="0.2">
      <c r="A609" s="20"/>
      <c r="B609" s="21" t="s">
        <v>186</v>
      </c>
      <c r="C609" s="22">
        <v>14961</v>
      </c>
      <c r="D609" s="12">
        <v>3408755</v>
      </c>
      <c r="E609" s="23">
        <v>3423716</v>
      </c>
      <c r="F609" t="str">
        <f>INDEX([1]Quadro!$B:$B,MATCH(B609,[1]Quadro!$A:$A,0),0)</f>
        <v>Alto Alentejo</v>
      </c>
    </row>
    <row r="610" spans="1:6" ht="12.75" customHeight="1" x14ac:dyDescent="0.2">
      <c r="A610" s="20"/>
      <c r="B610" s="21" t="s">
        <v>187</v>
      </c>
      <c r="C610" s="22">
        <v>0</v>
      </c>
      <c r="D610" s="12">
        <v>11275468</v>
      </c>
      <c r="E610" s="23">
        <v>11275468</v>
      </c>
      <c r="F610" t="str">
        <f>INDEX([1]Quadro!$B:$B,MATCH(B610,[1]Quadro!$A:$A,0),0)</f>
        <v>Alto Tâmega</v>
      </c>
    </row>
    <row r="611" spans="1:6" ht="12.75" customHeight="1" x14ac:dyDescent="0.2">
      <c r="A611" s="20"/>
      <c r="B611" s="21" t="s">
        <v>188</v>
      </c>
      <c r="C611" s="22">
        <v>11993</v>
      </c>
      <c r="D611" s="12">
        <v>23063072</v>
      </c>
      <c r="E611" s="23">
        <v>23075065</v>
      </c>
      <c r="F611" t="str">
        <f>INDEX([1]Quadro!$B:$B,MATCH(B611,[1]Quadro!$A:$A,0),0)</f>
        <v>Alentejo Central</v>
      </c>
    </row>
    <row r="612" spans="1:6" ht="12.75" customHeight="1" x14ac:dyDescent="0.2">
      <c r="A612" s="20"/>
      <c r="B612" s="21" t="s">
        <v>189</v>
      </c>
      <c r="C612" s="22">
        <v>0</v>
      </c>
      <c r="D612" s="12">
        <v>26162035</v>
      </c>
      <c r="E612" s="23">
        <v>26162035</v>
      </c>
      <c r="F612" t="str">
        <f>INDEX([1]Quadro!$B:$B,MATCH(B612,[1]Quadro!$A:$A,0),0)</f>
        <v>Região de Coimbra</v>
      </c>
    </row>
    <row r="613" spans="1:6" ht="12.75" customHeight="1" x14ac:dyDescent="0.2">
      <c r="A613" s="20"/>
      <c r="B613" s="21" t="s">
        <v>190</v>
      </c>
      <c r="C613" s="22">
        <v>358285</v>
      </c>
      <c r="D613" s="12">
        <v>53361175</v>
      </c>
      <c r="E613" s="23">
        <v>53719460</v>
      </c>
      <c r="F613" t="str">
        <f>INDEX([1]Quadro!$B:$B,MATCH(B613,[1]Quadro!$A:$A,0),0)</f>
        <v>Área Metropolitana de Lisboa</v>
      </c>
    </row>
    <row r="614" spans="1:6" ht="12.75" customHeight="1" x14ac:dyDescent="0.2">
      <c r="A614" s="20"/>
      <c r="B614" s="21" t="s">
        <v>191</v>
      </c>
      <c r="C614" s="22">
        <v>0</v>
      </c>
      <c r="D614" s="12">
        <v>6145828</v>
      </c>
      <c r="E614" s="23">
        <v>6145828</v>
      </c>
      <c r="F614" t="str">
        <f>INDEX([1]Quadro!$B:$B,MATCH(B614,[1]Quadro!$A:$A,0),0)</f>
        <v>Alentejo Central</v>
      </c>
    </row>
    <row r="615" spans="1:6" ht="12.75" customHeight="1" x14ac:dyDescent="0.2">
      <c r="A615" s="20"/>
      <c r="B615" s="21" t="s">
        <v>192</v>
      </c>
      <c r="C615" s="22">
        <v>0</v>
      </c>
      <c r="D615" s="12">
        <v>10527084</v>
      </c>
      <c r="E615" s="23">
        <v>10527084</v>
      </c>
      <c r="F615" t="str">
        <f>INDEX([1]Quadro!$B:$B,MATCH(B615,[1]Quadro!$A:$A,0),0)</f>
        <v>Região de Coimbra</v>
      </c>
    </row>
    <row r="616" spans="1:6" ht="12.75" customHeight="1" x14ac:dyDescent="0.2">
      <c r="A616" s="20"/>
      <c r="B616" s="21" t="s">
        <v>193</v>
      </c>
      <c r="C616" s="22">
        <v>0</v>
      </c>
      <c r="D616" s="12">
        <v>16325026</v>
      </c>
      <c r="E616" s="23">
        <v>16325026</v>
      </c>
      <c r="F616" t="str">
        <f>INDEX([1]Quadro!$B:$B,MATCH(B616,[1]Quadro!$A:$A,0),0)</f>
        <v>Baixo Alentejo</v>
      </c>
    </row>
    <row r="617" spans="1:6" ht="12.75" customHeight="1" x14ac:dyDescent="0.2">
      <c r="A617" s="20"/>
      <c r="B617" s="21" t="s">
        <v>194</v>
      </c>
      <c r="C617" s="22">
        <v>0</v>
      </c>
      <c r="D617" s="12">
        <v>3364659</v>
      </c>
      <c r="E617" s="23">
        <v>3364659</v>
      </c>
      <c r="F617" t="str">
        <f>INDEX([1]Quadro!$B:$B,MATCH(B617,[1]Quadro!$A:$A,0),0)</f>
        <v>Alentejo Central</v>
      </c>
    </row>
    <row r="618" spans="1:6" ht="12.75" customHeight="1" x14ac:dyDescent="0.2">
      <c r="A618" s="20"/>
      <c r="B618" s="21" t="s">
        <v>195</v>
      </c>
      <c r="C618" s="22">
        <v>0</v>
      </c>
      <c r="D618" s="12">
        <v>5994697</v>
      </c>
      <c r="E618" s="23">
        <v>5994697</v>
      </c>
      <c r="F618" t="str">
        <f>INDEX([1]Quadro!$B:$B,MATCH(B618,[1]Quadro!$A:$A,0),0)</f>
        <v>Douro</v>
      </c>
    </row>
    <row r="619" spans="1:6" ht="12.75" customHeight="1" x14ac:dyDescent="0.2">
      <c r="A619" s="20"/>
      <c r="B619" s="21" t="s">
        <v>196</v>
      </c>
      <c r="C619" s="22">
        <v>0</v>
      </c>
      <c r="D619" s="12">
        <v>13003922</v>
      </c>
      <c r="E619" s="23">
        <v>13003922</v>
      </c>
      <c r="F619" t="str">
        <f>INDEX([1]Quadro!$B:$B,MATCH(B619,[1]Quadro!$A:$A,0),0)</f>
        <v>Região de Aveiro</v>
      </c>
    </row>
    <row r="620" spans="1:6" ht="12.75" customHeight="1" x14ac:dyDescent="0.2">
      <c r="A620" s="20"/>
      <c r="B620" s="21" t="s">
        <v>197</v>
      </c>
      <c r="C620" s="22">
        <v>0</v>
      </c>
      <c r="D620" s="12">
        <v>19121825</v>
      </c>
      <c r="E620" s="23">
        <v>19121825</v>
      </c>
      <c r="F620" t="str">
        <f>INDEX([1]Quadro!$B:$B,MATCH(B620,[1]Quadro!$A:$A,0),0)</f>
        <v>Oeste</v>
      </c>
    </row>
    <row r="621" spans="1:6" ht="12.75" customHeight="1" x14ac:dyDescent="0.2">
      <c r="A621" s="20"/>
      <c r="B621" s="21" t="s">
        <v>198</v>
      </c>
      <c r="C621" s="22">
        <v>0</v>
      </c>
      <c r="D621" s="12">
        <v>13597415</v>
      </c>
      <c r="E621" s="23">
        <v>13597415</v>
      </c>
      <c r="F621" t="str">
        <f>INDEX([1]Quadro!$B:$B,MATCH(B621,[1]Quadro!$A:$A,0),0)</f>
        <v>Viseu Dão Lafões</v>
      </c>
    </row>
    <row r="622" spans="1:6" ht="12.75" customHeight="1" x14ac:dyDescent="0.2">
      <c r="A622" s="20"/>
      <c r="B622" s="21" t="s">
        <v>199</v>
      </c>
      <c r="C622" s="22">
        <v>255</v>
      </c>
      <c r="D622" s="12">
        <v>9209887</v>
      </c>
      <c r="E622" s="23">
        <v>9210142</v>
      </c>
      <c r="F622" t="str">
        <f>INDEX([1]Quadro!$B:$B,MATCH(B622,[1]Quadro!$A:$A,0),0)</f>
        <v>Alto Alentejo</v>
      </c>
    </row>
    <row r="623" spans="1:6" ht="12.75" customHeight="1" x14ac:dyDescent="0.2">
      <c r="A623" s="20"/>
      <c r="B623" s="21" t="s">
        <v>200</v>
      </c>
      <c r="C623" s="22">
        <v>0</v>
      </c>
      <c r="D623" s="12">
        <v>4520215</v>
      </c>
      <c r="E623" s="23">
        <v>4520215</v>
      </c>
      <c r="F623" t="e">
        <f>INDEX([1]Quadro!$B:$B,MATCH(B623,[1]Quadro!$A:$A,0),0)</f>
        <v>#N/A</v>
      </c>
    </row>
    <row r="624" spans="1:6" ht="12.75" customHeight="1" x14ac:dyDescent="0.2">
      <c r="A624" s="20"/>
      <c r="B624" s="21" t="s">
        <v>201</v>
      </c>
      <c r="C624" s="22">
        <v>181010</v>
      </c>
      <c r="D624" s="12">
        <v>20772521</v>
      </c>
      <c r="E624" s="23">
        <v>20953531</v>
      </c>
      <c r="F624" t="str">
        <f>INDEX([1]Quadro!$B:$B,MATCH(B624,[1]Quadro!$A:$A,0),0)</f>
        <v>Oeste</v>
      </c>
    </row>
    <row r="625" spans="1:6" ht="12.75" customHeight="1" x14ac:dyDescent="0.2">
      <c r="A625" s="20"/>
      <c r="B625" s="21" t="s">
        <v>202</v>
      </c>
      <c r="C625" s="22">
        <v>343725</v>
      </c>
      <c r="D625" s="12">
        <v>29063960</v>
      </c>
      <c r="E625" s="23">
        <v>29407685</v>
      </c>
      <c r="F625" t="str">
        <f>INDEX([1]Quadro!$B:$B,MATCH(B625,[1]Quadro!$A:$A,0),0)</f>
        <v>Alentejo Litoral</v>
      </c>
    </row>
    <row r="626" spans="1:6" ht="12.75" customHeight="1" x14ac:dyDescent="0.2">
      <c r="A626" s="20"/>
      <c r="B626" s="21" t="s">
        <v>203</v>
      </c>
      <c r="C626" s="22">
        <v>327188</v>
      </c>
      <c r="D626" s="12">
        <v>131030382</v>
      </c>
      <c r="E626" s="23">
        <v>131357570</v>
      </c>
      <c r="F626" t="str">
        <f>INDEX([1]Quadro!$B:$B,MATCH(B626,[1]Quadro!$A:$A,0),0)</f>
        <v>Área Metropolitana de Lisboa</v>
      </c>
    </row>
    <row r="627" spans="1:6" ht="12.75" customHeight="1" x14ac:dyDescent="0.2">
      <c r="A627" s="20"/>
      <c r="B627" s="21" t="s">
        <v>204</v>
      </c>
      <c r="C627" s="22">
        <v>327884</v>
      </c>
      <c r="D627" s="12">
        <v>201115800</v>
      </c>
      <c r="E627" s="23">
        <v>201443684</v>
      </c>
      <c r="F627" t="str">
        <f>INDEX([1]Quadro!$B:$B,MATCH(B627,[1]Quadro!$A:$A,0),0)</f>
        <v>Área Metropolitana de Lisboa</v>
      </c>
    </row>
    <row r="628" spans="1:6" ht="12.75" customHeight="1" x14ac:dyDescent="0.2">
      <c r="A628" s="20"/>
      <c r="B628" s="21" t="s">
        <v>205</v>
      </c>
      <c r="C628" s="22">
        <v>0</v>
      </c>
      <c r="D628" s="12">
        <v>5220799</v>
      </c>
      <c r="E628" s="23">
        <v>5220799</v>
      </c>
      <c r="F628" t="str">
        <f>INDEX([1]Quadro!$B:$B,MATCH(B628,[1]Quadro!$A:$A,0),0)</f>
        <v>Beira Baixa</v>
      </c>
    </row>
    <row r="629" spans="1:6" ht="12.75" customHeight="1" x14ac:dyDescent="0.2">
      <c r="A629" s="20"/>
      <c r="B629" s="21" t="s">
        <v>206</v>
      </c>
      <c r="C629" s="22">
        <v>687993</v>
      </c>
      <c r="D629" s="12">
        <v>49123561</v>
      </c>
      <c r="E629" s="23">
        <v>49811554</v>
      </c>
      <c r="F629" t="str">
        <f>INDEX([1]Quadro!$B:$B,MATCH(B629,[1]Quadro!$A:$A,0),0)</f>
        <v>Algarve</v>
      </c>
    </row>
    <row r="630" spans="1:6" ht="12.75" customHeight="1" x14ac:dyDescent="0.2">
      <c r="A630" s="20"/>
      <c r="B630" s="21" t="s">
        <v>207</v>
      </c>
      <c r="C630" s="22">
        <v>82507</v>
      </c>
      <c r="D630" s="12">
        <v>77802687</v>
      </c>
      <c r="E630" s="23">
        <v>77885194</v>
      </c>
      <c r="F630" t="str">
        <f>INDEX([1]Quadro!$B:$B,MATCH(B630,[1]Quadro!$A:$A,0),0)</f>
        <v>Área Metropolitana do Porto</v>
      </c>
    </row>
    <row r="631" spans="1:6" ht="12.75" customHeight="1" x14ac:dyDescent="0.2">
      <c r="A631" s="20"/>
      <c r="B631" s="21" t="s">
        <v>208</v>
      </c>
      <c r="C631" s="22">
        <v>0</v>
      </c>
      <c r="D631" s="12">
        <v>10016277</v>
      </c>
      <c r="E631" s="23">
        <v>10016277</v>
      </c>
      <c r="F631" t="str">
        <f>INDEX([1]Quadro!$B:$B,MATCH(B631,[1]Quadro!$A:$A,0),0)</f>
        <v>Viseu Dão Lafões</v>
      </c>
    </row>
    <row r="632" spans="1:6" ht="12.75" customHeight="1" x14ac:dyDescent="0.2">
      <c r="A632" s="20"/>
      <c r="B632" s="21" t="s">
        <v>209</v>
      </c>
      <c r="C632" s="22">
        <v>16891</v>
      </c>
      <c r="D632" s="12">
        <v>23985642</v>
      </c>
      <c r="E632" s="23">
        <v>24002533</v>
      </c>
      <c r="F632" t="str">
        <f>INDEX([1]Quadro!$B:$B,MATCH(B632,[1]Quadro!$A:$A,0),0)</f>
        <v>Região de Aveiro</v>
      </c>
    </row>
    <row r="633" spans="1:6" ht="12.75" customHeight="1" x14ac:dyDescent="0.2">
      <c r="A633" s="20"/>
      <c r="B633" s="21" t="s">
        <v>210</v>
      </c>
      <c r="C633" s="22">
        <v>12015</v>
      </c>
      <c r="D633" s="12">
        <v>21282558</v>
      </c>
      <c r="E633" s="23">
        <v>21294573</v>
      </c>
      <c r="F633" t="str">
        <f>INDEX([1]Quadro!$B:$B,MATCH(B633,[1]Quadro!$A:$A,0),0)</f>
        <v>Região de Coimbra</v>
      </c>
    </row>
    <row r="634" spans="1:6" ht="12.75" customHeight="1" x14ac:dyDescent="0.2">
      <c r="A634" s="20"/>
      <c r="B634" s="21" t="s">
        <v>211</v>
      </c>
      <c r="C634" s="22">
        <v>0</v>
      </c>
      <c r="D634" s="12">
        <v>5714603</v>
      </c>
      <c r="E634" s="23">
        <v>5714603</v>
      </c>
      <c r="F634" t="str">
        <f>INDEX([1]Quadro!$B:$B,MATCH(B634,[1]Quadro!$A:$A,0),0)</f>
        <v>Baixo Alentejo</v>
      </c>
    </row>
    <row r="635" spans="1:6" ht="12.75" customHeight="1" x14ac:dyDescent="0.2">
      <c r="A635" s="20"/>
      <c r="B635" s="21" t="s">
        <v>212</v>
      </c>
      <c r="C635" s="22">
        <v>0</v>
      </c>
      <c r="D635" s="12">
        <v>64075061</v>
      </c>
      <c r="E635" s="23">
        <v>64075061</v>
      </c>
      <c r="F635" t="str">
        <f>INDEX([1]Quadro!$B:$B,MATCH(B635,[1]Quadro!$A:$A,0),0)</f>
        <v>Região de Aveiro</v>
      </c>
    </row>
    <row r="636" spans="1:6" ht="12.75" customHeight="1" x14ac:dyDescent="0.2">
      <c r="A636" s="20"/>
      <c r="B636" s="21" t="s">
        <v>213</v>
      </c>
      <c r="C636" s="22">
        <v>0</v>
      </c>
      <c r="D636" s="12">
        <v>55066549</v>
      </c>
      <c r="E636" s="23">
        <v>55066549</v>
      </c>
      <c r="F636" t="str">
        <f>INDEX([1]Quadro!$B:$B,MATCH(B636,[1]Quadro!$A:$A,0),0)</f>
        <v>Tâmega e Sousa</v>
      </c>
    </row>
    <row r="637" spans="1:6" ht="12.75" customHeight="1" x14ac:dyDescent="0.2">
      <c r="A637" s="20"/>
      <c r="B637" s="21" t="s">
        <v>214</v>
      </c>
      <c r="C637" s="22">
        <v>10442</v>
      </c>
      <c r="D637" s="12">
        <v>75208663</v>
      </c>
      <c r="E637" s="23">
        <v>75219105</v>
      </c>
      <c r="F637" t="str">
        <f>INDEX([1]Quadro!$B:$B,MATCH(B637,[1]Quadro!$A:$A,0),0)</f>
        <v>Área Metropolitana de Lisboa</v>
      </c>
    </row>
    <row r="638" spans="1:6" ht="12.75" customHeight="1" x14ac:dyDescent="0.2">
      <c r="A638" s="20"/>
      <c r="B638" s="21" t="s">
        <v>215</v>
      </c>
      <c r="C638" s="22">
        <v>0</v>
      </c>
      <c r="D638" s="12">
        <v>4294662</v>
      </c>
      <c r="E638" s="23">
        <v>4294662</v>
      </c>
      <c r="F638" t="str">
        <f>INDEX([1]Quadro!$B:$B,MATCH(B638,[1]Quadro!$A:$A,0),0)</f>
        <v>Região de Coimbra</v>
      </c>
    </row>
    <row r="639" spans="1:6" ht="12.75" customHeight="1" x14ac:dyDescent="0.2">
      <c r="A639" s="20"/>
      <c r="B639" s="21" t="s">
        <v>216</v>
      </c>
      <c r="C639" s="22">
        <v>49096</v>
      </c>
      <c r="D639" s="12">
        <v>88562571</v>
      </c>
      <c r="E639" s="23">
        <v>88611667</v>
      </c>
      <c r="F639" t="str">
        <f>INDEX([1]Quadro!$B:$B,MATCH(B639,[1]Quadro!$A:$A,0),0)</f>
        <v>Área Metropolitana do Porto</v>
      </c>
    </row>
    <row r="640" spans="1:6" ht="12.75" customHeight="1" x14ac:dyDescent="0.2">
      <c r="A640" s="20"/>
      <c r="B640" s="21" t="s">
        <v>217</v>
      </c>
      <c r="C640" s="22">
        <v>0</v>
      </c>
      <c r="D640" s="12">
        <v>9064850</v>
      </c>
      <c r="E640" s="23">
        <v>9064850</v>
      </c>
      <c r="F640" t="str">
        <f>INDEX([1]Quadro!$B:$B,MATCH(B640,[1]Quadro!$A:$A,0),0)</f>
        <v>Alto Minho</v>
      </c>
    </row>
    <row r="641" spans="1:6" ht="12.75" customHeight="1" x14ac:dyDescent="0.2">
      <c r="A641" s="20"/>
      <c r="B641" s="21" t="s">
        <v>218</v>
      </c>
      <c r="C641" s="22">
        <v>0</v>
      </c>
      <c r="D641" s="12">
        <v>4188027</v>
      </c>
      <c r="E641" s="23">
        <v>4188027</v>
      </c>
      <c r="F641" t="str">
        <f>INDEX([1]Quadro!$B:$B,MATCH(B641,[1]Quadro!$A:$A,0),0)</f>
        <v>Região de Leiria</v>
      </c>
    </row>
    <row r="642" spans="1:6" ht="12.75" customHeight="1" x14ac:dyDescent="0.2">
      <c r="A642" s="20"/>
      <c r="B642" s="21" t="s">
        <v>219</v>
      </c>
      <c r="C642" s="22">
        <v>0</v>
      </c>
      <c r="D642" s="12">
        <v>14488674</v>
      </c>
      <c r="E642" s="23">
        <v>14488674</v>
      </c>
      <c r="F642" t="str">
        <f>INDEX([1]Quadro!$B:$B,MATCH(B642,[1]Quadro!$A:$A,0),0)</f>
        <v>Região de Coimbra</v>
      </c>
    </row>
    <row r="643" spans="1:6" ht="12.75" customHeight="1" x14ac:dyDescent="0.2">
      <c r="A643" s="20"/>
      <c r="B643" s="21" t="s">
        <v>220</v>
      </c>
      <c r="C643" s="22">
        <v>5257</v>
      </c>
      <c r="D643" s="12">
        <v>76593091</v>
      </c>
      <c r="E643" s="23">
        <v>76598348</v>
      </c>
      <c r="F643" t="str">
        <f>INDEX([1]Quadro!$B:$B,MATCH(B643,[1]Quadro!$A:$A,0),0)</f>
        <v>Tâmega e Sousa</v>
      </c>
    </row>
    <row r="644" spans="1:6" ht="12.75" customHeight="1" x14ac:dyDescent="0.2">
      <c r="A644" s="20"/>
      <c r="B644" s="21" t="s">
        <v>221</v>
      </c>
      <c r="C644" s="22">
        <v>0</v>
      </c>
      <c r="D644" s="12">
        <v>6916196</v>
      </c>
      <c r="E644" s="23">
        <v>6916196</v>
      </c>
      <c r="F644" t="str">
        <f>INDEX([1]Quadro!$B:$B,MATCH(B644,[1]Quadro!$A:$A,0),0)</f>
        <v>Viseu Dão Lafões</v>
      </c>
    </row>
    <row r="645" spans="1:6" ht="12.75" customHeight="1" x14ac:dyDescent="0.2">
      <c r="A645" s="20"/>
      <c r="B645" s="21" t="s">
        <v>222</v>
      </c>
      <c r="C645" s="22">
        <v>0</v>
      </c>
      <c r="D645" s="12">
        <v>5393846</v>
      </c>
      <c r="E645" s="23">
        <v>5393846</v>
      </c>
      <c r="F645" t="str">
        <f>INDEX([1]Quadro!$B:$B,MATCH(B645,[1]Quadro!$A:$A,0),0)</f>
        <v>Beira Baixa</v>
      </c>
    </row>
    <row r="646" spans="1:6" ht="12.75" customHeight="1" x14ac:dyDescent="0.2">
      <c r="A646" s="20"/>
      <c r="B646" s="21" t="s">
        <v>223</v>
      </c>
      <c r="C646" s="22">
        <v>21584</v>
      </c>
      <c r="D646" s="12">
        <v>2912862</v>
      </c>
      <c r="E646" s="23">
        <v>2934446</v>
      </c>
      <c r="F646" t="str">
        <f>INDEX([1]Quadro!$B:$B,MATCH(B646,[1]Quadro!$A:$A,0),0)</f>
        <v>Douro</v>
      </c>
    </row>
    <row r="647" spans="1:6" ht="12.75" customHeight="1" x14ac:dyDescent="0.2">
      <c r="A647" s="20"/>
      <c r="B647" s="21" t="s">
        <v>224</v>
      </c>
      <c r="C647" s="22">
        <v>0</v>
      </c>
      <c r="D647" s="12">
        <v>5827978</v>
      </c>
      <c r="E647" s="23">
        <v>5827978</v>
      </c>
      <c r="F647" t="str">
        <f>INDEX([1]Quadro!$B:$B,MATCH(B647,[1]Quadro!$A:$A,0),0)</f>
        <v>Região de Coimbra</v>
      </c>
    </row>
    <row r="648" spans="1:6" ht="12.75" customHeight="1" x14ac:dyDescent="0.2">
      <c r="A648" s="20"/>
      <c r="B648" s="21" t="s">
        <v>225</v>
      </c>
      <c r="C648" s="22">
        <v>0</v>
      </c>
      <c r="D648" s="12">
        <v>32644165</v>
      </c>
      <c r="E648" s="23">
        <v>32644165</v>
      </c>
      <c r="F648" t="str">
        <f>INDEX([1]Quadro!$B:$B,MATCH(B648,[1]Quadro!$A:$A,0),0)</f>
        <v>Oeste</v>
      </c>
    </row>
    <row r="649" spans="1:6" ht="12.75" customHeight="1" x14ac:dyDescent="0.2">
      <c r="A649" s="20"/>
      <c r="B649" s="21" t="s">
        <v>226</v>
      </c>
      <c r="C649" s="22">
        <v>0</v>
      </c>
      <c r="D649" s="12">
        <v>16057375</v>
      </c>
      <c r="E649" s="23">
        <v>16057375</v>
      </c>
      <c r="F649" t="str">
        <f>INDEX([1]Quadro!$B:$B,MATCH(B649,[1]Quadro!$A:$A,0),0)</f>
        <v>Douro</v>
      </c>
    </row>
    <row r="650" spans="1:6" ht="12.75" customHeight="1" x14ac:dyDescent="0.2">
      <c r="A650" s="20"/>
      <c r="B650" s="21" t="s">
        <v>227</v>
      </c>
      <c r="C650" s="22">
        <v>0</v>
      </c>
      <c r="D650" s="12">
        <v>9217881</v>
      </c>
      <c r="E650" s="23">
        <v>9217881</v>
      </c>
      <c r="F650" t="str">
        <f>INDEX([1]Quadro!$B:$B,MATCH(B650,[1]Quadro!$A:$A,0),0)</f>
        <v>Beiras e Serra da Estrela</v>
      </c>
    </row>
    <row r="651" spans="1:6" ht="12.75" customHeight="1" x14ac:dyDescent="0.2">
      <c r="A651" s="20"/>
      <c r="B651" s="21" t="s">
        <v>228</v>
      </c>
      <c r="C651" s="22">
        <v>9878</v>
      </c>
      <c r="D651" s="12">
        <v>57069164</v>
      </c>
      <c r="E651" s="23">
        <v>57079042</v>
      </c>
      <c r="F651" t="str">
        <f>INDEX([1]Quadro!$B:$B,MATCH(B651,[1]Quadro!$A:$A,0),0)</f>
        <v>Região de Leiria</v>
      </c>
    </row>
    <row r="652" spans="1:6" ht="12.75" customHeight="1" x14ac:dyDescent="0.2">
      <c r="A652" s="20"/>
      <c r="B652" s="21" t="s">
        <v>229</v>
      </c>
      <c r="C652" s="22">
        <v>0</v>
      </c>
      <c r="D652" s="12">
        <v>70119456</v>
      </c>
      <c r="E652" s="23">
        <v>70119456</v>
      </c>
      <c r="F652" t="e">
        <f>INDEX([1]Quadro!$B:$B,MATCH(B652,[1]Quadro!$A:$A,0),0)</f>
        <v>#N/A</v>
      </c>
    </row>
    <row r="653" spans="1:6" ht="12.75" customHeight="1" x14ac:dyDescent="0.2">
      <c r="A653" s="20"/>
      <c r="B653" s="21" t="s">
        <v>230</v>
      </c>
      <c r="C653" s="22">
        <v>0</v>
      </c>
      <c r="D653" s="12">
        <v>8246559</v>
      </c>
      <c r="E653" s="23">
        <v>8246559</v>
      </c>
      <c r="F653" t="e">
        <f>INDEX([1]Quadro!$B:$B,MATCH(B653,[1]Quadro!$A:$A,0),0)</f>
        <v>#N/A</v>
      </c>
    </row>
    <row r="654" spans="1:6" ht="12.75" customHeight="1" x14ac:dyDescent="0.2">
      <c r="A654" s="20"/>
      <c r="B654" s="21" t="s">
        <v>231</v>
      </c>
      <c r="C654" s="22">
        <v>0</v>
      </c>
      <c r="D654" s="12">
        <v>11304544</v>
      </c>
      <c r="E654" s="23">
        <v>11304544</v>
      </c>
      <c r="F654" t="str">
        <f>INDEX([1]Quadro!$B:$B,MATCH(B654,[1]Quadro!$A:$A,0),0)</f>
        <v>Alto Minho</v>
      </c>
    </row>
    <row r="655" spans="1:6" ht="12.75" customHeight="1" x14ac:dyDescent="0.2">
      <c r="A655" s="20"/>
      <c r="B655" s="21" t="s">
        <v>232</v>
      </c>
      <c r="C655" s="22">
        <v>0</v>
      </c>
      <c r="D655" s="12">
        <v>43117121</v>
      </c>
      <c r="E655" s="23">
        <v>43117121</v>
      </c>
      <c r="F655" t="str">
        <f>INDEX([1]Quadro!$B:$B,MATCH(B655,[1]Quadro!$A:$A,0),0)</f>
        <v>Alto Minho</v>
      </c>
    </row>
    <row r="656" spans="1:6" ht="12.75" customHeight="1" x14ac:dyDescent="0.2">
      <c r="A656" s="20"/>
      <c r="B656" s="21" t="s">
        <v>233</v>
      </c>
      <c r="C656" s="22">
        <v>25129</v>
      </c>
      <c r="D656" s="12">
        <v>18145535</v>
      </c>
      <c r="E656" s="23">
        <v>18170664</v>
      </c>
      <c r="F656" t="str">
        <f>INDEX([1]Quadro!$B:$B,MATCH(B656,[1]Quadro!$A:$A,0),0)</f>
        <v>Alto Alentejo</v>
      </c>
    </row>
    <row r="657" spans="1:6" ht="12.75" customHeight="1" x14ac:dyDescent="0.2">
      <c r="A657" s="20"/>
      <c r="B657" s="21" t="s">
        <v>234</v>
      </c>
      <c r="C657" s="22">
        <v>0</v>
      </c>
      <c r="D657" s="12">
        <v>31998589</v>
      </c>
      <c r="E657" s="23">
        <v>31998589</v>
      </c>
      <c r="F657" t="str">
        <f>INDEX([1]Quadro!$B:$B,MATCH(B657,[1]Quadro!$A:$A,0),0)</f>
        <v>Alto Alentejo</v>
      </c>
    </row>
    <row r="658" spans="1:6" ht="12.75" customHeight="1" x14ac:dyDescent="0.2">
      <c r="A658" s="20"/>
      <c r="B658" s="21" t="s">
        <v>235</v>
      </c>
      <c r="C658" s="22">
        <v>0</v>
      </c>
      <c r="D658" s="12">
        <v>7350879</v>
      </c>
      <c r="E658" s="23">
        <v>7350879</v>
      </c>
      <c r="F658" t="str">
        <f>INDEX([1]Quadro!$B:$B,MATCH(B658,[1]Quadro!$A:$A,0),0)</f>
        <v>Alentejo Central</v>
      </c>
    </row>
    <row r="659" spans="1:6" ht="12.75" customHeight="1" x14ac:dyDescent="0.2">
      <c r="A659" s="20"/>
      <c r="B659" s="21" t="s">
        <v>236</v>
      </c>
      <c r="C659" s="22">
        <v>40713</v>
      </c>
      <c r="D659" s="12">
        <v>77845063</v>
      </c>
      <c r="E659" s="23">
        <v>77885776</v>
      </c>
      <c r="F659" t="str">
        <f>INDEX([1]Quadro!$B:$B,MATCH(B659,[1]Quadro!$A:$A,0),0)</f>
        <v>Algarve</v>
      </c>
    </row>
    <row r="660" spans="1:6" ht="12.75" customHeight="1" x14ac:dyDescent="0.2">
      <c r="A660" s="20"/>
      <c r="B660" s="21" t="s">
        <v>237</v>
      </c>
      <c r="C660" s="22">
        <v>1319799</v>
      </c>
      <c r="D660" s="12">
        <v>430728138</v>
      </c>
      <c r="E660" s="23">
        <v>432047937</v>
      </c>
      <c r="F660" t="str">
        <f>INDEX([1]Quadro!$B:$B,MATCH(B660,[1]Quadro!$A:$A,0),0)</f>
        <v>Área Metropolitana do Porto</v>
      </c>
    </row>
    <row r="661" spans="1:6" ht="12.75" customHeight="1" x14ac:dyDescent="0.2">
      <c r="A661" s="20"/>
      <c r="B661" s="21" t="s">
        <v>238</v>
      </c>
      <c r="C661" s="22">
        <v>0</v>
      </c>
      <c r="D661" s="12">
        <v>27230063</v>
      </c>
      <c r="E661" s="23">
        <v>27230063</v>
      </c>
      <c r="F661" t="str">
        <f>INDEX([1]Quadro!$B:$B,MATCH(B661,[1]Quadro!$A:$A,0),0)</f>
        <v>Região de Leiria</v>
      </c>
    </row>
    <row r="662" spans="1:6" ht="12.75" customHeight="1" x14ac:dyDescent="0.2">
      <c r="A662" s="20"/>
      <c r="B662" s="21" t="s">
        <v>239</v>
      </c>
      <c r="C662" s="22">
        <v>0</v>
      </c>
      <c r="D662" s="12">
        <v>2505069</v>
      </c>
      <c r="E662" s="23">
        <v>2505069</v>
      </c>
      <c r="F662" t="e">
        <f>INDEX([1]Quadro!$B:$B,MATCH(B662,[1]Quadro!$A:$A,0),0)</f>
        <v>#N/A</v>
      </c>
    </row>
    <row r="663" spans="1:6" ht="12.75" customHeight="1" x14ac:dyDescent="0.2">
      <c r="A663" s="20"/>
      <c r="B663" s="21" t="s">
        <v>240</v>
      </c>
      <c r="C663" s="22">
        <v>0</v>
      </c>
      <c r="D663" s="12">
        <v>6375669</v>
      </c>
      <c r="E663" s="23">
        <v>6375669</v>
      </c>
      <c r="F663" t="e">
        <f>INDEX([1]Quadro!$B:$B,MATCH(B663,[1]Quadro!$A:$A,0),0)</f>
        <v>#N/A</v>
      </c>
    </row>
    <row r="664" spans="1:6" ht="12.75" customHeight="1" x14ac:dyDescent="0.2">
      <c r="A664" s="20"/>
      <c r="B664" s="21" t="s">
        <v>241</v>
      </c>
      <c r="C664" s="22">
        <v>0</v>
      </c>
      <c r="D664" s="12">
        <v>23504370</v>
      </c>
      <c r="E664" s="23">
        <v>23504370</v>
      </c>
      <c r="F664" t="str">
        <f>INDEX([1]Quadro!$B:$B,MATCH(B664,[1]Quadro!$A:$A,0),0)</f>
        <v>Ave</v>
      </c>
    </row>
    <row r="665" spans="1:6" ht="12.75" customHeight="1" x14ac:dyDescent="0.2">
      <c r="A665" s="20"/>
      <c r="B665" s="21" t="s">
        <v>242</v>
      </c>
      <c r="C665" s="22">
        <v>9046</v>
      </c>
      <c r="D665" s="12">
        <v>73868876</v>
      </c>
      <c r="E665" s="23">
        <v>73877922</v>
      </c>
      <c r="F665" t="str">
        <f>INDEX([1]Quadro!$B:$B,MATCH(B665,[1]Quadro!$A:$A,0),0)</f>
        <v>Área Metropolitana do Porto</v>
      </c>
    </row>
    <row r="666" spans="1:6" ht="12.75" customHeight="1" x14ac:dyDescent="0.2">
      <c r="A666" s="20"/>
      <c r="B666" s="21" t="s">
        <v>243</v>
      </c>
      <c r="C666" s="22">
        <v>0</v>
      </c>
      <c r="D666" s="12">
        <v>6253771</v>
      </c>
      <c r="E666" s="23">
        <v>6253771</v>
      </c>
      <c r="F666" t="e">
        <f>INDEX([1]Quadro!$B:$B,MATCH(B666,[1]Quadro!$A:$A,0),0)</f>
        <v>#N/A</v>
      </c>
    </row>
    <row r="667" spans="1:6" ht="12.75" customHeight="1" x14ac:dyDescent="0.2">
      <c r="A667" s="20"/>
      <c r="B667" s="21" t="s">
        <v>244</v>
      </c>
      <c r="C667" s="22">
        <v>4736</v>
      </c>
      <c r="D667" s="12">
        <v>8730960</v>
      </c>
      <c r="E667" s="23">
        <v>8735696</v>
      </c>
      <c r="F667" t="str">
        <f>INDEX([1]Quadro!$B:$B,MATCH(B667,[1]Quadro!$A:$A,0),0)</f>
        <v>Beira Baixa</v>
      </c>
    </row>
    <row r="668" spans="1:6" ht="12.75" customHeight="1" x14ac:dyDescent="0.2">
      <c r="A668" s="20"/>
      <c r="B668" s="21" t="s">
        <v>245</v>
      </c>
      <c r="C668" s="22">
        <v>117322</v>
      </c>
      <c r="D668" s="12">
        <v>8821162</v>
      </c>
      <c r="E668" s="23">
        <v>8938484</v>
      </c>
      <c r="F668" t="str">
        <f>INDEX([1]Quadro!$B:$B,MATCH(B668,[1]Quadro!$A:$A,0),0)</f>
        <v>Alentejo Central</v>
      </c>
    </row>
    <row r="669" spans="1:6" ht="12.75" customHeight="1" x14ac:dyDescent="0.2">
      <c r="A669" s="20"/>
      <c r="B669" s="21" t="s">
        <v>246</v>
      </c>
      <c r="C669" s="22">
        <v>0</v>
      </c>
      <c r="D669" s="12">
        <v>14096370</v>
      </c>
      <c r="E669" s="23">
        <v>14096370</v>
      </c>
      <c r="F669" t="str">
        <f>INDEX([1]Quadro!$B:$B,MATCH(B669,[1]Quadro!$A:$A,0),0)</f>
        <v>Alentejo Central</v>
      </c>
    </row>
    <row r="670" spans="1:6" ht="12.75" customHeight="1" x14ac:dyDescent="0.2">
      <c r="A670" s="20"/>
      <c r="B670" s="21" t="s">
        <v>247</v>
      </c>
      <c r="C670" s="22">
        <v>0</v>
      </c>
      <c r="D670" s="12">
        <v>8688313</v>
      </c>
      <c r="E670" s="23">
        <v>8688313</v>
      </c>
      <c r="F670" t="str">
        <f>INDEX([1]Quadro!$B:$B,MATCH(B670,[1]Quadro!$A:$A,0),0)</f>
        <v>Tâmega e Sousa</v>
      </c>
    </row>
    <row r="671" spans="1:6" ht="12.75" customHeight="1" x14ac:dyDescent="0.2">
      <c r="A671" s="20"/>
      <c r="B671" s="21" t="s">
        <v>248</v>
      </c>
      <c r="C671" s="22">
        <v>0</v>
      </c>
      <c r="D671" s="12">
        <v>11320826</v>
      </c>
      <c r="E671" s="23">
        <v>11320826</v>
      </c>
      <c r="F671" t="e">
        <f>INDEX([1]Quadro!$B:$B,MATCH(B671,[1]Quadro!$A:$A,0),0)</f>
        <v>#N/A</v>
      </c>
    </row>
    <row r="672" spans="1:6" ht="12.75" customHeight="1" x14ac:dyDescent="0.2">
      <c r="A672" s="20"/>
      <c r="B672" s="21" t="s">
        <v>249</v>
      </c>
      <c r="C672" s="22">
        <v>0</v>
      </c>
      <c r="D672" s="12">
        <v>5566669</v>
      </c>
      <c r="E672" s="23">
        <v>5566669</v>
      </c>
      <c r="F672" t="str">
        <f>INDEX([1]Quadro!$B:$B,MATCH(B672,[1]Quadro!$A:$A,0),0)</f>
        <v>Alto Tâmega</v>
      </c>
    </row>
    <row r="673" spans="1:6" ht="12.75" customHeight="1" x14ac:dyDescent="0.2">
      <c r="A673" s="20"/>
      <c r="B673" s="21" t="s">
        <v>250</v>
      </c>
      <c r="C673" s="22">
        <v>0</v>
      </c>
      <c r="D673" s="12">
        <v>25926479</v>
      </c>
      <c r="E673" s="23">
        <v>25926479</v>
      </c>
      <c r="F673" t="e">
        <f>INDEX([1]Quadro!$B:$B,MATCH(B673,[1]Quadro!$A:$A,0),0)</f>
        <v>#N/A</v>
      </c>
    </row>
    <row r="674" spans="1:6" ht="12.75" customHeight="1" x14ac:dyDescent="0.2">
      <c r="A674" s="20"/>
      <c r="B674" s="21" t="s">
        <v>251</v>
      </c>
      <c r="C674" s="22">
        <v>0</v>
      </c>
      <c r="D674" s="12">
        <v>24907858</v>
      </c>
      <c r="E674" s="23">
        <v>24907858</v>
      </c>
      <c r="F674" t="str">
        <f>INDEX([1]Quadro!$B:$B,MATCH(B674,[1]Quadro!$A:$A,0),0)</f>
        <v>Lezíria do Tejo</v>
      </c>
    </row>
    <row r="675" spans="1:6" ht="12.75" customHeight="1" x14ac:dyDescent="0.2">
      <c r="A675" s="20"/>
      <c r="B675" s="21" t="s">
        <v>252</v>
      </c>
      <c r="C675" s="22">
        <v>0</v>
      </c>
      <c r="D675" s="12">
        <v>5926695</v>
      </c>
      <c r="E675" s="23">
        <v>5926695</v>
      </c>
      <c r="F675" t="str">
        <f>INDEX([1]Quadro!$B:$B,MATCH(B675,[1]Quadro!$A:$A,0),0)</f>
        <v>Douro</v>
      </c>
    </row>
    <row r="676" spans="1:6" ht="12.75" customHeight="1" x14ac:dyDescent="0.2">
      <c r="A676" s="20"/>
      <c r="B676" s="21" t="s">
        <v>253</v>
      </c>
      <c r="C676" s="22">
        <v>0</v>
      </c>
      <c r="D676" s="12">
        <v>13437663</v>
      </c>
      <c r="E676" s="23">
        <v>13437663</v>
      </c>
      <c r="F676" t="str">
        <f>INDEX([1]Quadro!$B:$B,MATCH(B676,[1]Quadro!$A:$A,0),0)</f>
        <v>Beiras e Serra da Estrela</v>
      </c>
    </row>
    <row r="677" spans="1:6" ht="12.75" customHeight="1" x14ac:dyDescent="0.2">
      <c r="A677" s="20"/>
      <c r="B677" s="21" t="s">
        <v>254</v>
      </c>
      <c r="C677" s="22">
        <v>1870</v>
      </c>
      <c r="D677" s="12">
        <v>28115020</v>
      </c>
      <c r="E677" s="23">
        <v>28116890</v>
      </c>
      <c r="F677" t="str">
        <f>INDEX([1]Quadro!$B:$B,MATCH(B677,[1]Quadro!$A:$A,0),0)</f>
        <v>Lezíria do Tejo</v>
      </c>
    </row>
    <row r="678" spans="1:6" ht="12.75" customHeight="1" x14ac:dyDescent="0.2">
      <c r="A678" s="20"/>
      <c r="B678" s="21" t="s">
        <v>255</v>
      </c>
      <c r="C678" s="22">
        <v>0</v>
      </c>
      <c r="D678" s="12">
        <v>11954123</v>
      </c>
      <c r="E678" s="23">
        <v>11954123</v>
      </c>
      <c r="F678" t="str">
        <f>INDEX([1]Quadro!$B:$B,MATCH(B678,[1]Quadro!$A:$A,0),0)</f>
        <v>Viseu Dão Lafões</v>
      </c>
    </row>
    <row r="679" spans="1:6" ht="12.75" customHeight="1" x14ac:dyDescent="0.2">
      <c r="A679" s="20"/>
      <c r="B679" s="21" t="s">
        <v>256</v>
      </c>
      <c r="C679" s="22">
        <v>0</v>
      </c>
      <c r="D679" s="12">
        <v>37825114</v>
      </c>
      <c r="E679" s="23">
        <v>37825114</v>
      </c>
      <c r="F679" t="e">
        <f>INDEX([1]Quadro!$B:$B,MATCH(B679,[1]Quadro!$A:$A,0),0)</f>
        <v>#N/A</v>
      </c>
    </row>
    <row r="680" spans="1:6" ht="12.75" customHeight="1" x14ac:dyDescent="0.2">
      <c r="A680" s="20"/>
      <c r="B680" s="21" t="s">
        <v>257</v>
      </c>
      <c r="C680" s="22">
        <v>0</v>
      </c>
      <c r="D680" s="12">
        <v>4278378</v>
      </c>
      <c r="E680" s="23">
        <v>4278378</v>
      </c>
      <c r="F680" t="e">
        <f>INDEX([1]Quadro!$B:$B,MATCH(B680,[1]Quadro!$A:$A,0),0)</f>
        <v>#N/A</v>
      </c>
    </row>
    <row r="681" spans="1:6" ht="12.75" customHeight="1" x14ac:dyDescent="0.2">
      <c r="A681" s="20"/>
      <c r="B681" s="21" t="s">
        <v>258</v>
      </c>
      <c r="C681" s="22">
        <v>0</v>
      </c>
      <c r="D681" s="12">
        <v>2462333</v>
      </c>
      <c r="E681" s="23">
        <v>2462333</v>
      </c>
      <c r="F681" t="e">
        <f>INDEX([1]Quadro!$B:$B,MATCH(B681,[1]Quadro!$A:$A,0),0)</f>
        <v>#N/A</v>
      </c>
    </row>
    <row r="682" spans="1:6" ht="12.75" customHeight="1" x14ac:dyDescent="0.2">
      <c r="A682" s="20"/>
      <c r="B682" s="21" t="s">
        <v>259</v>
      </c>
      <c r="C682" s="22">
        <v>28190</v>
      </c>
      <c r="D682" s="12">
        <v>5682629</v>
      </c>
      <c r="E682" s="23">
        <v>5710819</v>
      </c>
      <c r="F682" t="str">
        <f>INDEX([1]Quadro!$B:$B,MATCH(B682,[1]Quadro!$A:$A,0),0)</f>
        <v>Douro</v>
      </c>
    </row>
    <row r="683" spans="1:6" ht="12.75" customHeight="1" x14ac:dyDescent="0.2">
      <c r="A683" s="20"/>
      <c r="B683" s="21" t="s">
        <v>260</v>
      </c>
      <c r="C683" s="22">
        <v>0</v>
      </c>
      <c r="D683" s="12">
        <v>6966301</v>
      </c>
      <c r="E683" s="23">
        <v>6966301</v>
      </c>
      <c r="F683" t="e">
        <f>INDEX([1]Quadro!$B:$B,MATCH(B683,[1]Quadro!$A:$A,0),0)</f>
        <v>#N/A</v>
      </c>
    </row>
    <row r="684" spans="1:6" ht="12.75" customHeight="1" x14ac:dyDescent="0.2">
      <c r="A684" s="20"/>
      <c r="B684" s="21" t="s">
        <v>261</v>
      </c>
      <c r="C684" s="22">
        <v>63323</v>
      </c>
      <c r="D684" s="12">
        <v>77557746</v>
      </c>
      <c r="E684" s="23">
        <v>77621069</v>
      </c>
      <c r="F684" t="str">
        <f>INDEX([1]Quadro!$B:$B,MATCH(B684,[1]Quadro!$A:$A,0),0)</f>
        <v>Lezíria do Tejo</v>
      </c>
    </row>
    <row r="685" spans="1:6" ht="12.75" customHeight="1" x14ac:dyDescent="0.2">
      <c r="A685" s="20"/>
      <c r="B685" s="21" t="s">
        <v>262</v>
      </c>
      <c r="C685" s="22">
        <v>8456</v>
      </c>
      <c r="D685" s="12">
        <v>34201555</v>
      </c>
      <c r="E685" s="23">
        <v>34210011</v>
      </c>
      <c r="F685" t="str">
        <f>INDEX([1]Quadro!$B:$B,MATCH(B685,[1]Quadro!$A:$A,0),0)</f>
        <v>Alentejo Litoral</v>
      </c>
    </row>
    <row r="686" spans="1:6" ht="12.75" customHeight="1" x14ac:dyDescent="0.2">
      <c r="A686" s="20"/>
      <c r="B686" s="21" t="s">
        <v>263</v>
      </c>
      <c r="C686" s="22">
        <v>581115</v>
      </c>
      <c r="D686" s="12">
        <v>79658838</v>
      </c>
      <c r="E686" s="23">
        <v>80239953</v>
      </c>
      <c r="F686" t="str">
        <f>INDEX([1]Quadro!$B:$B,MATCH(B686,[1]Quadro!$A:$A,0),0)</f>
        <v>Área Metropolitana do Porto</v>
      </c>
    </row>
    <row r="687" spans="1:6" ht="12.75" customHeight="1" x14ac:dyDescent="0.2">
      <c r="A687" s="20"/>
      <c r="B687" s="21" t="s">
        <v>264</v>
      </c>
      <c r="C687" s="22">
        <v>153071</v>
      </c>
      <c r="D687" s="12">
        <v>16417448</v>
      </c>
      <c r="E687" s="23">
        <v>16570519</v>
      </c>
      <c r="F687" t="str">
        <f>INDEX([1]Quadro!$B:$B,MATCH(B687,[1]Quadro!$A:$A,0),0)</f>
        <v>Algarve</v>
      </c>
    </row>
    <row r="688" spans="1:6" ht="12.75" customHeight="1" x14ac:dyDescent="0.2">
      <c r="A688" s="20"/>
      <c r="B688" s="21" t="s">
        <v>265</v>
      </c>
      <c r="C688" s="22">
        <v>0</v>
      </c>
      <c r="D688" s="12">
        <v>25656123</v>
      </c>
      <c r="E688" s="23">
        <v>25656123</v>
      </c>
      <c r="F688" t="str">
        <f>INDEX([1]Quadro!$B:$B,MATCH(B688,[1]Quadro!$A:$A,0),0)</f>
        <v>Área Metropolitana do Porto</v>
      </c>
    </row>
    <row r="689" spans="1:6" ht="12.75" customHeight="1" x14ac:dyDescent="0.2">
      <c r="A689" s="20"/>
      <c r="B689" s="21" t="s">
        <v>266</v>
      </c>
      <c r="C689" s="22">
        <v>0</v>
      </c>
      <c r="D689" s="12">
        <v>7389746</v>
      </c>
      <c r="E689" s="23">
        <v>7389746</v>
      </c>
      <c r="F689" t="str">
        <f>INDEX([1]Quadro!$B:$B,MATCH(B689,[1]Quadro!$A:$A,0),0)</f>
        <v>Douro</v>
      </c>
    </row>
    <row r="690" spans="1:6" ht="12.75" customHeight="1" x14ac:dyDescent="0.2">
      <c r="A690" s="20"/>
      <c r="B690" s="21" t="s">
        <v>267</v>
      </c>
      <c r="C690" s="22">
        <v>0</v>
      </c>
      <c r="D690" s="12">
        <v>15789386</v>
      </c>
      <c r="E690" s="23">
        <v>15789386</v>
      </c>
      <c r="F690" t="str">
        <f>INDEX([1]Quadro!$B:$B,MATCH(B690,[1]Quadro!$A:$A,0),0)</f>
        <v>Viseu Dão Lafões</v>
      </c>
    </row>
    <row r="691" spans="1:6" ht="12.75" customHeight="1" x14ac:dyDescent="0.2">
      <c r="A691" s="20"/>
      <c r="B691" s="21" t="s">
        <v>268</v>
      </c>
      <c r="C691" s="22">
        <v>0</v>
      </c>
      <c r="D691" s="12">
        <v>3959055</v>
      </c>
      <c r="E691" s="23">
        <v>3959055</v>
      </c>
      <c r="F691" t="e">
        <f>INDEX([1]Quadro!$B:$B,MATCH(B691,[1]Quadro!$A:$A,0),0)</f>
        <v>#N/A</v>
      </c>
    </row>
    <row r="692" spans="1:6" ht="12.75" customHeight="1" x14ac:dyDescent="0.2">
      <c r="A692" s="20"/>
      <c r="B692" s="21" t="s">
        <v>269</v>
      </c>
      <c r="C692" s="22">
        <v>0</v>
      </c>
      <c r="D692" s="12">
        <v>5226719</v>
      </c>
      <c r="E692" s="23">
        <v>5226719</v>
      </c>
      <c r="F692" t="e">
        <f>INDEX([1]Quadro!$B:$B,MATCH(B692,[1]Quadro!$A:$A,0),0)</f>
        <v>#N/A</v>
      </c>
    </row>
    <row r="693" spans="1:6" ht="12.75" customHeight="1" x14ac:dyDescent="0.2">
      <c r="A693" s="20"/>
      <c r="B693" s="21" t="s">
        <v>270</v>
      </c>
      <c r="C693" s="22">
        <v>0</v>
      </c>
      <c r="D693" s="12">
        <v>4767379</v>
      </c>
      <c r="E693" s="23">
        <v>4767379</v>
      </c>
      <c r="F693" t="str">
        <f>INDEX([1]Quadro!$B:$B,MATCH(B693,[1]Quadro!$A:$A,0),0)</f>
        <v>Médio Tejo</v>
      </c>
    </row>
    <row r="694" spans="1:6" ht="12.75" customHeight="1" x14ac:dyDescent="0.2">
      <c r="A694" s="20"/>
      <c r="B694" s="21" t="s">
        <v>271</v>
      </c>
      <c r="C694" s="22">
        <v>0</v>
      </c>
      <c r="D694" s="12">
        <v>11144937</v>
      </c>
      <c r="E694" s="23">
        <v>11144937</v>
      </c>
      <c r="F694" t="str">
        <f>INDEX([1]Quadro!$B:$B,MATCH(B694,[1]Quadro!$A:$A,0),0)</f>
        <v>Viseu Dão Lafões</v>
      </c>
    </row>
    <row r="695" spans="1:6" ht="12.75" customHeight="1" x14ac:dyDescent="0.2">
      <c r="A695" s="20"/>
      <c r="B695" s="21" t="s">
        <v>272</v>
      </c>
      <c r="C695" s="22">
        <v>616355</v>
      </c>
      <c r="D695" s="12">
        <v>26361787</v>
      </c>
      <c r="E695" s="23">
        <v>26978142</v>
      </c>
      <c r="F695" t="str">
        <f>INDEX([1]Quadro!$B:$B,MATCH(B695,[1]Quadro!$A:$A,0),0)</f>
        <v>Beiras e Serra da Estrela</v>
      </c>
    </row>
    <row r="696" spans="1:6" ht="12.75" customHeight="1" x14ac:dyDescent="0.2">
      <c r="A696" s="20"/>
      <c r="B696" s="21" t="s">
        <v>273</v>
      </c>
      <c r="C696" s="22">
        <v>332</v>
      </c>
      <c r="D696" s="12">
        <v>170821606</v>
      </c>
      <c r="E696" s="23">
        <v>170821938</v>
      </c>
      <c r="F696" t="str">
        <f>INDEX([1]Quadro!$B:$B,MATCH(B696,[1]Quadro!$A:$A,0),0)</f>
        <v>Área Metropolitana de Lisboa</v>
      </c>
    </row>
    <row r="697" spans="1:6" ht="12.75" customHeight="1" x14ac:dyDescent="0.2">
      <c r="A697" s="20"/>
      <c r="B697" s="21" t="s">
        <v>274</v>
      </c>
      <c r="C697" s="22">
        <v>0</v>
      </c>
      <c r="D697" s="12">
        <v>5252602</v>
      </c>
      <c r="E697" s="23">
        <v>5252602</v>
      </c>
      <c r="F697" t="str">
        <f>INDEX([1]Quadro!$B:$B,MATCH(B697,[1]Quadro!$A:$A,0),0)</f>
        <v>Douro</v>
      </c>
    </row>
    <row r="698" spans="1:6" ht="12.75" customHeight="1" x14ac:dyDescent="0.2">
      <c r="A698" s="20"/>
      <c r="B698" s="21" t="s">
        <v>275</v>
      </c>
      <c r="C698" s="22">
        <v>38062</v>
      </c>
      <c r="D698" s="12">
        <v>15190384</v>
      </c>
      <c r="E698" s="23">
        <v>15228446</v>
      </c>
      <c r="F698" t="str">
        <f>INDEX([1]Quadro!$B:$B,MATCH(B698,[1]Quadro!$A:$A,0),0)</f>
        <v>Baixo Alentejo</v>
      </c>
    </row>
    <row r="699" spans="1:6" ht="12.75" customHeight="1" x14ac:dyDescent="0.2">
      <c r="A699" s="20"/>
      <c r="B699" s="21" t="s">
        <v>276</v>
      </c>
      <c r="C699" s="22">
        <v>31833</v>
      </c>
      <c r="D699" s="12">
        <v>15896491</v>
      </c>
      <c r="E699" s="23">
        <v>15928324</v>
      </c>
      <c r="F699" t="str">
        <f>INDEX([1]Quadro!$B:$B,MATCH(B699,[1]Quadro!$A:$A,0),0)</f>
        <v>Médio Tejo</v>
      </c>
    </row>
    <row r="700" spans="1:6" ht="12.75" customHeight="1" x14ac:dyDescent="0.2">
      <c r="A700" s="20"/>
      <c r="B700" s="21" t="s">
        <v>277</v>
      </c>
      <c r="C700" s="22">
        <v>71880</v>
      </c>
      <c r="D700" s="12">
        <v>66940013</v>
      </c>
      <c r="E700" s="23">
        <v>67011893</v>
      </c>
      <c r="F700" t="str">
        <f>INDEX([1]Quadro!$B:$B,MATCH(B700,[1]Quadro!$A:$A,0),0)</f>
        <v>Área Metropolitana de Lisboa</v>
      </c>
    </row>
    <row r="701" spans="1:6" ht="12.75" customHeight="1" x14ac:dyDescent="0.2">
      <c r="A701" s="20"/>
      <c r="B701" s="21" t="s">
        <v>278</v>
      </c>
      <c r="C701" s="22">
        <v>254011</v>
      </c>
      <c r="D701" s="12">
        <v>128234894</v>
      </c>
      <c r="E701" s="23">
        <v>128488905</v>
      </c>
      <c r="F701" t="str">
        <f>INDEX([1]Quadro!$B:$B,MATCH(B701,[1]Quadro!$A:$A,0),0)</f>
        <v>Área Metropolitana de Lisboa</v>
      </c>
    </row>
    <row r="702" spans="1:6" ht="12.75" customHeight="1" x14ac:dyDescent="0.2">
      <c r="A702" s="20"/>
      <c r="B702" s="21" t="s">
        <v>279</v>
      </c>
      <c r="C702" s="22">
        <v>0</v>
      </c>
      <c r="D702" s="12">
        <v>13110074</v>
      </c>
      <c r="E702" s="23">
        <v>13110074</v>
      </c>
      <c r="F702" t="str">
        <f>INDEX([1]Quadro!$B:$B,MATCH(B702,[1]Quadro!$A:$A,0),0)</f>
        <v>Região de Aveiro</v>
      </c>
    </row>
    <row r="703" spans="1:6" ht="12.75" customHeight="1" x14ac:dyDescent="0.2">
      <c r="A703" s="20"/>
      <c r="B703" s="21" t="s">
        <v>280</v>
      </c>
      <c r="C703" s="22">
        <v>276318</v>
      </c>
      <c r="D703" s="12">
        <v>55215934</v>
      </c>
      <c r="E703" s="23">
        <v>55492252</v>
      </c>
      <c r="F703" t="str">
        <f>INDEX([1]Quadro!$B:$B,MATCH(B703,[1]Quadro!$A:$A,0),0)</f>
        <v>Algarve</v>
      </c>
    </row>
    <row r="704" spans="1:6" ht="12.75" customHeight="1" x14ac:dyDescent="0.2">
      <c r="A704" s="20"/>
      <c r="B704" s="21" t="s">
        <v>281</v>
      </c>
      <c r="C704" s="22">
        <v>7027</v>
      </c>
      <c r="D704" s="12">
        <v>14804230</v>
      </c>
      <c r="E704" s="23">
        <v>14811257</v>
      </c>
      <c r="F704" t="str">
        <f>INDEX([1]Quadro!$B:$B,MATCH(B704,[1]Quadro!$A:$A,0),0)</f>
        <v>Alentejo Litoral</v>
      </c>
    </row>
    <row r="705" spans="1:6" ht="12.75" customHeight="1" x14ac:dyDescent="0.2">
      <c r="A705" s="20"/>
      <c r="B705" s="21" t="s">
        <v>282</v>
      </c>
      <c r="C705" s="22">
        <v>2608306</v>
      </c>
      <c r="D705" s="12">
        <v>373136072</v>
      </c>
      <c r="E705" s="23">
        <v>375744378</v>
      </c>
      <c r="F705" t="str">
        <f>INDEX([1]Quadro!$B:$B,MATCH(B705,[1]Quadro!$A:$A,0),0)</f>
        <v>Área Metropolitana de Lisboa</v>
      </c>
    </row>
    <row r="706" spans="1:6" ht="12.75" customHeight="1" x14ac:dyDescent="0.2">
      <c r="A706" s="20"/>
      <c r="B706" s="21" t="s">
        <v>283</v>
      </c>
      <c r="C706" s="22">
        <v>0</v>
      </c>
      <c r="D706" s="12">
        <v>11888473</v>
      </c>
      <c r="E706" s="23">
        <v>11888473</v>
      </c>
      <c r="F706" t="str">
        <f>INDEX([1]Quadro!$B:$B,MATCH(B706,[1]Quadro!$A:$A,0),0)</f>
        <v>Oeste</v>
      </c>
    </row>
    <row r="707" spans="1:6" ht="12.75" customHeight="1" x14ac:dyDescent="0.2">
      <c r="A707" s="20"/>
      <c r="B707" s="21" t="s">
        <v>284</v>
      </c>
      <c r="C707" s="22">
        <v>0</v>
      </c>
      <c r="D707" s="12">
        <v>19543243</v>
      </c>
      <c r="E707" s="23">
        <v>19543243</v>
      </c>
      <c r="F707" t="str">
        <f>INDEX([1]Quadro!$B:$B,MATCH(B707,[1]Quadro!$A:$A,0),0)</f>
        <v>Região de Coimbra</v>
      </c>
    </row>
    <row r="708" spans="1:6" ht="12.75" customHeight="1" x14ac:dyDescent="0.2">
      <c r="A708" s="20"/>
      <c r="B708" s="21" t="s">
        <v>285</v>
      </c>
      <c r="C708" s="22">
        <v>0</v>
      </c>
      <c r="D708" s="12">
        <v>6367620</v>
      </c>
      <c r="E708" s="23">
        <v>6367620</v>
      </c>
      <c r="F708" t="str">
        <f>INDEX([1]Quadro!$B:$B,MATCH(B708,[1]Quadro!$A:$A,0),0)</f>
        <v>Alto Alentejo</v>
      </c>
    </row>
    <row r="709" spans="1:6" ht="12.75" customHeight="1" x14ac:dyDescent="0.2">
      <c r="A709" s="20"/>
      <c r="B709" s="21" t="s">
        <v>286</v>
      </c>
      <c r="C709" s="22">
        <v>0</v>
      </c>
      <c r="D709" s="12">
        <v>11901592</v>
      </c>
      <c r="E709" s="23">
        <v>11901592</v>
      </c>
      <c r="F709" t="str">
        <f>INDEX([1]Quadro!$B:$B,MATCH(B709,[1]Quadro!$A:$A,0),0)</f>
        <v>Região de Coimbra</v>
      </c>
    </row>
    <row r="710" spans="1:6" ht="12.75" customHeight="1" x14ac:dyDescent="0.2">
      <c r="A710" s="20"/>
      <c r="B710" s="21" t="s">
        <v>287</v>
      </c>
      <c r="C710" s="22">
        <v>0</v>
      </c>
      <c r="D710" s="12">
        <v>5479827</v>
      </c>
      <c r="E710" s="23">
        <v>5479827</v>
      </c>
      <c r="F710" t="str">
        <f>INDEX([1]Quadro!$B:$B,MATCH(B710,[1]Quadro!$A:$A,0),0)</f>
        <v>Douro</v>
      </c>
    </row>
    <row r="711" spans="1:6" ht="12.75" customHeight="1" x14ac:dyDescent="0.2">
      <c r="A711" s="20"/>
      <c r="B711" s="21" t="s">
        <v>288</v>
      </c>
      <c r="C711" s="22">
        <v>0</v>
      </c>
      <c r="D711" s="12">
        <v>7121100</v>
      </c>
      <c r="E711" s="23">
        <v>7121100</v>
      </c>
      <c r="F711" t="str">
        <f>INDEX([1]Quadro!$B:$B,MATCH(B711,[1]Quadro!$A:$A,0),0)</f>
        <v>Douro</v>
      </c>
    </row>
    <row r="712" spans="1:6" ht="12.75" customHeight="1" x14ac:dyDescent="0.2">
      <c r="A712" s="20"/>
      <c r="B712" s="21" t="s">
        <v>289</v>
      </c>
      <c r="C712" s="22">
        <v>10059</v>
      </c>
      <c r="D712" s="12">
        <v>42820482</v>
      </c>
      <c r="E712" s="23">
        <v>42830541</v>
      </c>
      <c r="F712" t="str">
        <f>INDEX([1]Quadro!$B:$B,MATCH(B712,[1]Quadro!$A:$A,0),0)</f>
        <v>Algarve</v>
      </c>
    </row>
    <row r="713" spans="1:6" ht="12.75" customHeight="1" x14ac:dyDescent="0.2">
      <c r="A713" s="20"/>
      <c r="B713" s="21" t="s">
        <v>290</v>
      </c>
      <c r="C713" s="22">
        <v>0</v>
      </c>
      <c r="D713" s="12">
        <v>6974209</v>
      </c>
      <c r="E713" s="23">
        <v>6974209</v>
      </c>
      <c r="F713" t="str">
        <f>INDEX([1]Quadro!$B:$B,MATCH(B713,[1]Quadro!$A:$A,0),0)</f>
        <v>Cávado</v>
      </c>
    </row>
    <row r="714" spans="1:6" ht="12.75" customHeight="1" x14ac:dyDescent="0.2">
      <c r="A714" s="20"/>
      <c r="B714" s="21" t="s">
        <v>291</v>
      </c>
      <c r="C714" s="22">
        <v>0</v>
      </c>
      <c r="D714" s="12">
        <v>49546163</v>
      </c>
      <c r="E714" s="23">
        <v>49546163</v>
      </c>
      <c r="F714" t="str">
        <f>INDEX([1]Quadro!$B:$B,MATCH(B714,[1]Quadro!$A:$A,0),0)</f>
        <v>Médio Tejo</v>
      </c>
    </row>
    <row r="715" spans="1:6" ht="12.75" customHeight="1" x14ac:dyDescent="0.2">
      <c r="A715" s="20"/>
      <c r="B715" s="21" t="s">
        <v>292</v>
      </c>
      <c r="C715" s="22">
        <v>0</v>
      </c>
      <c r="D715" s="12">
        <v>27711813</v>
      </c>
      <c r="E715" s="23">
        <v>27711813</v>
      </c>
      <c r="F715" t="str">
        <f>INDEX([1]Quadro!$B:$B,MATCH(B715,[1]Quadro!$A:$A,0),0)</f>
        <v>Viseu Dão Lafões</v>
      </c>
    </row>
    <row r="716" spans="1:6" ht="12.75" customHeight="1" x14ac:dyDescent="0.2">
      <c r="A716" s="20"/>
      <c r="B716" s="21" t="s">
        <v>293</v>
      </c>
      <c r="C716" s="22">
        <v>0</v>
      </c>
      <c r="D716" s="12">
        <v>9537186</v>
      </c>
      <c r="E716" s="23">
        <v>9537186</v>
      </c>
      <c r="F716" t="str">
        <f>INDEX([1]Quadro!$B:$B,MATCH(B716,[1]Quadro!$A:$A,0),0)</f>
        <v>Douro</v>
      </c>
    </row>
    <row r="717" spans="1:6" ht="12.75" customHeight="1" x14ac:dyDescent="0.2">
      <c r="A717" s="20"/>
      <c r="B717" s="21" t="s">
        <v>294</v>
      </c>
      <c r="C717" s="22">
        <v>160579</v>
      </c>
      <c r="D717" s="12">
        <v>44862720</v>
      </c>
      <c r="E717" s="23">
        <v>45023299</v>
      </c>
      <c r="F717" t="str">
        <f>INDEX([1]Quadro!$B:$B,MATCH(B717,[1]Quadro!$A:$A,0),0)</f>
        <v>Médio Tejo</v>
      </c>
    </row>
    <row r="718" spans="1:6" ht="12.75" customHeight="1" x14ac:dyDescent="0.2">
      <c r="A718" s="20"/>
      <c r="B718" s="21" t="s">
        <v>295</v>
      </c>
      <c r="C718" s="22">
        <v>0</v>
      </c>
      <c r="D718" s="12">
        <v>90203002</v>
      </c>
      <c r="E718" s="23">
        <v>90203002</v>
      </c>
      <c r="F718" t="str">
        <f>INDEX([1]Quadro!$B:$B,MATCH(B718,[1]Quadro!$A:$A,0),0)</f>
        <v>Oeste</v>
      </c>
    </row>
    <row r="719" spans="1:6" ht="12.75" customHeight="1" x14ac:dyDescent="0.2">
      <c r="A719" s="20"/>
      <c r="B719" s="21" t="s">
        <v>296</v>
      </c>
      <c r="C719" s="22">
        <v>0</v>
      </c>
      <c r="D719" s="12">
        <v>9649229</v>
      </c>
      <c r="E719" s="23">
        <v>9649229</v>
      </c>
      <c r="F719" t="str">
        <f>INDEX([1]Quadro!$B:$B,MATCH(B719,[1]Quadro!$A:$A,0),0)</f>
        <v>Beiras e Serra da Estrela</v>
      </c>
    </row>
    <row r="720" spans="1:6" ht="12.75" customHeight="1" x14ac:dyDescent="0.2">
      <c r="A720" s="20"/>
      <c r="B720" s="21" t="s">
        <v>297</v>
      </c>
      <c r="C720" s="22">
        <v>180989</v>
      </c>
      <c r="D720" s="12">
        <v>47980275</v>
      </c>
      <c r="E720" s="23">
        <v>48161264</v>
      </c>
      <c r="F720" t="str">
        <f>INDEX([1]Quadro!$B:$B,MATCH(B720,[1]Quadro!$A:$A,0),0)</f>
        <v>Área Metropolitana do Porto</v>
      </c>
    </row>
    <row r="721" spans="1:6" ht="12.75" customHeight="1" x14ac:dyDescent="0.2">
      <c r="A721" s="20"/>
      <c r="B721" s="21" t="s">
        <v>298</v>
      </c>
      <c r="C721" s="22">
        <v>0</v>
      </c>
      <c r="D721" s="12">
        <v>25360173</v>
      </c>
      <c r="E721" s="23">
        <v>25360173</v>
      </c>
      <c r="F721" t="str">
        <f>INDEX([1]Quadro!$B:$B,MATCH(B721,[1]Quadro!$A:$A,0),0)</f>
        <v>Região de Aveiro</v>
      </c>
    </row>
    <row r="722" spans="1:6" ht="12.75" customHeight="1" x14ac:dyDescent="0.2">
      <c r="A722" s="20"/>
      <c r="B722" s="21" t="s">
        <v>299</v>
      </c>
      <c r="C722" s="22">
        <v>97749</v>
      </c>
      <c r="D722" s="12">
        <v>24065061</v>
      </c>
      <c r="E722" s="23">
        <v>24162810</v>
      </c>
      <c r="F722" t="str">
        <f>INDEX([1]Quadro!$B:$B,MATCH(B722,[1]Quadro!$A:$A,0),0)</f>
        <v>Área Metropolitana do Porto</v>
      </c>
    </row>
    <row r="723" spans="1:6" ht="12.75" customHeight="1" x14ac:dyDescent="0.2">
      <c r="A723" s="20"/>
      <c r="B723" s="21" t="s">
        <v>300</v>
      </c>
      <c r="C723" s="22">
        <v>0</v>
      </c>
      <c r="D723" s="12">
        <v>16663995</v>
      </c>
      <c r="E723" s="23">
        <v>16663995</v>
      </c>
      <c r="F723" t="str">
        <f>INDEX([1]Quadro!$B:$B,MATCH(B723,[1]Quadro!$A:$A,0),0)</f>
        <v>Alto Minho</v>
      </c>
    </row>
    <row r="724" spans="1:6" ht="12.75" customHeight="1" x14ac:dyDescent="0.2">
      <c r="A724" s="20"/>
      <c r="B724" s="21" t="s">
        <v>301</v>
      </c>
      <c r="C724" s="22">
        <v>1393417</v>
      </c>
      <c r="D724" s="12">
        <v>115796268</v>
      </c>
      <c r="E724" s="23">
        <v>117189685</v>
      </c>
      <c r="F724" t="str">
        <f>INDEX([1]Quadro!$B:$B,MATCH(B724,[1]Quadro!$A:$A,0),0)</f>
        <v>Área Metropolitana do Porto</v>
      </c>
    </row>
    <row r="725" spans="1:6" ht="12.75" customHeight="1" x14ac:dyDescent="0.2">
      <c r="A725" s="20"/>
      <c r="B725" s="21" t="s">
        <v>302</v>
      </c>
      <c r="C725" s="22">
        <v>9068</v>
      </c>
      <c r="D725" s="12">
        <v>17171224</v>
      </c>
      <c r="E725" s="23">
        <v>17180292</v>
      </c>
      <c r="F725" t="str">
        <f>INDEX([1]Quadro!$B:$B,MATCH(B725,[1]Quadro!$A:$A,0),0)</f>
        <v>Alto Tâmega</v>
      </c>
    </row>
    <row r="726" spans="1:6" ht="12.75" customHeight="1" x14ac:dyDescent="0.2">
      <c r="A726" s="20"/>
      <c r="B726" s="21" t="s">
        <v>303</v>
      </c>
      <c r="C726" s="22">
        <v>0</v>
      </c>
      <c r="D726" s="12">
        <v>5806378</v>
      </c>
      <c r="E726" s="23">
        <v>5806378</v>
      </c>
      <c r="F726" t="e">
        <f>INDEX([1]Quadro!$B:$B,MATCH(B726,[1]Quadro!$A:$A,0),0)</f>
        <v>#N/A</v>
      </c>
    </row>
    <row r="727" spans="1:6" ht="12.75" customHeight="1" x14ac:dyDescent="0.2">
      <c r="A727" s="20"/>
      <c r="B727" s="21" t="s">
        <v>304</v>
      </c>
      <c r="C727" s="22">
        <v>0</v>
      </c>
      <c r="D727" s="12">
        <v>14450765</v>
      </c>
      <c r="E727" s="23">
        <v>14450765</v>
      </c>
      <c r="F727" t="str">
        <f>INDEX([1]Quadro!$B:$B,MATCH(B727,[1]Quadro!$A:$A,0),0)</f>
        <v>Alentejo Central</v>
      </c>
    </row>
    <row r="728" spans="1:6" ht="12.75" customHeight="1" x14ac:dyDescent="0.2">
      <c r="A728" s="20"/>
      <c r="B728" s="21" t="s">
        <v>305</v>
      </c>
      <c r="C728" s="22">
        <v>0</v>
      </c>
      <c r="D728" s="12">
        <v>7599221</v>
      </c>
      <c r="E728" s="23">
        <v>7599221</v>
      </c>
      <c r="F728" t="str">
        <f>INDEX([1]Quadro!$B:$B,MATCH(B728,[1]Quadro!$A:$A,0),0)</f>
        <v>Alentejo Central</v>
      </c>
    </row>
    <row r="729" spans="1:6" ht="12.75" customHeight="1" x14ac:dyDescent="0.2">
      <c r="A729" s="20"/>
      <c r="B729" s="21" t="s">
        <v>306</v>
      </c>
      <c r="C729" s="22">
        <v>0</v>
      </c>
      <c r="D729" s="12">
        <v>103687578</v>
      </c>
      <c r="E729" s="23">
        <v>103687578</v>
      </c>
      <c r="F729" t="str">
        <f>INDEX([1]Quadro!$B:$B,MATCH(B729,[1]Quadro!$A:$A,0),0)</f>
        <v>Alto Minho</v>
      </c>
    </row>
    <row r="730" spans="1:6" ht="12.75" customHeight="1" x14ac:dyDescent="0.2">
      <c r="A730" s="20"/>
      <c r="B730" s="21" t="s">
        <v>307</v>
      </c>
      <c r="C730" s="22">
        <v>0</v>
      </c>
      <c r="D730" s="12">
        <v>6379018</v>
      </c>
      <c r="E730" s="23">
        <v>6379018</v>
      </c>
      <c r="F730" t="str">
        <f>INDEX([1]Quadro!$B:$B,MATCH(B730,[1]Quadro!$A:$A,0),0)</f>
        <v>Baixo Alentejo</v>
      </c>
    </row>
    <row r="731" spans="1:6" ht="12.75" customHeight="1" x14ac:dyDescent="0.2">
      <c r="A731" s="20"/>
      <c r="B731" s="21" t="s">
        <v>308</v>
      </c>
      <c r="C731" s="22">
        <v>0</v>
      </c>
      <c r="D731" s="12">
        <v>13373664</v>
      </c>
      <c r="E731" s="23">
        <v>13373664</v>
      </c>
      <c r="F731" t="str">
        <f>INDEX([1]Quadro!$B:$B,MATCH(B731,[1]Quadro!$A:$A,0),0)</f>
        <v>Ave</v>
      </c>
    </row>
    <row r="732" spans="1:6" ht="12.75" customHeight="1" x14ac:dyDescent="0.2">
      <c r="A732" s="20"/>
      <c r="B732" s="21" t="s">
        <v>309</v>
      </c>
      <c r="C732" s="22">
        <v>0</v>
      </c>
      <c r="D732" s="12">
        <v>3512793</v>
      </c>
      <c r="E732" s="23">
        <v>3512793</v>
      </c>
      <c r="F732" t="str">
        <f>INDEX([1]Quadro!$B:$B,MATCH(B732,[1]Quadro!$A:$A,0),0)</f>
        <v>Médio Tejo</v>
      </c>
    </row>
    <row r="733" spans="1:6" ht="12.75" customHeight="1" x14ac:dyDescent="0.2">
      <c r="A733" s="20"/>
      <c r="B733" s="21" t="s">
        <v>310</v>
      </c>
      <c r="C733" s="22">
        <v>41739</v>
      </c>
      <c r="D733" s="12">
        <v>14348881</v>
      </c>
      <c r="E733" s="23">
        <v>14390620</v>
      </c>
      <c r="F733" t="str">
        <f>INDEX([1]Quadro!$B:$B,MATCH(B733,[1]Quadro!$A:$A,0),0)</f>
        <v>Algarve</v>
      </c>
    </row>
    <row r="734" spans="1:6" ht="12.75" customHeight="1" x14ac:dyDescent="0.2">
      <c r="A734" s="20"/>
      <c r="B734" s="21" t="s">
        <v>311</v>
      </c>
      <c r="C734" s="22">
        <v>0</v>
      </c>
      <c r="D734" s="12">
        <v>96716007</v>
      </c>
      <c r="E734" s="23">
        <v>96716007</v>
      </c>
      <c r="F734" t="str">
        <f>INDEX([1]Quadro!$B:$B,MATCH(B734,[1]Quadro!$A:$A,0),0)</f>
        <v>Área Metropolitana do Porto</v>
      </c>
    </row>
    <row r="735" spans="1:6" ht="12.75" customHeight="1" x14ac:dyDescent="0.2">
      <c r="A735" s="20"/>
      <c r="B735" s="21" t="s">
        <v>312</v>
      </c>
      <c r="C735" s="22">
        <v>0</v>
      </c>
      <c r="D735" s="12">
        <v>6081070</v>
      </c>
      <c r="E735" s="23">
        <v>6081070</v>
      </c>
      <c r="F735" t="e">
        <f>INDEX([1]Quadro!$B:$B,MATCH(B735,[1]Quadro!$A:$A,0),0)</f>
        <v>#N/A</v>
      </c>
    </row>
    <row r="736" spans="1:6" ht="12.75" customHeight="1" x14ac:dyDescent="0.2">
      <c r="A736" s="20"/>
      <c r="B736" s="21" t="s">
        <v>313</v>
      </c>
      <c r="C736" s="22">
        <v>0</v>
      </c>
      <c r="D736" s="12">
        <v>7244730</v>
      </c>
      <c r="E736" s="23">
        <v>7244730</v>
      </c>
      <c r="F736" t="str">
        <f>INDEX([1]Quadro!$B:$B,MATCH(B736,[1]Quadro!$A:$A,0),0)</f>
        <v>Terras de Trás-os-Montes</v>
      </c>
    </row>
    <row r="737" spans="1:6" ht="12.75" customHeight="1" x14ac:dyDescent="0.2">
      <c r="A737" s="20"/>
      <c r="B737" s="21" t="s">
        <v>314</v>
      </c>
      <c r="C737" s="22">
        <v>0</v>
      </c>
      <c r="D737" s="12">
        <v>125471251</v>
      </c>
      <c r="E737" s="23">
        <v>125471251</v>
      </c>
      <c r="F737" t="str">
        <f>INDEX([1]Quadro!$B:$B,MATCH(B737,[1]Quadro!$A:$A,0),0)</f>
        <v>Área Metropolitana de Lisboa</v>
      </c>
    </row>
    <row r="738" spans="1:6" ht="12.75" customHeight="1" x14ac:dyDescent="0.2">
      <c r="A738" s="20"/>
      <c r="B738" s="21" t="s">
        <v>315</v>
      </c>
      <c r="C738" s="22">
        <v>0</v>
      </c>
      <c r="D738" s="12">
        <v>9271835</v>
      </c>
      <c r="E738" s="23">
        <v>9271835</v>
      </c>
      <c r="F738" t="e">
        <f>INDEX([1]Quadro!$B:$B,MATCH(B738,[1]Quadro!$A:$A,0),0)</f>
        <v>#N/A</v>
      </c>
    </row>
    <row r="739" spans="1:6" ht="12.75" customHeight="1" x14ac:dyDescent="0.2">
      <c r="A739" s="20"/>
      <c r="B739" s="21" t="s">
        <v>316</v>
      </c>
      <c r="C739" s="22">
        <v>0</v>
      </c>
      <c r="D739" s="12">
        <v>8333392</v>
      </c>
      <c r="E739" s="23">
        <v>8333392</v>
      </c>
      <c r="F739" t="str">
        <f>INDEX([1]Quadro!$B:$B,MATCH(B739,[1]Quadro!$A:$A,0),0)</f>
        <v>Médio Tejo</v>
      </c>
    </row>
    <row r="740" spans="1:6" ht="12.75" customHeight="1" x14ac:dyDescent="0.2">
      <c r="A740" s="20"/>
      <c r="B740" s="21" t="s">
        <v>317</v>
      </c>
      <c r="C740" s="22">
        <v>0</v>
      </c>
      <c r="D740" s="12">
        <v>11559619</v>
      </c>
      <c r="E740" s="23">
        <v>11559619</v>
      </c>
      <c r="F740" t="str">
        <f>INDEX([1]Quadro!$B:$B,MATCH(B740,[1]Quadro!$A:$A,0),0)</f>
        <v>Alto Minho</v>
      </c>
    </row>
    <row r="741" spans="1:6" ht="12.75" customHeight="1" x14ac:dyDescent="0.2">
      <c r="A741" s="20"/>
      <c r="B741" s="21" t="s">
        <v>318</v>
      </c>
      <c r="C741" s="22">
        <v>444223</v>
      </c>
      <c r="D741" s="12">
        <v>146303313</v>
      </c>
      <c r="E741" s="23">
        <v>146747536</v>
      </c>
      <c r="F741" t="str">
        <f>INDEX([1]Quadro!$B:$B,MATCH(B741,[1]Quadro!$A:$A,0),0)</f>
        <v>Ave</v>
      </c>
    </row>
    <row r="742" spans="1:6" ht="12.75" customHeight="1" x14ac:dyDescent="0.2">
      <c r="A742" s="20"/>
      <c r="B742" s="21" t="s">
        <v>319</v>
      </c>
      <c r="C742" s="22">
        <v>0</v>
      </c>
      <c r="D742" s="12">
        <v>8484641</v>
      </c>
      <c r="E742" s="23">
        <v>8484641</v>
      </c>
      <c r="F742" t="str">
        <f>INDEX([1]Quadro!$B:$B,MATCH(B742,[1]Quadro!$A:$A,0),0)</f>
        <v>Douro</v>
      </c>
    </row>
    <row r="743" spans="1:6" ht="12.75" customHeight="1" x14ac:dyDescent="0.2">
      <c r="A743" s="20"/>
      <c r="B743" s="21" t="s">
        <v>320</v>
      </c>
      <c r="C743" s="22">
        <v>1600</v>
      </c>
      <c r="D743" s="12">
        <v>407895858</v>
      </c>
      <c r="E743" s="23">
        <v>407897458</v>
      </c>
      <c r="F743" t="str">
        <f>INDEX([1]Quadro!$B:$B,MATCH(B743,[1]Quadro!$A:$A,0),0)</f>
        <v>Área Metropolitana do Porto</v>
      </c>
    </row>
    <row r="744" spans="1:6" ht="12.75" customHeight="1" x14ac:dyDescent="0.2">
      <c r="A744" s="20"/>
      <c r="B744" s="21" t="s">
        <v>321</v>
      </c>
      <c r="C744" s="22">
        <v>5250</v>
      </c>
      <c r="D744" s="12">
        <v>49971942</v>
      </c>
      <c r="E744" s="23">
        <v>49977192</v>
      </c>
      <c r="F744" t="str">
        <f>INDEX([1]Quadro!$B:$B,MATCH(B744,[1]Quadro!$A:$A,0),0)</f>
        <v>Médio Tejo</v>
      </c>
    </row>
    <row r="745" spans="1:6" ht="12.75" customHeight="1" x14ac:dyDescent="0.2">
      <c r="A745" s="20"/>
      <c r="B745" s="21" t="s">
        <v>322</v>
      </c>
      <c r="C745" s="22">
        <v>0</v>
      </c>
      <c r="D745" s="12">
        <v>4957868</v>
      </c>
      <c r="E745" s="23">
        <v>4957868</v>
      </c>
      <c r="F745" t="str">
        <f>INDEX([1]Quadro!$B:$B,MATCH(B745,[1]Quadro!$A:$A,0),0)</f>
        <v>Viseu Dão Lafões</v>
      </c>
    </row>
    <row r="746" spans="1:6" ht="12.75" customHeight="1" x14ac:dyDescent="0.2">
      <c r="A746" s="20"/>
      <c r="B746" s="21" t="s">
        <v>323</v>
      </c>
      <c r="C746" s="22">
        <v>0</v>
      </c>
      <c r="D746" s="12">
        <v>8106793</v>
      </c>
      <c r="E746" s="23">
        <v>8106793</v>
      </c>
      <c r="F746" t="str">
        <f>INDEX([1]Quadro!$B:$B,MATCH(B746,[1]Quadro!$A:$A,0),0)</f>
        <v>Região de Coimbra</v>
      </c>
    </row>
    <row r="747" spans="1:6" ht="12.75" customHeight="1" x14ac:dyDescent="0.2">
      <c r="A747" s="20"/>
      <c r="B747" s="21" t="s">
        <v>324</v>
      </c>
      <c r="C747" s="22">
        <v>0</v>
      </c>
      <c r="D747" s="12">
        <v>13453561</v>
      </c>
      <c r="E747" s="23">
        <v>13453561</v>
      </c>
      <c r="F747" t="str">
        <f>INDEX([1]Quadro!$B:$B,MATCH(B747,[1]Quadro!$A:$A,0),0)</f>
        <v>Alto Tâmega</v>
      </c>
    </row>
    <row r="748" spans="1:6" ht="12.75" customHeight="1" x14ac:dyDescent="0.2">
      <c r="A748" s="20"/>
      <c r="B748" s="21" t="s">
        <v>325</v>
      </c>
      <c r="C748" s="22">
        <v>0</v>
      </c>
      <c r="D748" s="12">
        <v>24366108</v>
      </c>
      <c r="E748" s="23">
        <v>24366108</v>
      </c>
      <c r="F748" t="e">
        <f>INDEX([1]Quadro!$B:$B,MATCH(B748,[1]Quadro!$A:$A,0),0)</f>
        <v>#N/A</v>
      </c>
    </row>
    <row r="749" spans="1:6" ht="12.75" customHeight="1" x14ac:dyDescent="0.2">
      <c r="A749" s="20"/>
      <c r="B749" s="21" t="s">
        <v>326</v>
      </c>
      <c r="C749" s="22">
        <v>41328</v>
      </c>
      <c r="D749" s="12">
        <v>58795560</v>
      </c>
      <c r="E749" s="23">
        <v>58836888</v>
      </c>
      <c r="F749" t="str">
        <f>INDEX([1]Quadro!$B:$B,MATCH(B749,[1]Quadro!$A:$A,0),0)</f>
        <v>Douro</v>
      </c>
    </row>
    <row r="750" spans="1:6" ht="12.75" customHeight="1" x14ac:dyDescent="0.2">
      <c r="A750" s="20"/>
      <c r="B750" s="21" t="s">
        <v>327</v>
      </c>
      <c r="C750" s="22">
        <v>0</v>
      </c>
      <c r="D750" s="12">
        <v>27676477</v>
      </c>
      <c r="E750" s="23">
        <v>27676477</v>
      </c>
      <c r="F750" t="str">
        <f>INDEX([1]Quadro!$B:$B,MATCH(B750,[1]Quadro!$A:$A,0),0)</f>
        <v>Algarve</v>
      </c>
    </row>
    <row r="751" spans="1:6" ht="12.75" customHeight="1" x14ac:dyDescent="0.2">
      <c r="A751" s="20"/>
      <c r="B751" s="21" t="s">
        <v>328</v>
      </c>
      <c r="C751" s="22">
        <v>0</v>
      </c>
      <c r="D751" s="12">
        <v>4067899</v>
      </c>
      <c r="E751" s="23">
        <v>4067899</v>
      </c>
      <c r="F751" t="str">
        <f>INDEX([1]Quadro!$B:$B,MATCH(B751,[1]Quadro!$A:$A,0),0)</f>
        <v>Beira Baixa</v>
      </c>
    </row>
    <row r="752" spans="1:6" ht="12.75" customHeight="1" x14ac:dyDescent="0.2">
      <c r="A752" s="20"/>
      <c r="B752" s="21" t="s">
        <v>329</v>
      </c>
      <c r="C752" s="22">
        <v>0</v>
      </c>
      <c r="D752" s="12">
        <v>45700566</v>
      </c>
      <c r="E752" s="23">
        <v>45700566</v>
      </c>
      <c r="F752" t="str">
        <f>INDEX([1]Quadro!$B:$B,MATCH(B752,[1]Quadro!$A:$A,0),0)</f>
        <v>Cávado</v>
      </c>
    </row>
    <row r="753" spans="1:6" ht="12.75" customHeight="1" x14ac:dyDescent="0.2">
      <c r="A753" s="20"/>
      <c r="B753" s="21" t="s">
        <v>330</v>
      </c>
      <c r="C753" s="22">
        <v>-60</v>
      </c>
      <c r="D753" s="12">
        <v>10511017</v>
      </c>
      <c r="E753" s="23">
        <v>10510957</v>
      </c>
      <c r="F753" t="str">
        <f>INDEX([1]Quadro!$B:$B,MATCH(B753,[1]Quadro!$A:$A,0),0)</f>
        <v>Alentejo Central</v>
      </c>
    </row>
    <row r="754" spans="1:6" ht="12.75" customHeight="1" x14ac:dyDescent="0.2">
      <c r="A754" s="20"/>
      <c r="B754" s="21" t="s">
        <v>331</v>
      </c>
      <c r="C754" s="22">
        <v>0</v>
      </c>
      <c r="D754" s="12">
        <v>5205612</v>
      </c>
      <c r="E754" s="23">
        <v>5205612</v>
      </c>
      <c r="F754" t="str">
        <f>INDEX([1]Quadro!$B:$B,MATCH(B754,[1]Quadro!$A:$A,0),0)</f>
        <v>Terras de Trás-os-Montes</v>
      </c>
    </row>
    <row r="755" spans="1:6" ht="12.75" customHeight="1" x14ac:dyDescent="0.2">
      <c r="A755" s="20"/>
      <c r="B755" s="21" t="s">
        <v>332</v>
      </c>
      <c r="C755" s="22">
        <v>0</v>
      </c>
      <c r="D755" s="12">
        <v>8978823</v>
      </c>
      <c r="E755" s="23">
        <v>8978823</v>
      </c>
      <c r="F755" t="str">
        <f>INDEX([1]Quadro!$B:$B,MATCH(B755,[1]Quadro!$A:$A,0),0)</f>
        <v>Terras de Trás-os-Montes</v>
      </c>
    </row>
    <row r="756" spans="1:6" ht="12.75" customHeight="1" x14ac:dyDescent="0.2">
      <c r="A756" s="20"/>
      <c r="B756" s="21" t="s">
        <v>333</v>
      </c>
      <c r="C756" s="22">
        <v>0</v>
      </c>
      <c r="D756" s="12">
        <v>112268059</v>
      </c>
      <c r="E756" s="23">
        <v>112268059</v>
      </c>
      <c r="F756" t="str">
        <f>INDEX([1]Quadro!$B:$B,MATCH(B756,[1]Quadro!$A:$A,0),0)</f>
        <v>Viseu Dão Lafões</v>
      </c>
    </row>
    <row r="757" spans="1:6" ht="12.75" customHeight="1" x14ac:dyDescent="0.2">
      <c r="A757" s="20"/>
      <c r="B757" s="21" t="s">
        <v>334</v>
      </c>
      <c r="C757" s="22">
        <v>140343</v>
      </c>
      <c r="D757" s="12">
        <v>22658616</v>
      </c>
      <c r="E757" s="23">
        <v>22798959</v>
      </c>
      <c r="F757" t="str">
        <f>INDEX([1]Quadro!$B:$B,MATCH(B757,[1]Quadro!$A:$A,0),0)</f>
        <v>Ave</v>
      </c>
    </row>
    <row r="758" spans="1:6" ht="12.75" customHeight="1" x14ac:dyDescent="0.2">
      <c r="A758" s="20"/>
      <c r="B758" s="21" t="s">
        <v>335</v>
      </c>
      <c r="C758" s="22">
        <v>0</v>
      </c>
      <c r="D758" s="12">
        <v>9586593</v>
      </c>
      <c r="E758" s="23">
        <v>9586593</v>
      </c>
      <c r="F758" t="str">
        <f>INDEX([1]Quadro!$B:$B,MATCH(B758,[1]Quadro!$A:$A,0),0)</f>
        <v>Viseu Dão Lafões</v>
      </c>
    </row>
    <row r="759" spans="1:6" ht="12.75" customHeight="1" x14ac:dyDescent="0.2">
      <c r="A759" s="16" t="s">
        <v>340</v>
      </c>
      <c r="B759" s="14"/>
      <c r="C759" s="17">
        <v>17951804</v>
      </c>
      <c r="D759" s="18">
        <v>12290093082</v>
      </c>
      <c r="E759" s="19">
        <v>12308044886</v>
      </c>
      <c r="F759" t="e">
        <f>INDEX([1]Quadro!$B:$B,MATCH(B759,[1]Quadro!$A:$A,0),0)</f>
        <v>#N/A</v>
      </c>
    </row>
    <row r="760" spans="1:6" ht="12.75" customHeight="1" x14ac:dyDescent="0.2">
      <c r="A760" s="16" t="s">
        <v>22</v>
      </c>
      <c r="B760" s="16" t="s">
        <v>28</v>
      </c>
      <c r="C760" s="17">
        <v>4801125</v>
      </c>
      <c r="D760" s="18">
        <v>2407775</v>
      </c>
      <c r="E760" s="19">
        <v>7208900</v>
      </c>
      <c r="F760" t="str">
        <f>INDEX([1]Quadro!$B:$B,MATCH(B760,[1]Quadro!$A:$A,0),0)</f>
        <v>Médio Tejo</v>
      </c>
    </row>
    <row r="761" spans="1:6" ht="12.75" customHeight="1" x14ac:dyDescent="0.2">
      <c r="A761" s="20"/>
      <c r="B761" s="21" t="s">
        <v>29</v>
      </c>
      <c r="C761" s="22">
        <v>1430300</v>
      </c>
      <c r="D761" s="12">
        <v>2994068</v>
      </c>
      <c r="E761" s="23">
        <v>4424368</v>
      </c>
      <c r="F761" t="str">
        <f>INDEX([1]Quadro!$B:$B,MATCH(B761,[1]Quadro!$A:$A,0),0)</f>
        <v>Região de Aveiro</v>
      </c>
    </row>
    <row r="762" spans="1:6" ht="12.75" customHeight="1" x14ac:dyDescent="0.2">
      <c r="A762" s="20"/>
      <c r="B762" s="21" t="s">
        <v>30</v>
      </c>
      <c r="C762" s="22">
        <v>167678</v>
      </c>
      <c r="D762" s="12">
        <v>602145</v>
      </c>
      <c r="E762" s="23">
        <v>769823</v>
      </c>
      <c r="F762" t="str">
        <f>INDEX([1]Quadro!$B:$B,MATCH(B762,[1]Quadro!$A:$A,0),0)</f>
        <v>Viseu Dão Lafões</v>
      </c>
    </row>
    <row r="763" spans="1:6" ht="12.75" customHeight="1" x14ac:dyDescent="0.2">
      <c r="A763" s="20"/>
      <c r="B763" s="21" t="s">
        <v>31</v>
      </c>
      <c r="C763" s="22">
        <v>0</v>
      </c>
      <c r="D763" s="12">
        <v>593043</v>
      </c>
      <c r="E763" s="23">
        <v>593043</v>
      </c>
      <c r="F763" t="str">
        <f>INDEX([1]Quadro!$B:$B,MATCH(B763,[1]Quadro!$A:$A,0),0)</f>
        <v>Alentejo Central</v>
      </c>
    </row>
    <row r="764" spans="1:6" ht="12.75" customHeight="1" x14ac:dyDescent="0.2">
      <c r="A764" s="20"/>
      <c r="B764" s="21" t="s">
        <v>32</v>
      </c>
      <c r="C764" s="22">
        <v>124810</v>
      </c>
      <c r="D764" s="12">
        <v>2259698</v>
      </c>
      <c r="E764" s="23">
        <v>2384508</v>
      </c>
      <c r="F764" t="str">
        <f>INDEX([1]Quadro!$B:$B,MATCH(B764,[1]Quadro!$A:$A,0),0)</f>
        <v>Região de Aveiro</v>
      </c>
    </row>
    <row r="765" spans="1:6" ht="12.75" customHeight="1" x14ac:dyDescent="0.2">
      <c r="A765" s="20"/>
      <c r="B765" s="21" t="s">
        <v>33</v>
      </c>
      <c r="C765" s="22">
        <v>3467347</v>
      </c>
      <c r="D765" s="12">
        <v>3859125</v>
      </c>
      <c r="E765" s="23">
        <v>7326472</v>
      </c>
      <c r="F765" t="str">
        <f>INDEX([1]Quadro!$B:$B,MATCH(B765,[1]Quadro!$A:$A,0),0)</f>
        <v>Algarve</v>
      </c>
    </row>
    <row r="766" spans="1:6" ht="12.75" customHeight="1" x14ac:dyDescent="0.2">
      <c r="A766" s="20"/>
      <c r="B766" s="21" t="s">
        <v>34</v>
      </c>
      <c r="C766" s="22">
        <v>1004955</v>
      </c>
      <c r="D766" s="12">
        <v>2598354</v>
      </c>
      <c r="E766" s="23">
        <v>3603309</v>
      </c>
      <c r="F766" t="str">
        <f>INDEX([1]Quadro!$B:$B,MATCH(B766,[1]Quadro!$A:$A,0),0)</f>
        <v>Alentejo Litoral</v>
      </c>
    </row>
    <row r="767" spans="1:6" ht="12.75" customHeight="1" x14ac:dyDescent="0.2">
      <c r="A767" s="20"/>
      <c r="B767" s="21" t="s">
        <v>35</v>
      </c>
      <c r="C767" s="22">
        <v>202844</v>
      </c>
      <c r="D767" s="12">
        <v>1440197</v>
      </c>
      <c r="E767" s="23">
        <v>1643041</v>
      </c>
      <c r="F767" t="str">
        <f>INDEX([1]Quadro!$B:$B,MATCH(B767,[1]Quadro!$A:$A,0),0)</f>
        <v>Médio Tejo</v>
      </c>
    </row>
    <row r="768" spans="1:6" ht="12.75" customHeight="1" x14ac:dyDescent="0.2">
      <c r="A768" s="20"/>
      <c r="B768" s="21" t="s">
        <v>36</v>
      </c>
      <c r="C768" s="22">
        <v>3998142</v>
      </c>
      <c r="D768" s="12">
        <v>4299201</v>
      </c>
      <c r="E768" s="23">
        <v>8297343</v>
      </c>
      <c r="F768" t="str">
        <f>INDEX([1]Quadro!$B:$B,MATCH(B768,[1]Quadro!$A:$A,0),0)</f>
        <v>Oeste</v>
      </c>
    </row>
    <row r="769" spans="1:6" ht="12.75" customHeight="1" x14ac:dyDescent="0.2">
      <c r="A769" s="20"/>
      <c r="B769" s="21" t="s">
        <v>37</v>
      </c>
      <c r="C769" s="22">
        <v>3003988</v>
      </c>
      <c r="D769" s="12">
        <v>2096264</v>
      </c>
      <c r="E769" s="23">
        <v>5100252</v>
      </c>
      <c r="F769" t="str">
        <f>INDEX([1]Quadro!$B:$B,MATCH(B769,[1]Quadro!$A:$A,0),0)</f>
        <v>Área Metropolitana de Lisboa</v>
      </c>
    </row>
    <row r="770" spans="1:6" ht="12.75" customHeight="1" x14ac:dyDescent="0.2">
      <c r="A770" s="20"/>
      <c r="B770" s="21" t="s">
        <v>38</v>
      </c>
      <c r="C770" s="22">
        <v>17686</v>
      </c>
      <c r="D770" s="12">
        <v>981159</v>
      </c>
      <c r="E770" s="23">
        <v>998845</v>
      </c>
      <c r="F770" t="str">
        <f>INDEX([1]Quadro!$B:$B,MATCH(B770,[1]Quadro!$A:$A,0),0)</f>
        <v>Algarve</v>
      </c>
    </row>
    <row r="771" spans="1:6" ht="12.75" customHeight="1" x14ac:dyDescent="0.2">
      <c r="A771" s="20"/>
      <c r="B771" s="21" t="s">
        <v>39</v>
      </c>
      <c r="C771" s="22">
        <v>4109559</v>
      </c>
      <c r="D771" s="12">
        <v>2469921</v>
      </c>
      <c r="E771" s="23">
        <v>6579480</v>
      </c>
      <c r="F771" t="str">
        <f>INDEX([1]Quadro!$B:$B,MATCH(B771,[1]Quadro!$A:$A,0),0)</f>
        <v>Oeste</v>
      </c>
    </row>
    <row r="772" spans="1:6" ht="12.75" customHeight="1" x14ac:dyDescent="0.2">
      <c r="A772" s="20"/>
      <c r="B772" s="21" t="s">
        <v>40</v>
      </c>
      <c r="C772" s="22">
        <v>0</v>
      </c>
      <c r="D772" s="12">
        <v>699155</v>
      </c>
      <c r="E772" s="23">
        <v>699155</v>
      </c>
      <c r="F772" t="str">
        <f>INDEX([1]Quadro!$B:$B,MATCH(B772,[1]Quadro!$A:$A,0),0)</f>
        <v>Terras de Trás-os-Montes</v>
      </c>
    </row>
    <row r="773" spans="1:6" ht="12.75" customHeight="1" x14ac:dyDescent="0.2">
      <c r="A773" s="20"/>
      <c r="B773" s="21" t="s">
        <v>41</v>
      </c>
      <c r="C773" s="22">
        <v>0</v>
      </c>
      <c r="D773" s="12">
        <v>1346757</v>
      </c>
      <c r="E773" s="23">
        <v>1346757</v>
      </c>
      <c r="F773" t="str">
        <f>INDEX([1]Quadro!$B:$B,MATCH(B773,[1]Quadro!$A:$A,0),0)</f>
        <v>Douro</v>
      </c>
    </row>
    <row r="774" spans="1:6" ht="12.75" customHeight="1" x14ac:dyDescent="0.2">
      <c r="A774" s="20"/>
      <c r="B774" s="21" t="s">
        <v>42</v>
      </c>
      <c r="C774" s="22">
        <v>760668</v>
      </c>
      <c r="D774" s="12">
        <v>637102</v>
      </c>
      <c r="E774" s="23">
        <v>1397770</v>
      </c>
      <c r="F774" t="str">
        <f>INDEX([1]Quadro!$B:$B,MATCH(B774,[1]Quadro!$A:$A,0),0)</f>
        <v>Algarve</v>
      </c>
    </row>
    <row r="775" spans="1:6" ht="12.75" customHeight="1" x14ac:dyDescent="0.2">
      <c r="A775" s="20"/>
      <c r="B775" s="21" t="s">
        <v>43</v>
      </c>
      <c r="C775" s="22">
        <v>14885</v>
      </c>
      <c r="D775" s="12">
        <v>1424361</v>
      </c>
      <c r="E775" s="23">
        <v>1439246</v>
      </c>
      <c r="F775" t="str">
        <f>INDEX([1]Quadro!$B:$B,MATCH(B775,[1]Quadro!$A:$A,0),0)</f>
        <v>Baixo Alentejo</v>
      </c>
    </row>
    <row r="776" spans="1:6" ht="12.75" customHeight="1" x14ac:dyDescent="0.2">
      <c r="A776" s="20"/>
      <c r="B776" s="21" t="s">
        <v>44</v>
      </c>
      <c r="C776" s="22">
        <v>28794897</v>
      </c>
      <c r="D776" s="12">
        <v>11527257</v>
      </c>
      <c r="E776" s="23">
        <v>40322154</v>
      </c>
      <c r="F776" t="str">
        <f>INDEX([1]Quadro!$B:$B,MATCH(B776,[1]Quadro!$A:$A,0),0)</f>
        <v>Área Metropolitana de Lisboa</v>
      </c>
    </row>
    <row r="777" spans="1:6" ht="12.75" customHeight="1" x14ac:dyDescent="0.2">
      <c r="A777" s="20"/>
      <c r="B777" s="21" t="s">
        <v>45</v>
      </c>
      <c r="C777" s="22">
        <v>675986</v>
      </c>
      <c r="D777" s="12">
        <v>1096947</v>
      </c>
      <c r="E777" s="23">
        <v>1772933</v>
      </c>
      <c r="F777" t="str">
        <f>INDEX([1]Quadro!$B:$B,MATCH(B777,[1]Quadro!$A:$A,0),0)</f>
        <v>Beiras e Serra da Estrela</v>
      </c>
    </row>
    <row r="778" spans="1:6" ht="12.75" customHeight="1" x14ac:dyDescent="0.2">
      <c r="A778" s="20"/>
      <c r="B778" s="21" t="s">
        <v>46</v>
      </c>
      <c r="C778" s="22">
        <v>310159</v>
      </c>
      <c r="D778" s="12">
        <v>2150958</v>
      </c>
      <c r="E778" s="23">
        <v>2461117</v>
      </c>
      <c r="F778" t="str">
        <f>INDEX([1]Quadro!$B:$B,MATCH(B778,[1]Quadro!$A:$A,0),0)</f>
        <v>Lezíria do Tejo</v>
      </c>
    </row>
    <row r="779" spans="1:6" ht="12.75" customHeight="1" x14ac:dyDescent="0.2">
      <c r="A779" s="20"/>
      <c r="B779" s="21" t="s">
        <v>47</v>
      </c>
      <c r="C779" s="22">
        <v>0</v>
      </c>
      <c r="D779" s="12">
        <v>1076679</v>
      </c>
      <c r="E779" s="23">
        <v>1076679</v>
      </c>
      <c r="F779" t="str">
        <f>INDEX([1]Quadro!$B:$B,MATCH(B779,[1]Quadro!$A:$A,0),0)</f>
        <v>Baixo Alentejo</v>
      </c>
    </row>
    <row r="780" spans="1:6" ht="12.75" customHeight="1" x14ac:dyDescent="0.2">
      <c r="A780" s="20"/>
      <c r="B780" s="21" t="s">
        <v>48</v>
      </c>
      <c r="C780" s="22">
        <v>523159</v>
      </c>
      <c r="D780" s="12">
        <v>812707</v>
      </c>
      <c r="E780" s="23">
        <v>1335866</v>
      </c>
      <c r="F780" t="str">
        <f>INDEX([1]Quadro!$B:$B,MATCH(B780,[1]Quadro!$A:$A,0),0)</f>
        <v>Lezíria do Tejo</v>
      </c>
    </row>
    <row r="781" spans="1:6" ht="12.75" customHeight="1" x14ac:dyDescent="0.2">
      <c r="A781" s="20"/>
      <c r="B781" s="21" t="s">
        <v>49</v>
      </c>
      <c r="C781" s="22">
        <v>59542</v>
      </c>
      <c r="D781" s="12">
        <v>695103</v>
      </c>
      <c r="E781" s="23">
        <v>754645</v>
      </c>
      <c r="F781" t="str">
        <f>INDEX([1]Quadro!$B:$B,MATCH(B781,[1]Quadro!$A:$A,0),0)</f>
        <v>Alto Alentejo</v>
      </c>
    </row>
    <row r="782" spans="1:6" ht="12.75" customHeight="1" x14ac:dyDescent="0.2">
      <c r="A782" s="20"/>
      <c r="B782" s="21" t="s">
        <v>50</v>
      </c>
      <c r="C782" s="22">
        <v>65317</v>
      </c>
      <c r="D782" s="12">
        <v>830968</v>
      </c>
      <c r="E782" s="23">
        <v>896285</v>
      </c>
      <c r="F782" t="str">
        <f>INDEX([1]Quadro!$B:$B,MATCH(B782,[1]Quadro!$A:$A,0),0)</f>
        <v>Região de Leiria</v>
      </c>
    </row>
    <row r="783" spans="1:6" ht="12.75" customHeight="1" x14ac:dyDescent="0.2">
      <c r="A783" s="20"/>
      <c r="B783" s="21" t="s">
        <v>51</v>
      </c>
      <c r="C783" s="22">
        <v>316</v>
      </c>
      <c r="D783" s="12">
        <v>466642</v>
      </c>
      <c r="E783" s="23">
        <v>466958</v>
      </c>
      <c r="F783" t="str">
        <f>INDEX([1]Quadro!$B:$B,MATCH(B783,[1]Quadro!$A:$A,0),0)</f>
        <v>Baixo Alentejo</v>
      </c>
    </row>
    <row r="784" spans="1:6" ht="12.75" customHeight="1" x14ac:dyDescent="0.2">
      <c r="A784" s="20"/>
      <c r="B784" s="21" t="s">
        <v>52</v>
      </c>
      <c r="C784" s="22">
        <v>12997705</v>
      </c>
      <c r="D784" s="12">
        <v>10279124</v>
      </c>
      <c r="E784" s="23">
        <v>23276829</v>
      </c>
      <c r="F784" t="str">
        <f>INDEX([1]Quadro!$B:$B,MATCH(B784,[1]Quadro!$A:$A,0),0)</f>
        <v>Área Metropolitana de Lisboa</v>
      </c>
    </row>
    <row r="785" spans="1:6" ht="12.75" customHeight="1" x14ac:dyDescent="0.2">
      <c r="A785" s="20"/>
      <c r="B785" s="21" t="s">
        <v>53</v>
      </c>
      <c r="C785" s="22">
        <v>2091580</v>
      </c>
      <c r="D785" s="12">
        <v>1709428</v>
      </c>
      <c r="E785" s="23">
        <v>3801008</v>
      </c>
      <c r="F785" t="str">
        <f>INDEX([1]Quadro!$B:$B,MATCH(B785,[1]Quadro!$A:$A,0),0)</f>
        <v>Tâmega e Sousa</v>
      </c>
    </row>
    <row r="786" spans="1:6" ht="12.75" customHeight="1" x14ac:dyDescent="0.2">
      <c r="A786" s="20"/>
      <c r="B786" s="21" t="s">
        <v>54</v>
      </c>
      <c r="C786" s="22">
        <v>334029</v>
      </c>
      <c r="D786" s="12">
        <v>1121088</v>
      </c>
      <c r="E786" s="23">
        <v>1455117</v>
      </c>
      <c r="F786" t="str">
        <f>INDEX([1]Quadro!$B:$B,MATCH(B786,[1]Quadro!$A:$A,0),0)</f>
        <v>Cávado</v>
      </c>
    </row>
    <row r="787" spans="1:6" ht="12.75" customHeight="1" x14ac:dyDescent="0.2">
      <c r="A787" s="20"/>
      <c r="B787" s="21" t="s">
        <v>55</v>
      </c>
      <c r="C787" s="22">
        <v>1801480</v>
      </c>
      <c r="D787" s="12">
        <v>5418343</v>
      </c>
      <c r="E787" s="23">
        <v>7219823</v>
      </c>
      <c r="F787" t="str">
        <f>INDEX([1]Quadro!$B:$B,MATCH(B787,[1]Quadro!$A:$A,0),0)</f>
        <v>Região de Aveiro</v>
      </c>
    </row>
    <row r="788" spans="1:6" ht="12.75" customHeight="1" x14ac:dyDescent="0.2">
      <c r="A788" s="20"/>
      <c r="B788" s="21" t="s">
        <v>56</v>
      </c>
      <c r="C788" s="22">
        <v>5847674</v>
      </c>
      <c r="D788" s="12">
        <v>3324477</v>
      </c>
      <c r="E788" s="23">
        <v>9172151</v>
      </c>
      <c r="F788" t="e">
        <f>INDEX([1]Quadro!$B:$B,MATCH(B788,[1]Quadro!$A:$A,0),0)</f>
        <v>#N/A</v>
      </c>
    </row>
    <row r="789" spans="1:6" ht="12.75" customHeight="1" x14ac:dyDescent="0.2">
      <c r="A789" s="20"/>
      <c r="B789" s="21" t="s">
        <v>57</v>
      </c>
      <c r="C789" s="22">
        <v>438604</v>
      </c>
      <c r="D789" s="12">
        <v>478176</v>
      </c>
      <c r="E789" s="23">
        <v>916780</v>
      </c>
      <c r="F789" t="str">
        <f>INDEX([1]Quadro!$B:$B,MATCH(B789,[1]Quadro!$A:$A,0),0)</f>
        <v>Região de Leiria</v>
      </c>
    </row>
    <row r="790" spans="1:6" ht="12.75" customHeight="1" x14ac:dyDescent="0.2">
      <c r="A790" s="20"/>
      <c r="B790" s="21" t="s">
        <v>58</v>
      </c>
      <c r="C790" s="22">
        <v>1577959</v>
      </c>
      <c r="D790" s="12">
        <v>1516724</v>
      </c>
      <c r="E790" s="23">
        <v>3094683</v>
      </c>
      <c r="F790" t="str">
        <f>INDEX([1]Quadro!$B:$B,MATCH(B790,[1]Quadro!$A:$A,0),0)</f>
        <v>Alto Minho</v>
      </c>
    </row>
    <row r="791" spans="1:6" ht="12.75" customHeight="1" x14ac:dyDescent="0.2">
      <c r="A791" s="20"/>
      <c r="B791" s="21" t="s">
        <v>59</v>
      </c>
      <c r="C791" s="22">
        <v>1072273</v>
      </c>
      <c r="D791" s="12">
        <v>2348033</v>
      </c>
      <c r="E791" s="23">
        <v>3420306</v>
      </c>
      <c r="F791" t="str">
        <f>INDEX([1]Quadro!$B:$B,MATCH(B791,[1]Quadro!$A:$A,0),0)</f>
        <v>Região de Coimbra</v>
      </c>
    </row>
    <row r="792" spans="1:6" ht="12.75" customHeight="1" x14ac:dyDescent="0.2">
      <c r="A792" s="20"/>
      <c r="B792" s="21" t="s">
        <v>60</v>
      </c>
      <c r="C792" s="22">
        <v>0</v>
      </c>
      <c r="D792" s="12">
        <v>748770</v>
      </c>
      <c r="E792" s="23">
        <v>748770</v>
      </c>
      <c r="F792" t="str">
        <f>INDEX([1]Quadro!$B:$B,MATCH(B792,[1]Quadro!$A:$A,0),0)</f>
        <v>Douro</v>
      </c>
    </row>
    <row r="793" spans="1:6" ht="12.75" customHeight="1" x14ac:dyDescent="0.2">
      <c r="A793" s="20"/>
      <c r="B793" s="21" t="s">
        <v>61</v>
      </c>
      <c r="C793" s="22">
        <v>813248</v>
      </c>
      <c r="D793" s="12">
        <v>1034379</v>
      </c>
      <c r="E793" s="23">
        <v>1847627</v>
      </c>
      <c r="F793" t="str">
        <f>INDEX([1]Quadro!$B:$B,MATCH(B793,[1]Quadro!$A:$A,0),0)</f>
        <v>Área Metropolitana do Porto</v>
      </c>
    </row>
    <row r="794" spans="1:6" ht="12.75" customHeight="1" x14ac:dyDescent="0.2">
      <c r="A794" s="20"/>
      <c r="B794" s="21" t="s">
        <v>62</v>
      </c>
      <c r="C794" s="22">
        <v>111799</v>
      </c>
      <c r="D794" s="12">
        <v>856851</v>
      </c>
      <c r="E794" s="23">
        <v>968650</v>
      </c>
      <c r="F794" t="str">
        <f>INDEX([1]Quadro!$B:$B,MATCH(B794,[1]Quadro!$A:$A,0),0)</f>
        <v>Alentejo Central</v>
      </c>
    </row>
    <row r="795" spans="1:6" ht="12.75" customHeight="1" x14ac:dyDescent="0.2">
      <c r="A795" s="20"/>
      <c r="B795" s="21" t="s">
        <v>63</v>
      </c>
      <c r="C795" s="22">
        <v>3898</v>
      </c>
      <c r="D795" s="12">
        <v>622003</v>
      </c>
      <c r="E795" s="23">
        <v>625901</v>
      </c>
      <c r="F795" t="str">
        <f>INDEX([1]Quadro!$B:$B,MATCH(B795,[1]Quadro!$A:$A,0),0)</f>
        <v>Alto Alentejo</v>
      </c>
    </row>
    <row r="796" spans="1:6" ht="12.75" customHeight="1" x14ac:dyDescent="0.2">
      <c r="A796" s="20"/>
      <c r="B796" s="21" t="s">
        <v>64</v>
      </c>
      <c r="C796" s="22">
        <v>923964</v>
      </c>
      <c r="D796" s="12">
        <v>762544</v>
      </c>
      <c r="E796" s="23">
        <v>1686508</v>
      </c>
      <c r="F796" t="str">
        <f>INDEX([1]Quadro!$B:$B,MATCH(B796,[1]Quadro!$A:$A,0),0)</f>
        <v>Oeste</v>
      </c>
    </row>
    <row r="797" spans="1:6" ht="12.75" customHeight="1" x14ac:dyDescent="0.2">
      <c r="A797" s="20"/>
      <c r="B797" s="21" t="s">
        <v>65</v>
      </c>
      <c r="C797" s="22">
        <v>8941625</v>
      </c>
      <c r="D797" s="12">
        <v>5608188</v>
      </c>
      <c r="E797" s="23">
        <v>14549813</v>
      </c>
      <c r="F797" t="str">
        <f>INDEX([1]Quadro!$B:$B,MATCH(B797,[1]Quadro!$A:$A,0),0)</f>
        <v>Região de Aveiro</v>
      </c>
    </row>
    <row r="798" spans="1:6" ht="12.75" customHeight="1" x14ac:dyDescent="0.2">
      <c r="A798" s="20"/>
      <c r="B798" s="21" t="s">
        <v>66</v>
      </c>
      <c r="C798" s="22">
        <v>0</v>
      </c>
      <c r="D798" s="12">
        <v>714702</v>
      </c>
      <c r="E798" s="23">
        <v>714702</v>
      </c>
      <c r="F798" t="str">
        <f>INDEX([1]Quadro!$B:$B,MATCH(B798,[1]Quadro!$A:$A,0),0)</f>
        <v>Alto Alentejo</v>
      </c>
    </row>
    <row r="799" spans="1:6" ht="12.75" customHeight="1" x14ac:dyDescent="0.2">
      <c r="A799" s="20"/>
      <c r="B799" s="21" t="s">
        <v>67</v>
      </c>
      <c r="C799" s="22">
        <v>3421394</v>
      </c>
      <c r="D799" s="12">
        <v>2073706</v>
      </c>
      <c r="E799" s="23">
        <v>5495100</v>
      </c>
      <c r="F799" t="str">
        <f>INDEX([1]Quadro!$B:$B,MATCH(B799,[1]Quadro!$A:$A,0),0)</f>
        <v>Lezíria do Tejo</v>
      </c>
    </row>
    <row r="800" spans="1:6" ht="12.75" customHeight="1" x14ac:dyDescent="0.2">
      <c r="A800" s="20"/>
      <c r="B800" s="21" t="s">
        <v>68</v>
      </c>
      <c r="C800" s="22">
        <v>613252</v>
      </c>
      <c r="D800" s="12">
        <v>1206333</v>
      </c>
      <c r="E800" s="23">
        <v>1819585</v>
      </c>
      <c r="F800" t="str">
        <f>INDEX([1]Quadro!$B:$B,MATCH(B800,[1]Quadro!$A:$A,0),0)</f>
        <v>Tâmega e Sousa</v>
      </c>
    </row>
    <row r="801" spans="1:6" ht="12.75" customHeight="1" x14ac:dyDescent="0.2">
      <c r="A801" s="20"/>
      <c r="B801" s="21" t="s">
        <v>69</v>
      </c>
      <c r="C801" s="22">
        <v>4310657</v>
      </c>
      <c r="D801" s="12">
        <v>5689345</v>
      </c>
      <c r="E801" s="23">
        <v>10000002</v>
      </c>
      <c r="F801" t="str">
        <f>INDEX([1]Quadro!$B:$B,MATCH(B801,[1]Quadro!$A:$A,0),0)</f>
        <v>Cávado</v>
      </c>
    </row>
    <row r="802" spans="1:6" ht="12.75" customHeight="1" x14ac:dyDescent="0.2">
      <c r="A802" s="20"/>
      <c r="B802" s="21" t="s">
        <v>70</v>
      </c>
      <c r="C802" s="22">
        <v>3641</v>
      </c>
      <c r="D802" s="12">
        <v>252576</v>
      </c>
      <c r="E802" s="23">
        <v>256217</v>
      </c>
      <c r="F802" t="str">
        <f>INDEX([1]Quadro!$B:$B,MATCH(B802,[1]Quadro!$A:$A,0),0)</f>
        <v>Baixo Alentejo</v>
      </c>
    </row>
    <row r="803" spans="1:6" ht="12.75" customHeight="1" x14ac:dyDescent="0.2">
      <c r="A803" s="20"/>
      <c r="B803" s="21" t="s">
        <v>71</v>
      </c>
      <c r="C803" s="22">
        <v>13902812</v>
      </c>
      <c r="D803" s="12">
        <v>6254469</v>
      </c>
      <c r="E803" s="23">
        <v>20157281</v>
      </c>
      <c r="F803" t="str">
        <f>INDEX([1]Quadro!$B:$B,MATCH(B803,[1]Quadro!$A:$A,0),0)</f>
        <v>Área Metropolitana de Lisboa</v>
      </c>
    </row>
    <row r="804" spans="1:6" ht="12.75" customHeight="1" x14ac:dyDescent="0.2">
      <c r="A804" s="20"/>
      <c r="B804" s="21" t="s">
        <v>72</v>
      </c>
      <c r="C804" s="22">
        <v>734247</v>
      </c>
      <c r="D804" s="12">
        <v>790823</v>
      </c>
      <c r="E804" s="23">
        <v>1525070</v>
      </c>
      <c r="F804" t="str">
        <f>INDEX([1]Quadro!$B:$B,MATCH(B804,[1]Quadro!$A:$A,0),0)</f>
        <v>Região de Leiria</v>
      </c>
    </row>
    <row r="805" spans="1:6" ht="12.75" customHeight="1" x14ac:dyDescent="0.2">
      <c r="A805" s="20"/>
      <c r="B805" s="21" t="s">
        <v>73</v>
      </c>
      <c r="C805" s="22">
        <v>6731952</v>
      </c>
      <c r="D805" s="12">
        <v>4048350</v>
      </c>
      <c r="E805" s="23">
        <v>10780302</v>
      </c>
      <c r="F805" t="str">
        <f>INDEX([1]Quadro!$B:$B,MATCH(B805,[1]Quadro!$A:$A,0),0)</f>
        <v>Baixo Alentejo</v>
      </c>
    </row>
    <row r="806" spans="1:6" ht="12.75" customHeight="1" x14ac:dyDescent="0.2">
      <c r="A806" s="20"/>
      <c r="B806" s="21" t="s">
        <v>74</v>
      </c>
      <c r="C806" s="22">
        <v>0</v>
      </c>
      <c r="D806" s="12">
        <v>1022440</v>
      </c>
      <c r="E806" s="23">
        <v>1022440</v>
      </c>
      <c r="F806" t="str">
        <f>INDEX([1]Quadro!$B:$B,MATCH(B806,[1]Quadro!$A:$A,0),0)</f>
        <v>Beiras e Serra da Estrela</v>
      </c>
    </row>
    <row r="807" spans="1:6" ht="12.75" customHeight="1" x14ac:dyDescent="0.2">
      <c r="A807" s="20"/>
      <c r="B807" s="21" t="s">
        <v>75</v>
      </c>
      <c r="C807" s="22">
        <v>2472930</v>
      </c>
      <c r="D807" s="12">
        <v>3352526</v>
      </c>
      <c r="E807" s="23">
        <v>5825456</v>
      </c>
      <c r="F807" t="str">
        <f>INDEX([1]Quadro!$B:$B,MATCH(B807,[1]Quadro!$A:$A,0),0)</f>
        <v>Lezíria do Tejo</v>
      </c>
    </row>
    <row r="808" spans="1:6" ht="12.75" customHeight="1" x14ac:dyDescent="0.2">
      <c r="A808" s="20"/>
      <c r="B808" s="21" t="s">
        <v>76</v>
      </c>
      <c r="C808" s="22">
        <v>526987</v>
      </c>
      <c r="D808" s="12">
        <v>392328</v>
      </c>
      <c r="E808" s="23">
        <v>919315</v>
      </c>
      <c r="F808" t="str">
        <f>INDEX([1]Quadro!$B:$B,MATCH(B808,[1]Quadro!$A:$A,0),0)</f>
        <v>Oeste</v>
      </c>
    </row>
    <row r="809" spans="1:6" ht="12.75" customHeight="1" x14ac:dyDescent="0.2">
      <c r="A809" s="20"/>
      <c r="B809" s="21" t="s">
        <v>77</v>
      </c>
      <c r="C809" s="22">
        <v>54831</v>
      </c>
      <c r="D809" s="12">
        <v>1263380</v>
      </c>
      <c r="E809" s="23">
        <v>1318211</v>
      </c>
      <c r="F809" t="str">
        <f>INDEX([1]Quadro!$B:$B,MATCH(B809,[1]Quadro!$A:$A,0),0)</f>
        <v>Alentejo Central</v>
      </c>
    </row>
    <row r="810" spans="1:6" ht="12.75" customHeight="1" x14ac:dyDescent="0.2">
      <c r="A810" s="20"/>
      <c r="B810" s="21" t="s">
        <v>78</v>
      </c>
      <c r="C810" s="22">
        <v>96824</v>
      </c>
      <c r="D810" s="12">
        <v>770944</v>
      </c>
      <c r="E810" s="23">
        <v>867768</v>
      </c>
      <c r="F810" t="str">
        <f>INDEX([1]Quadro!$B:$B,MATCH(B810,[1]Quadro!$A:$A,0),0)</f>
        <v>Alto Tâmega</v>
      </c>
    </row>
    <row r="811" spans="1:6" ht="12.75" customHeight="1" x14ac:dyDescent="0.2">
      <c r="A811" s="20"/>
      <c r="B811" s="21" t="s">
        <v>79</v>
      </c>
      <c r="C811" s="22">
        <v>23281193</v>
      </c>
      <c r="D811" s="12">
        <v>9065704</v>
      </c>
      <c r="E811" s="23">
        <v>32346897</v>
      </c>
      <c r="F811" t="str">
        <f>INDEX([1]Quadro!$B:$B,MATCH(B811,[1]Quadro!$A:$A,0),0)</f>
        <v>Cávado</v>
      </c>
    </row>
    <row r="812" spans="1:6" ht="12.75" customHeight="1" x14ac:dyDescent="0.2">
      <c r="A812" s="20"/>
      <c r="B812" s="21" t="s">
        <v>80</v>
      </c>
      <c r="C812" s="22">
        <v>7665343</v>
      </c>
      <c r="D812" s="12">
        <v>3514427</v>
      </c>
      <c r="E812" s="23">
        <v>11179770</v>
      </c>
      <c r="F812" t="str">
        <f>INDEX([1]Quadro!$B:$B,MATCH(B812,[1]Quadro!$A:$A,0),0)</f>
        <v>Terras de Trás-os-Montes</v>
      </c>
    </row>
    <row r="813" spans="1:6" ht="12.75" customHeight="1" x14ac:dyDescent="0.2">
      <c r="A813" s="20"/>
      <c r="B813" s="21" t="s">
        <v>81</v>
      </c>
      <c r="C813" s="22">
        <v>183802</v>
      </c>
      <c r="D813" s="12">
        <v>2000213</v>
      </c>
      <c r="E813" s="23">
        <v>2184015</v>
      </c>
      <c r="F813" t="str">
        <f>INDEX([1]Quadro!$B:$B,MATCH(B813,[1]Quadro!$A:$A,0),0)</f>
        <v>Ave</v>
      </c>
    </row>
    <row r="814" spans="1:6" ht="12.75" customHeight="1" x14ac:dyDescent="0.2">
      <c r="A814" s="20"/>
      <c r="B814" s="21" t="s">
        <v>82</v>
      </c>
      <c r="C814" s="22">
        <v>423235</v>
      </c>
      <c r="D814" s="12">
        <v>1053653</v>
      </c>
      <c r="E814" s="23">
        <v>1476888</v>
      </c>
      <c r="F814" t="str">
        <f>INDEX([1]Quadro!$B:$B,MATCH(B814,[1]Quadro!$A:$A,0),0)</f>
        <v>Oeste</v>
      </c>
    </row>
    <row r="815" spans="1:6" ht="12.75" customHeight="1" x14ac:dyDescent="0.2">
      <c r="A815" s="20"/>
      <c r="B815" s="21" t="s">
        <v>83</v>
      </c>
      <c r="C815" s="22">
        <v>10380477</v>
      </c>
      <c r="D815" s="12">
        <v>3979639</v>
      </c>
      <c r="E815" s="23">
        <v>14360116</v>
      </c>
      <c r="F815" t="str">
        <f>INDEX([1]Quadro!$B:$B,MATCH(B815,[1]Quadro!$A:$A,0),0)</f>
        <v>Oeste</v>
      </c>
    </row>
    <row r="816" spans="1:6" ht="12.75" customHeight="1" x14ac:dyDescent="0.2">
      <c r="A816" s="20"/>
      <c r="B816" s="21" t="s">
        <v>84</v>
      </c>
      <c r="C816" s="22">
        <v>589756</v>
      </c>
      <c r="D816" s="12">
        <v>372938</v>
      </c>
      <c r="E816" s="23">
        <v>962694</v>
      </c>
      <c r="F816" t="e">
        <f>INDEX([1]Quadro!$B:$B,MATCH(B816,[1]Quadro!$A:$A,0),0)</f>
        <v>#N/A</v>
      </c>
    </row>
    <row r="817" spans="1:6" ht="12.75" customHeight="1" x14ac:dyDescent="0.2">
      <c r="A817" s="20"/>
      <c r="B817" s="21" t="s">
        <v>85</v>
      </c>
      <c r="C817" s="22">
        <v>0</v>
      </c>
      <c r="D817" s="12">
        <v>1270983</v>
      </c>
      <c r="E817" s="23">
        <v>1270983</v>
      </c>
      <c r="F817" t="e">
        <f>INDEX([1]Quadro!$B:$B,MATCH(B817,[1]Quadro!$A:$A,0),0)</f>
        <v>#N/A</v>
      </c>
    </row>
    <row r="818" spans="1:6" ht="12.75" customHeight="1" x14ac:dyDescent="0.2">
      <c r="A818" s="20"/>
      <c r="B818" s="21" t="s">
        <v>86</v>
      </c>
      <c r="C818" s="22">
        <v>0</v>
      </c>
      <c r="D818" s="12">
        <v>2586033</v>
      </c>
      <c r="E818" s="23">
        <v>2586033</v>
      </c>
      <c r="F818" t="e">
        <f>INDEX([1]Quadro!$B:$B,MATCH(B818,[1]Quadro!$A:$A,0),0)</f>
        <v>#N/A</v>
      </c>
    </row>
    <row r="819" spans="1:6" ht="12.75" customHeight="1" x14ac:dyDescent="0.2">
      <c r="A819" s="20"/>
      <c r="B819" s="21" t="s">
        <v>87</v>
      </c>
      <c r="C819" s="22">
        <v>-115</v>
      </c>
      <c r="D819" s="12">
        <v>2244865</v>
      </c>
      <c r="E819" s="23">
        <v>2244750</v>
      </c>
      <c r="F819" t="str">
        <f>INDEX([1]Quadro!$B:$B,MATCH(B819,[1]Quadro!$A:$A,0),0)</f>
        <v>Alto Minho</v>
      </c>
    </row>
    <row r="820" spans="1:6" ht="12.75" customHeight="1" x14ac:dyDescent="0.2">
      <c r="A820" s="20"/>
      <c r="B820" s="21" t="s">
        <v>88</v>
      </c>
      <c r="C820" s="22">
        <v>106849</v>
      </c>
      <c r="D820" s="12">
        <v>719996</v>
      </c>
      <c r="E820" s="23">
        <v>826845</v>
      </c>
      <c r="F820" t="str">
        <f>INDEX([1]Quadro!$B:$B,MATCH(B820,[1]Quadro!$A:$A,0),0)</f>
        <v>Alto Alentejo</v>
      </c>
    </row>
    <row r="821" spans="1:6" ht="12.75" customHeight="1" x14ac:dyDescent="0.2">
      <c r="A821" s="20"/>
      <c r="B821" s="21" t="s">
        <v>89</v>
      </c>
      <c r="C821" s="22">
        <v>4594410</v>
      </c>
      <c r="D821" s="12">
        <v>2484363</v>
      </c>
      <c r="E821" s="23">
        <v>7078773</v>
      </c>
      <c r="F821" t="str">
        <f>INDEX([1]Quadro!$B:$B,MATCH(B821,[1]Quadro!$A:$A,0),0)</f>
        <v>Região de Coimbra</v>
      </c>
    </row>
    <row r="822" spans="1:6" ht="12.75" customHeight="1" x14ac:dyDescent="0.2">
      <c r="A822" s="20"/>
      <c r="B822" s="21" t="s">
        <v>90</v>
      </c>
      <c r="C822" s="22">
        <v>367940</v>
      </c>
      <c r="D822" s="12">
        <v>704209</v>
      </c>
      <c r="E822" s="23">
        <v>1072149</v>
      </c>
      <c r="F822" t="str">
        <f>INDEX([1]Quadro!$B:$B,MATCH(B822,[1]Quadro!$A:$A,0),0)</f>
        <v>Douro</v>
      </c>
    </row>
    <row r="823" spans="1:6" ht="12.75" customHeight="1" x14ac:dyDescent="0.2">
      <c r="A823" s="20"/>
      <c r="B823" s="21" t="s">
        <v>91</v>
      </c>
      <c r="C823" s="22">
        <v>441090</v>
      </c>
      <c r="D823" s="12">
        <v>715376</v>
      </c>
      <c r="E823" s="23">
        <v>1156466</v>
      </c>
      <c r="F823" t="str">
        <f>INDEX([1]Quadro!$B:$B,MATCH(B823,[1]Quadro!$A:$A,0),0)</f>
        <v>Viseu Dão Lafões</v>
      </c>
    </row>
    <row r="824" spans="1:6" ht="12.75" customHeight="1" x14ac:dyDescent="0.2">
      <c r="A824" s="20"/>
      <c r="B824" s="21" t="s">
        <v>92</v>
      </c>
      <c r="C824" s="22">
        <v>1538606</v>
      </c>
      <c r="D824" s="12">
        <v>1326877</v>
      </c>
      <c r="E824" s="23">
        <v>2865483</v>
      </c>
      <c r="F824" t="str">
        <f>INDEX([1]Quadro!$B:$B,MATCH(B824,[1]Quadro!$A:$A,0),0)</f>
        <v>Lezíria do Tejo</v>
      </c>
    </row>
    <row r="825" spans="1:6" ht="12.75" customHeight="1" x14ac:dyDescent="0.2">
      <c r="A825" s="20"/>
      <c r="B825" s="21" t="s">
        <v>93</v>
      </c>
      <c r="C825" s="22">
        <v>15677979</v>
      </c>
      <c r="D825" s="12">
        <v>13123589</v>
      </c>
      <c r="E825" s="23">
        <v>28801568</v>
      </c>
      <c r="F825" t="str">
        <f>INDEX([1]Quadro!$B:$B,MATCH(B825,[1]Quadro!$A:$A,0),0)</f>
        <v>Área Metropolitana de Lisboa</v>
      </c>
    </row>
    <row r="826" spans="1:6" ht="12.75" customHeight="1" x14ac:dyDescent="0.2">
      <c r="A826" s="20"/>
      <c r="B826" s="21" t="s">
        <v>94</v>
      </c>
      <c r="C826" s="22">
        <v>101250</v>
      </c>
      <c r="D826" s="12">
        <v>295964</v>
      </c>
      <c r="E826" s="23">
        <v>397214</v>
      </c>
      <c r="F826" t="str">
        <f>INDEX([1]Quadro!$B:$B,MATCH(B826,[1]Quadro!$A:$A,0),0)</f>
        <v>Região de Leiria</v>
      </c>
    </row>
    <row r="827" spans="1:6" ht="12.75" customHeight="1" x14ac:dyDescent="0.2">
      <c r="A827" s="20"/>
      <c r="B827" s="21" t="s">
        <v>95</v>
      </c>
      <c r="C827" s="22">
        <v>4782400</v>
      </c>
      <c r="D827" s="12">
        <v>6674324</v>
      </c>
      <c r="E827" s="23">
        <v>11456724</v>
      </c>
      <c r="F827" t="str">
        <f>INDEX([1]Quadro!$B:$B,MATCH(B827,[1]Quadro!$A:$A,0),0)</f>
        <v>Beira Baixa</v>
      </c>
    </row>
    <row r="828" spans="1:6" ht="12.75" customHeight="1" x14ac:dyDescent="0.2">
      <c r="A828" s="20"/>
      <c r="B828" s="21" t="s">
        <v>96</v>
      </c>
      <c r="C828" s="22">
        <v>0</v>
      </c>
      <c r="D828" s="12">
        <v>775401</v>
      </c>
      <c r="E828" s="23">
        <v>775401</v>
      </c>
      <c r="F828" t="str">
        <f>INDEX([1]Quadro!$B:$B,MATCH(B828,[1]Quadro!$A:$A,0),0)</f>
        <v>Tâmega e Sousa</v>
      </c>
    </row>
    <row r="829" spans="1:6" ht="12.75" customHeight="1" x14ac:dyDescent="0.2">
      <c r="A829" s="20"/>
      <c r="B829" s="21" t="s">
        <v>97</v>
      </c>
      <c r="C829" s="22">
        <v>276221</v>
      </c>
      <c r="D829" s="12">
        <v>934081</v>
      </c>
      <c r="E829" s="23">
        <v>1210302</v>
      </c>
      <c r="F829" t="str">
        <f>INDEX([1]Quadro!$B:$B,MATCH(B829,[1]Quadro!$A:$A,0),0)</f>
        <v>Alto Alentejo</v>
      </c>
    </row>
    <row r="830" spans="1:6" ht="12.75" customHeight="1" x14ac:dyDescent="0.2">
      <c r="A830" s="20"/>
      <c r="B830" s="21" t="s">
        <v>98</v>
      </c>
      <c r="C830" s="22">
        <v>217492</v>
      </c>
      <c r="D830" s="12">
        <v>2024135</v>
      </c>
      <c r="E830" s="23">
        <v>2241627</v>
      </c>
      <c r="F830" t="str">
        <f>INDEX([1]Quadro!$B:$B,MATCH(B830,[1]Quadro!$A:$A,0),0)</f>
        <v>Viseu Dão Lafões</v>
      </c>
    </row>
    <row r="831" spans="1:6" ht="12.75" customHeight="1" x14ac:dyDescent="0.2">
      <c r="A831" s="20"/>
      <c r="B831" s="21" t="s">
        <v>99</v>
      </c>
      <c r="C831" s="22">
        <v>191381</v>
      </c>
      <c r="D831" s="12">
        <v>1322629</v>
      </c>
      <c r="E831" s="23">
        <v>1514010</v>
      </c>
      <c r="F831" t="str">
        <f>INDEX([1]Quadro!$B:$B,MATCH(B831,[1]Quadro!$A:$A,0),0)</f>
        <v>Algarve</v>
      </c>
    </row>
    <row r="832" spans="1:6" ht="12.75" customHeight="1" x14ac:dyDescent="0.2">
      <c r="A832" s="20"/>
      <c r="B832" s="21" t="s">
        <v>100</v>
      </c>
      <c r="C832" s="22">
        <v>58541</v>
      </c>
      <c r="D832" s="12">
        <v>1844734</v>
      </c>
      <c r="E832" s="23">
        <v>1903275</v>
      </c>
      <c r="F832" t="str">
        <f>INDEX([1]Quadro!$B:$B,MATCH(B832,[1]Quadro!$A:$A,0),0)</f>
        <v>Baixo Alentejo</v>
      </c>
    </row>
    <row r="833" spans="1:6" ht="12.75" customHeight="1" x14ac:dyDescent="0.2">
      <c r="A833" s="20"/>
      <c r="B833" s="21" t="s">
        <v>101</v>
      </c>
      <c r="C833" s="22">
        <v>254352</v>
      </c>
      <c r="D833" s="12">
        <v>690770</v>
      </c>
      <c r="E833" s="23">
        <v>945122</v>
      </c>
      <c r="F833" t="str">
        <f>INDEX([1]Quadro!$B:$B,MATCH(B833,[1]Quadro!$A:$A,0),0)</f>
        <v>Beiras e Serra da Estrela</v>
      </c>
    </row>
    <row r="834" spans="1:6" ht="12.75" customHeight="1" x14ac:dyDescent="0.2">
      <c r="A834" s="20"/>
      <c r="B834" s="21" t="s">
        <v>102</v>
      </c>
      <c r="C834" s="22">
        <v>175909</v>
      </c>
      <c r="D834" s="12">
        <v>1292463</v>
      </c>
      <c r="E834" s="23">
        <v>1468372</v>
      </c>
      <c r="F834" t="str">
        <f>INDEX([1]Quadro!$B:$B,MATCH(B834,[1]Quadro!$A:$A,0),0)</f>
        <v>Tâmega e Sousa</v>
      </c>
    </row>
    <row r="835" spans="1:6" ht="12.75" customHeight="1" x14ac:dyDescent="0.2">
      <c r="A835" s="20"/>
      <c r="B835" s="21" t="s">
        <v>103</v>
      </c>
      <c r="C835" s="22">
        <v>205508</v>
      </c>
      <c r="D835" s="12">
        <v>1114685</v>
      </c>
      <c r="E835" s="23">
        <v>1320193</v>
      </c>
      <c r="F835" t="str">
        <f>INDEX([1]Quadro!$B:$B,MATCH(B835,[1]Quadro!$A:$A,0),0)</f>
        <v>Lezíria do Tejo</v>
      </c>
    </row>
    <row r="836" spans="1:6" ht="12.75" customHeight="1" x14ac:dyDescent="0.2">
      <c r="A836" s="20"/>
      <c r="B836" s="21" t="s">
        <v>104</v>
      </c>
      <c r="C836" s="22">
        <v>3328982</v>
      </c>
      <c r="D836" s="12">
        <v>3235401</v>
      </c>
      <c r="E836" s="23">
        <v>6564383</v>
      </c>
      <c r="F836" t="str">
        <f>INDEX([1]Quadro!$B:$B,MATCH(B836,[1]Quadro!$A:$A,0),0)</f>
        <v>Alto Tâmega</v>
      </c>
    </row>
    <row r="837" spans="1:6" ht="12.75" customHeight="1" x14ac:dyDescent="0.2">
      <c r="A837" s="20"/>
      <c r="B837" s="21" t="s">
        <v>105</v>
      </c>
      <c r="C837" s="22">
        <v>339621</v>
      </c>
      <c r="D837" s="12">
        <v>1544413</v>
      </c>
      <c r="E837" s="23">
        <v>1884034</v>
      </c>
      <c r="F837" t="str">
        <f>INDEX([1]Quadro!$B:$B,MATCH(B837,[1]Quadro!$A:$A,0),0)</f>
        <v>Tâmega e Sousa</v>
      </c>
    </row>
    <row r="838" spans="1:6" ht="12.75" customHeight="1" x14ac:dyDescent="0.2">
      <c r="A838" s="20"/>
      <c r="B838" s="21" t="s">
        <v>106</v>
      </c>
      <c r="C838" s="22">
        <v>42374077</v>
      </c>
      <c r="D838" s="12">
        <v>18194207</v>
      </c>
      <c r="E838" s="23">
        <v>60568284</v>
      </c>
      <c r="F838" t="str">
        <f>INDEX([1]Quadro!$B:$B,MATCH(B838,[1]Quadro!$A:$A,0),0)</f>
        <v>Região de Coimbra</v>
      </c>
    </row>
    <row r="839" spans="1:6" ht="12.75" customHeight="1" x14ac:dyDescent="0.2">
      <c r="A839" s="20"/>
      <c r="B839" s="21" t="s">
        <v>107</v>
      </c>
      <c r="C839" s="22">
        <v>214286</v>
      </c>
      <c r="D839" s="12">
        <v>1111968</v>
      </c>
      <c r="E839" s="23">
        <v>1326254</v>
      </c>
      <c r="F839" t="str">
        <f>INDEX([1]Quadro!$B:$B,MATCH(B839,[1]Quadro!$A:$A,0),0)</f>
        <v>Região de Coimbra</v>
      </c>
    </row>
    <row r="840" spans="1:6" ht="12.75" customHeight="1" x14ac:dyDescent="0.2">
      <c r="A840" s="20"/>
      <c r="B840" s="21" t="s">
        <v>108</v>
      </c>
      <c r="C840" s="22">
        <v>4693442</v>
      </c>
      <c r="D840" s="12">
        <v>867388</v>
      </c>
      <c r="E840" s="23">
        <v>5560830</v>
      </c>
      <c r="F840" t="str">
        <f>INDEX([1]Quadro!$B:$B,MATCH(B840,[1]Quadro!$A:$A,0),0)</f>
        <v>Médio Tejo</v>
      </c>
    </row>
    <row r="841" spans="1:6" ht="12.75" customHeight="1" x14ac:dyDescent="0.2">
      <c r="A841" s="20"/>
      <c r="B841" s="21" t="s">
        <v>109</v>
      </c>
      <c r="C841" s="22">
        <v>1411533</v>
      </c>
      <c r="D841" s="12">
        <v>1931235</v>
      </c>
      <c r="E841" s="23">
        <v>3342768</v>
      </c>
      <c r="F841" t="str">
        <f>INDEX([1]Quadro!$B:$B,MATCH(B841,[1]Quadro!$A:$A,0),0)</f>
        <v>Lezíria do Tejo</v>
      </c>
    </row>
    <row r="842" spans="1:6" ht="12.75" customHeight="1" x14ac:dyDescent="0.2">
      <c r="A842" s="20"/>
      <c r="B842" s="21" t="s">
        <v>110</v>
      </c>
      <c r="C842" s="22">
        <v>0</v>
      </c>
      <c r="D842" s="12">
        <v>175001</v>
      </c>
      <c r="E842" s="23">
        <v>175001</v>
      </c>
      <c r="F842" t="e">
        <f>INDEX([1]Quadro!$B:$B,MATCH(B842,[1]Quadro!$A:$A,0),0)</f>
        <v>#N/A</v>
      </c>
    </row>
    <row r="843" spans="1:6" ht="12.75" customHeight="1" x14ac:dyDescent="0.2">
      <c r="A843" s="20"/>
      <c r="B843" s="21" t="s">
        <v>111</v>
      </c>
      <c r="C843" s="22">
        <v>13810329</v>
      </c>
      <c r="D843" s="12">
        <v>3371615</v>
      </c>
      <c r="E843" s="23">
        <v>17181944</v>
      </c>
      <c r="F843" t="str">
        <f>INDEX([1]Quadro!$B:$B,MATCH(B843,[1]Quadro!$A:$A,0),0)</f>
        <v>Beiras e Serra da Estrela</v>
      </c>
    </row>
    <row r="844" spans="1:6" ht="12.75" customHeight="1" x14ac:dyDescent="0.2">
      <c r="A844" s="20"/>
      <c r="B844" s="21" t="s">
        <v>112</v>
      </c>
      <c r="C844" s="22">
        <v>19351</v>
      </c>
      <c r="D844" s="12">
        <v>805676</v>
      </c>
      <c r="E844" s="23">
        <v>825027</v>
      </c>
      <c r="F844" t="str">
        <f>INDEX([1]Quadro!$B:$B,MATCH(B844,[1]Quadro!$A:$A,0),0)</f>
        <v>Alto Alentejo</v>
      </c>
    </row>
    <row r="845" spans="1:6" ht="12.75" customHeight="1" x14ac:dyDescent="0.2">
      <c r="A845" s="20"/>
      <c r="B845" s="21" t="s">
        <v>113</v>
      </c>
      <c r="C845" s="22">
        <v>54208</v>
      </c>
      <c r="D845" s="12">
        <v>859154</v>
      </c>
      <c r="E845" s="23">
        <v>913362</v>
      </c>
      <c r="F845" t="str">
        <f>INDEX([1]Quadro!$B:$B,MATCH(B845,[1]Quadro!$A:$A,0),0)</f>
        <v>Baixo Alentejo</v>
      </c>
    </row>
    <row r="846" spans="1:6" ht="12.75" customHeight="1" x14ac:dyDescent="0.2">
      <c r="A846" s="20"/>
      <c r="B846" s="21" t="s">
        <v>114</v>
      </c>
      <c r="C846" s="22">
        <v>3115043</v>
      </c>
      <c r="D846" s="12">
        <v>2544620</v>
      </c>
      <c r="E846" s="23">
        <v>5659663</v>
      </c>
      <c r="F846" t="str">
        <f>INDEX([1]Quadro!$B:$B,MATCH(B846,[1]Quadro!$A:$A,0),0)</f>
        <v>Alto Alentejo</v>
      </c>
    </row>
    <row r="847" spans="1:6" ht="12.75" customHeight="1" x14ac:dyDescent="0.2">
      <c r="A847" s="20"/>
      <c r="B847" s="21" t="s">
        <v>115</v>
      </c>
      <c r="C847" s="22">
        <v>1174375</v>
      </c>
      <c r="D847" s="12">
        <v>2364889</v>
      </c>
      <c r="E847" s="23">
        <v>3539264</v>
      </c>
      <c r="F847" t="str">
        <f>INDEX([1]Quadro!$B:$B,MATCH(B847,[1]Quadro!$A:$A,0),0)</f>
        <v>Médio Tejo</v>
      </c>
    </row>
    <row r="848" spans="1:6" ht="12.75" customHeight="1" x14ac:dyDescent="0.2">
      <c r="A848" s="20"/>
      <c r="B848" s="21" t="s">
        <v>116</v>
      </c>
      <c r="C848" s="22">
        <v>1591556</v>
      </c>
      <c r="D848" s="12">
        <v>1392168</v>
      </c>
      <c r="E848" s="23">
        <v>2983724</v>
      </c>
      <c r="F848" t="str">
        <f>INDEX([1]Quadro!$B:$B,MATCH(B848,[1]Quadro!$A:$A,0),0)</f>
        <v>Área Metropolitana do Porto</v>
      </c>
    </row>
    <row r="849" spans="1:6" ht="12.75" customHeight="1" x14ac:dyDescent="0.2">
      <c r="A849" s="20"/>
      <c r="B849" s="21" t="s">
        <v>117</v>
      </c>
      <c r="C849" s="22">
        <v>269736</v>
      </c>
      <c r="D849" s="12">
        <v>2715015</v>
      </c>
      <c r="E849" s="23">
        <v>2984751</v>
      </c>
      <c r="F849" t="str">
        <f>INDEX([1]Quadro!$B:$B,MATCH(B849,[1]Quadro!$A:$A,0),0)</f>
        <v>Cávado</v>
      </c>
    </row>
    <row r="850" spans="1:6" ht="12.75" customHeight="1" x14ac:dyDescent="0.2">
      <c r="A850" s="20"/>
      <c r="B850" s="21" t="s">
        <v>118</v>
      </c>
      <c r="C850" s="22">
        <v>870918</v>
      </c>
      <c r="D850" s="12">
        <v>2093262</v>
      </c>
      <c r="E850" s="23">
        <v>2964180</v>
      </c>
      <c r="F850" t="str">
        <f>INDEX([1]Quadro!$B:$B,MATCH(B850,[1]Quadro!$A:$A,0),0)</f>
        <v>Região de Aveiro</v>
      </c>
    </row>
    <row r="851" spans="1:6" ht="12.75" customHeight="1" x14ac:dyDescent="0.2">
      <c r="A851" s="20"/>
      <c r="B851" s="21" t="s">
        <v>119</v>
      </c>
      <c r="C851" s="22">
        <v>438649</v>
      </c>
      <c r="D851" s="12">
        <v>3382899</v>
      </c>
      <c r="E851" s="23">
        <v>3821548</v>
      </c>
      <c r="F851" t="str">
        <f>INDEX([1]Quadro!$B:$B,MATCH(B851,[1]Quadro!$A:$A,0),0)</f>
        <v>Alentejo Central</v>
      </c>
    </row>
    <row r="852" spans="1:6" ht="12.75" customHeight="1" x14ac:dyDescent="0.2">
      <c r="A852" s="20"/>
      <c r="B852" s="21" t="s">
        <v>120</v>
      </c>
      <c r="C852" s="22">
        <v>12632493</v>
      </c>
      <c r="D852" s="12">
        <v>8483137</v>
      </c>
      <c r="E852" s="23">
        <v>21115630</v>
      </c>
      <c r="F852" t="str">
        <f>INDEX([1]Quadro!$B:$B,MATCH(B852,[1]Quadro!$A:$A,0),0)</f>
        <v>Alentejo Central</v>
      </c>
    </row>
    <row r="853" spans="1:6" ht="12.75" customHeight="1" x14ac:dyDescent="0.2">
      <c r="A853" s="20"/>
      <c r="B853" s="21" t="s">
        <v>121</v>
      </c>
      <c r="C853" s="22">
        <v>280120</v>
      </c>
      <c r="D853" s="12">
        <v>3730213</v>
      </c>
      <c r="E853" s="23">
        <v>4010333</v>
      </c>
      <c r="F853" t="str">
        <f>INDEX([1]Quadro!$B:$B,MATCH(B853,[1]Quadro!$A:$A,0),0)</f>
        <v>Ave</v>
      </c>
    </row>
    <row r="854" spans="1:6" ht="12.75" customHeight="1" x14ac:dyDescent="0.2">
      <c r="A854" s="20"/>
      <c r="B854" s="21" t="s">
        <v>122</v>
      </c>
      <c r="C854" s="22">
        <v>17312278</v>
      </c>
      <c r="D854" s="12">
        <v>8518469</v>
      </c>
      <c r="E854" s="23">
        <v>25830747</v>
      </c>
      <c r="F854" t="str">
        <f>INDEX([1]Quadro!$B:$B,MATCH(B854,[1]Quadro!$A:$A,0),0)</f>
        <v>Algarve</v>
      </c>
    </row>
    <row r="855" spans="1:6" ht="12.75" customHeight="1" x14ac:dyDescent="0.2">
      <c r="A855" s="20"/>
      <c r="B855" s="21" t="s">
        <v>123</v>
      </c>
      <c r="C855" s="22">
        <v>7517706</v>
      </c>
      <c r="D855" s="12">
        <v>5385869</v>
      </c>
      <c r="E855" s="23">
        <v>12903575</v>
      </c>
      <c r="F855" t="str">
        <f>INDEX([1]Quadro!$B:$B,MATCH(B855,[1]Quadro!$A:$A,0),0)</f>
        <v>Área Metropolitana do Porto</v>
      </c>
    </row>
    <row r="856" spans="1:6" ht="12.75" customHeight="1" x14ac:dyDescent="0.2">
      <c r="A856" s="20"/>
      <c r="B856" s="21" t="s">
        <v>124</v>
      </c>
      <c r="C856" s="22">
        <v>1314054</v>
      </c>
      <c r="D856" s="12">
        <v>2624916</v>
      </c>
      <c r="E856" s="23">
        <v>3938970</v>
      </c>
      <c r="F856" t="str">
        <f>INDEX([1]Quadro!$B:$B,MATCH(B856,[1]Quadro!$A:$A,0),0)</f>
        <v>Tâmega e Sousa</v>
      </c>
    </row>
    <row r="857" spans="1:6" ht="12.75" customHeight="1" x14ac:dyDescent="0.2">
      <c r="A857" s="20"/>
      <c r="B857" s="21" t="s">
        <v>125</v>
      </c>
      <c r="C857" s="22">
        <v>1265837</v>
      </c>
      <c r="D857" s="12">
        <v>1432701</v>
      </c>
      <c r="E857" s="23">
        <v>2698538</v>
      </c>
      <c r="F857" t="str">
        <f>INDEX([1]Quadro!$B:$B,MATCH(B857,[1]Quadro!$A:$A,0),0)</f>
        <v>Baixo Alentejo</v>
      </c>
    </row>
    <row r="858" spans="1:6" ht="12.75" customHeight="1" x14ac:dyDescent="0.2">
      <c r="A858" s="20"/>
      <c r="B858" s="21" t="s">
        <v>126</v>
      </c>
      <c r="C858" s="22">
        <v>0</v>
      </c>
      <c r="D858" s="12">
        <v>763205</v>
      </c>
      <c r="E858" s="23">
        <v>763205</v>
      </c>
      <c r="F858" t="str">
        <f>INDEX([1]Quadro!$B:$B,MATCH(B858,[1]Quadro!$A:$A,0),0)</f>
        <v>Médio Tejo</v>
      </c>
    </row>
    <row r="859" spans="1:6" ht="12.75" customHeight="1" x14ac:dyDescent="0.2">
      <c r="A859" s="20"/>
      <c r="B859" s="21" t="s">
        <v>127</v>
      </c>
      <c r="C859" s="22">
        <v>4010992</v>
      </c>
      <c r="D859" s="12">
        <v>5000530</v>
      </c>
      <c r="E859" s="23">
        <v>9011522</v>
      </c>
      <c r="F859" t="str">
        <f>INDEX([1]Quadro!$B:$B,MATCH(B859,[1]Quadro!$A:$A,0),0)</f>
        <v>Região de Coimbra</v>
      </c>
    </row>
    <row r="860" spans="1:6" ht="12.75" customHeight="1" x14ac:dyDescent="0.2">
      <c r="A860" s="20"/>
      <c r="B860" s="21" t="s">
        <v>128</v>
      </c>
      <c r="C860" s="22">
        <v>332238</v>
      </c>
      <c r="D860" s="12">
        <v>933377</v>
      </c>
      <c r="E860" s="23">
        <v>1265615</v>
      </c>
      <c r="F860" t="str">
        <f>INDEX([1]Quadro!$B:$B,MATCH(B860,[1]Quadro!$A:$A,0),0)</f>
        <v>Beiras e Serra da Estrela</v>
      </c>
    </row>
    <row r="861" spans="1:6" ht="12.75" customHeight="1" x14ac:dyDescent="0.2">
      <c r="A861" s="20"/>
      <c r="B861" s="21" t="s">
        <v>129</v>
      </c>
      <c r="C861" s="22">
        <v>0</v>
      </c>
      <c r="D861" s="12">
        <v>957306</v>
      </c>
      <c r="E861" s="23">
        <v>957306</v>
      </c>
      <c r="F861" t="str">
        <f>INDEX([1]Quadro!$B:$B,MATCH(B861,[1]Quadro!$A:$A,0),0)</f>
        <v>Região de Leiria</v>
      </c>
    </row>
    <row r="862" spans="1:6" ht="12.75" customHeight="1" x14ac:dyDescent="0.2">
      <c r="A862" s="20"/>
      <c r="B862" s="21" t="s">
        <v>130</v>
      </c>
      <c r="C862" s="22">
        <v>1142113</v>
      </c>
      <c r="D862" s="12">
        <v>417914</v>
      </c>
      <c r="E862" s="23">
        <v>1560027</v>
      </c>
      <c r="F862" t="str">
        <f>INDEX([1]Quadro!$B:$B,MATCH(B862,[1]Quadro!$A:$A,0),0)</f>
        <v>Beiras e Serra da Estrela</v>
      </c>
    </row>
    <row r="863" spans="1:6" ht="12.75" customHeight="1" x14ac:dyDescent="0.2">
      <c r="A863" s="20"/>
      <c r="B863" s="21" t="s">
        <v>131</v>
      </c>
      <c r="C863" s="22">
        <v>0</v>
      </c>
      <c r="D863" s="12">
        <v>1324459</v>
      </c>
      <c r="E863" s="23">
        <v>1324459</v>
      </c>
      <c r="F863" t="str">
        <f>INDEX([1]Quadro!$B:$B,MATCH(B863,[1]Quadro!$A:$A,0),0)</f>
        <v>Douro</v>
      </c>
    </row>
    <row r="864" spans="1:6" ht="12.75" customHeight="1" x14ac:dyDescent="0.2">
      <c r="A864" s="20"/>
      <c r="B864" s="21" t="s">
        <v>132</v>
      </c>
      <c r="C864" s="22">
        <v>302532</v>
      </c>
      <c r="D864" s="12">
        <v>393222</v>
      </c>
      <c r="E864" s="23">
        <v>695754</v>
      </c>
      <c r="F864" t="str">
        <f>INDEX([1]Quadro!$B:$B,MATCH(B864,[1]Quadro!$A:$A,0),0)</f>
        <v>Alto Alentejo</v>
      </c>
    </row>
    <row r="865" spans="1:6" ht="12.75" customHeight="1" x14ac:dyDescent="0.2">
      <c r="A865" s="20"/>
      <c r="B865" s="21" t="s">
        <v>133</v>
      </c>
      <c r="C865" s="22">
        <v>11038941</v>
      </c>
      <c r="D865" s="12">
        <v>19687167</v>
      </c>
      <c r="E865" s="23">
        <v>30726108</v>
      </c>
      <c r="F865" t="e">
        <f>INDEX([1]Quadro!$B:$B,MATCH(B865,[1]Quadro!$A:$A,0),0)</f>
        <v>#N/A</v>
      </c>
    </row>
    <row r="866" spans="1:6" ht="12.75" customHeight="1" x14ac:dyDescent="0.2">
      <c r="A866" s="20"/>
      <c r="B866" s="21" t="s">
        <v>134</v>
      </c>
      <c r="C866" s="22">
        <v>1646031</v>
      </c>
      <c r="D866" s="12">
        <v>2024289</v>
      </c>
      <c r="E866" s="23">
        <v>3670320</v>
      </c>
      <c r="F866" t="str">
        <f>INDEX([1]Quadro!$B:$B,MATCH(B866,[1]Quadro!$A:$A,0),0)</f>
        <v>Beiras e Serra da Estrela</v>
      </c>
    </row>
    <row r="867" spans="1:6" ht="12.75" customHeight="1" x14ac:dyDescent="0.2">
      <c r="A867" s="20"/>
      <c r="B867" s="21" t="s">
        <v>135</v>
      </c>
      <c r="C867" s="22">
        <v>276284</v>
      </c>
      <c r="D867" s="12">
        <v>735432</v>
      </c>
      <c r="E867" s="23">
        <v>1011716</v>
      </c>
      <c r="F867" t="str">
        <f>INDEX([1]Quadro!$B:$B,MATCH(B867,[1]Quadro!$A:$A,0),0)</f>
        <v>Alto Alentejo</v>
      </c>
    </row>
    <row r="868" spans="1:6" ht="12.75" customHeight="1" x14ac:dyDescent="0.2">
      <c r="A868" s="20"/>
      <c r="B868" s="21" t="s">
        <v>136</v>
      </c>
      <c r="C868" s="22">
        <v>0</v>
      </c>
      <c r="D868" s="12">
        <v>1142443</v>
      </c>
      <c r="E868" s="23">
        <v>1142443</v>
      </c>
      <c r="F868" t="str">
        <f>INDEX([1]Quadro!$B:$B,MATCH(B868,[1]Quadro!$A:$A,0),0)</f>
        <v>Região de Coimbra</v>
      </c>
    </row>
    <row r="869" spans="1:6" ht="12.75" customHeight="1" x14ac:dyDescent="0.2">
      <c r="A869" s="20"/>
      <c r="B869" s="21" t="s">
        <v>137</v>
      </c>
      <c r="C869" s="22">
        <v>716626</v>
      </c>
      <c r="D869" s="12">
        <v>1021023</v>
      </c>
      <c r="E869" s="23">
        <v>1737649</v>
      </c>
      <c r="F869" t="str">
        <f>INDEX([1]Quadro!$B:$B,MATCH(B869,[1]Quadro!$A:$A,0),0)</f>
        <v>Lezíria do Tejo</v>
      </c>
    </row>
    <row r="870" spans="1:6" ht="12.75" customHeight="1" x14ac:dyDescent="0.2">
      <c r="A870" s="20"/>
      <c r="B870" s="21" t="s">
        <v>138</v>
      </c>
      <c r="C870" s="22">
        <v>90511</v>
      </c>
      <c r="D870" s="12">
        <v>6417499</v>
      </c>
      <c r="E870" s="23">
        <v>6508010</v>
      </c>
      <c r="F870" t="str">
        <f>INDEX([1]Quadro!$B:$B,MATCH(B870,[1]Quadro!$A:$A,0),0)</f>
        <v>Área Metropolitana do Porto</v>
      </c>
    </row>
    <row r="871" spans="1:6" ht="12.75" customHeight="1" x14ac:dyDescent="0.2">
      <c r="A871" s="20"/>
      <c r="B871" s="21" t="s">
        <v>139</v>
      </c>
      <c r="C871" s="22">
        <v>337284</v>
      </c>
      <c r="D871" s="12">
        <v>859651</v>
      </c>
      <c r="E871" s="23">
        <v>1196935</v>
      </c>
      <c r="F871" t="str">
        <f>INDEX([1]Quadro!$B:$B,MATCH(B871,[1]Quadro!$A:$A,0),0)</f>
        <v>Beiras e Serra da Estrela</v>
      </c>
    </row>
    <row r="872" spans="1:6" ht="12.75" customHeight="1" x14ac:dyDescent="0.2">
      <c r="A872" s="20"/>
      <c r="B872" s="21" t="s">
        <v>140</v>
      </c>
      <c r="C872" s="22">
        <v>2731101</v>
      </c>
      <c r="D872" s="12">
        <v>2259334</v>
      </c>
      <c r="E872" s="23">
        <v>4990435</v>
      </c>
      <c r="F872" t="str">
        <f>INDEX([1]Quadro!$B:$B,MATCH(B872,[1]Quadro!$A:$A,0),0)</f>
        <v>Alentejo Litoral</v>
      </c>
    </row>
    <row r="873" spans="1:6" ht="12.75" customHeight="1" x14ac:dyDescent="0.2">
      <c r="A873" s="20"/>
      <c r="B873" s="21" t="s">
        <v>141</v>
      </c>
      <c r="C873" s="22">
        <v>8240240</v>
      </c>
      <c r="D873" s="12">
        <v>3362660</v>
      </c>
      <c r="E873" s="23">
        <v>11602900</v>
      </c>
      <c r="F873" t="str">
        <f>INDEX([1]Quadro!$B:$B,MATCH(B873,[1]Quadro!$A:$A,0),0)</f>
        <v>Beiras e Serra da Estrela</v>
      </c>
    </row>
    <row r="874" spans="1:6" ht="12.75" customHeight="1" x14ac:dyDescent="0.2">
      <c r="A874" s="20"/>
      <c r="B874" s="21" t="s">
        <v>142</v>
      </c>
      <c r="C874" s="22">
        <v>13565710</v>
      </c>
      <c r="D874" s="12">
        <v>5999801</v>
      </c>
      <c r="E874" s="23">
        <v>19565511</v>
      </c>
      <c r="F874" t="str">
        <f>INDEX([1]Quadro!$B:$B,MATCH(B874,[1]Quadro!$A:$A,0),0)</f>
        <v>Ave</v>
      </c>
    </row>
    <row r="875" spans="1:6" ht="12.75" customHeight="1" x14ac:dyDescent="0.2">
      <c r="A875" s="20"/>
      <c r="B875" s="21" t="s">
        <v>143</v>
      </c>
      <c r="C875" s="22">
        <v>4361756</v>
      </c>
      <c r="D875" s="12">
        <v>3264563</v>
      </c>
      <c r="E875" s="23">
        <v>7626319</v>
      </c>
      <c r="F875" t="e">
        <f>INDEX([1]Quadro!$B:$B,MATCH(B875,[1]Quadro!$A:$A,0),0)</f>
        <v>#N/A</v>
      </c>
    </row>
    <row r="876" spans="1:6" ht="12.75" customHeight="1" x14ac:dyDescent="0.2">
      <c r="A876" s="20"/>
      <c r="B876" s="21" t="s">
        <v>144</v>
      </c>
      <c r="C876" s="22">
        <v>267908</v>
      </c>
      <c r="D876" s="12">
        <v>1800985</v>
      </c>
      <c r="E876" s="23">
        <v>2068893</v>
      </c>
      <c r="F876" t="str">
        <f>INDEX([1]Quadro!$B:$B,MATCH(B876,[1]Quadro!$A:$A,0),0)</f>
        <v>Beira Baixa</v>
      </c>
    </row>
    <row r="877" spans="1:6" ht="12.75" customHeight="1" x14ac:dyDescent="0.2">
      <c r="A877" s="20"/>
      <c r="B877" s="21" t="s">
        <v>145</v>
      </c>
      <c r="C877" s="22">
        <v>2353407</v>
      </c>
      <c r="D877" s="12">
        <v>2424233</v>
      </c>
      <c r="E877" s="23">
        <v>4777640</v>
      </c>
      <c r="F877" t="str">
        <f>INDEX([1]Quadro!$B:$B,MATCH(B877,[1]Quadro!$A:$A,0),0)</f>
        <v>Região de Aveiro</v>
      </c>
    </row>
    <row r="878" spans="1:6" ht="12.75" customHeight="1" x14ac:dyDescent="0.2">
      <c r="A878" s="20"/>
      <c r="B878" s="21" t="s">
        <v>146</v>
      </c>
      <c r="C878" s="22">
        <v>552249</v>
      </c>
      <c r="D878" s="12">
        <v>1027605</v>
      </c>
      <c r="E878" s="23">
        <v>1579854</v>
      </c>
      <c r="F878" t="e">
        <f>INDEX([1]Quadro!$B:$B,MATCH(B878,[1]Quadro!$A:$A,0),0)</f>
        <v>#N/A</v>
      </c>
    </row>
    <row r="879" spans="1:6" ht="12.75" customHeight="1" x14ac:dyDescent="0.2">
      <c r="A879" s="20"/>
      <c r="B879" s="21" t="s">
        <v>147</v>
      </c>
      <c r="C879" s="22">
        <v>2462653</v>
      </c>
      <c r="D879" s="12">
        <v>2990800</v>
      </c>
      <c r="E879" s="23">
        <v>5453453</v>
      </c>
      <c r="F879" t="str">
        <f>INDEX([1]Quadro!$B:$B,MATCH(B879,[1]Quadro!$A:$A,0),0)</f>
        <v>Algarve</v>
      </c>
    </row>
    <row r="880" spans="1:6" ht="12.75" customHeight="1" x14ac:dyDescent="0.2">
      <c r="A880" s="20"/>
      <c r="B880" s="21" t="s">
        <v>148</v>
      </c>
      <c r="C880" s="22">
        <v>1393888</v>
      </c>
      <c r="D880" s="12">
        <v>3604058</v>
      </c>
      <c r="E880" s="23">
        <v>4997946</v>
      </c>
      <c r="F880" t="str">
        <f>INDEX([1]Quadro!$B:$B,MATCH(B880,[1]Quadro!$A:$A,0),0)</f>
        <v>Algarve</v>
      </c>
    </row>
    <row r="881" spans="1:6" ht="12.75" customHeight="1" x14ac:dyDescent="0.2">
      <c r="A881" s="20"/>
      <c r="B881" s="21" t="s">
        <v>149</v>
      </c>
      <c r="C881" s="22">
        <v>57045</v>
      </c>
      <c r="D881" s="12">
        <v>323568</v>
      </c>
      <c r="E881" s="23">
        <v>380613</v>
      </c>
      <c r="F881" t="e">
        <f>INDEX([1]Quadro!$B:$B,MATCH(B881,[1]Quadro!$A:$A,0),0)</f>
        <v>#N/A</v>
      </c>
    </row>
    <row r="882" spans="1:6" ht="12.75" customHeight="1" x14ac:dyDescent="0.2">
      <c r="A882" s="20"/>
      <c r="B882" s="21" t="s">
        <v>150</v>
      </c>
      <c r="C882" s="22">
        <v>1019667</v>
      </c>
      <c r="D882" s="12">
        <v>611111</v>
      </c>
      <c r="E882" s="23">
        <v>1630778</v>
      </c>
      <c r="F882" t="e">
        <f>INDEX([1]Quadro!$B:$B,MATCH(B882,[1]Quadro!$A:$A,0),0)</f>
        <v>#N/A</v>
      </c>
    </row>
    <row r="883" spans="1:6" ht="12.75" customHeight="1" x14ac:dyDescent="0.2">
      <c r="A883" s="20"/>
      <c r="B883" s="21" t="s">
        <v>151</v>
      </c>
      <c r="C883" s="22">
        <v>1253531</v>
      </c>
      <c r="D883" s="12">
        <v>2298106</v>
      </c>
      <c r="E883" s="23">
        <v>3551637</v>
      </c>
      <c r="F883" t="str">
        <f>INDEX([1]Quadro!$B:$B,MATCH(B883,[1]Quadro!$A:$A,0),0)</f>
        <v>Douro</v>
      </c>
    </row>
    <row r="884" spans="1:6" ht="12.75" customHeight="1" x14ac:dyDescent="0.2">
      <c r="A884" s="20"/>
      <c r="B884" s="21" t="s">
        <v>152</v>
      </c>
      <c r="C884" s="22">
        <v>16456866</v>
      </c>
      <c r="D884" s="12">
        <v>7844348</v>
      </c>
      <c r="E884" s="23">
        <v>24301214</v>
      </c>
      <c r="F884" t="str">
        <f>INDEX([1]Quadro!$B:$B,MATCH(B884,[1]Quadro!$A:$A,0),0)</f>
        <v>Região de Leiria</v>
      </c>
    </row>
    <row r="885" spans="1:6" ht="12.75" customHeight="1" x14ac:dyDescent="0.2">
      <c r="A885" s="20"/>
      <c r="B885" s="21" t="s">
        <v>153</v>
      </c>
      <c r="C885" s="22">
        <v>264302503</v>
      </c>
      <c r="D885" s="12">
        <v>68332372</v>
      </c>
      <c r="E885" s="23">
        <v>332634875</v>
      </c>
      <c r="F885" t="str">
        <f>INDEX([1]Quadro!$B:$B,MATCH(B885,[1]Quadro!$A:$A,0),0)</f>
        <v>Área Metropolitana de Lisboa</v>
      </c>
    </row>
    <row r="886" spans="1:6" ht="12.75" customHeight="1" x14ac:dyDescent="0.2">
      <c r="A886" s="20"/>
      <c r="B886" s="21" t="s">
        <v>154</v>
      </c>
      <c r="C886" s="22">
        <v>1951190</v>
      </c>
      <c r="D886" s="12">
        <v>8777596</v>
      </c>
      <c r="E886" s="23">
        <v>10728786</v>
      </c>
      <c r="F886" t="str">
        <f>INDEX([1]Quadro!$B:$B,MATCH(B886,[1]Quadro!$A:$A,0),0)</f>
        <v>Algarve</v>
      </c>
    </row>
    <row r="887" spans="1:6" ht="12.75" customHeight="1" x14ac:dyDescent="0.2">
      <c r="A887" s="20"/>
      <c r="B887" s="21" t="s">
        <v>155</v>
      </c>
      <c r="C887" s="22">
        <v>8134985</v>
      </c>
      <c r="D887" s="12">
        <v>14381696</v>
      </c>
      <c r="E887" s="23">
        <v>22516681</v>
      </c>
      <c r="F887" t="str">
        <f>INDEX([1]Quadro!$B:$B,MATCH(B887,[1]Quadro!$A:$A,0),0)</f>
        <v>Área Metropolitana de Lisboa</v>
      </c>
    </row>
    <row r="888" spans="1:6" ht="12.75" customHeight="1" x14ac:dyDescent="0.2">
      <c r="A888" s="20"/>
      <c r="B888" s="21" t="s">
        <v>156</v>
      </c>
      <c r="C888" s="22">
        <v>1246477</v>
      </c>
      <c r="D888" s="12">
        <v>1686172</v>
      </c>
      <c r="E888" s="23">
        <v>2932649</v>
      </c>
      <c r="F888" t="str">
        <f>INDEX([1]Quadro!$B:$B,MATCH(B888,[1]Quadro!$A:$A,0),0)</f>
        <v>Oeste</v>
      </c>
    </row>
    <row r="889" spans="1:6" ht="12.75" customHeight="1" x14ac:dyDescent="0.2">
      <c r="A889" s="20"/>
      <c r="B889" s="21" t="s">
        <v>157</v>
      </c>
      <c r="C889" s="22">
        <v>235932</v>
      </c>
      <c r="D889" s="12">
        <v>2004539</v>
      </c>
      <c r="E889" s="23">
        <v>2240471</v>
      </c>
      <c r="F889" t="str">
        <f>INDEX([1]Quadro!$B:$B,MATCH(B889,[1]Quadro!$A:$A,0),0)</f>
        <v>Região de Coimbra</v>
      </c>
    </row>
    <row r="890" spans="1:6" ht="12.75" customHeight="1" x14ac:dyDescent="0.2">
      <c r="A890" s="20"/>
      <c r="B890" s="21" t="s">
        <v>158</v>
      </c>
      <c r="C890" s="22">
        <v>1613804</v>
      </c>
      <c r="D890" s="12">
        <v>2769778</v>
      </c>
      <c r="E890" s="23">
        <v>4383582</v>
      </c>
      <c r="F890" t="str">
        <f>INDEX([1]Quadro!$B:$B,MATCH(B890,[1]Quadro!$A:$A,0),0)</f>
        <v>Tâmega e Sousa</v>
      </c>
    </row>
    <row r="891" spans="1:6" ht="12.75" customHeight="1" x14ac:dyDescent="0.2">
      <c r="A891" s="20"/>
      <c r="B891" s="21" t="s">
        <v>159</v>
      </c>
      <c r="C891" s="22">
        <v>81118</v>
      </c>
      <c r="D891" s="12">
        <v>634248</v>
      </c>
      <c r="E891" s="23">
        <v>715366</v>
      </c>
      <c r="F891" t="str">
        <f>INDEX([1]Quadro!$B:$B,MATCH(B891,[1]Quadro!$A:$A,0),0)</f>
        <v>Médio Tejo</v>
      </c>
    </row>
    <row r="892" spans="1:6" ht="12.75" customHeight="1" x14ac:dyDescent="0.2">
      <c r="A892" s="20"/>
      <c r="B892" s="21" t="s">
        <v>160</v>
      </c>
      <c r="C892" s="22">
        <v>1756768</v>
      </c>
      <c r="D892" s="12">
        <v>2312518</v>
      </c>
      <c r="E892" s="23">
        <v>4069286</v>
      </c>
      <c r="F892" t="str">
        <f>INDEX([1]Quadro!$B:$B,MATCH(B892,[1]Quadro!$A:$A,0),0)</f>
        <v>Terras de Trás-os-Montes</v>
      </c>
    </row>
    <row r="893" spans="1:6" ht="12.75" customHeight="1" x14ac:dyDescent="0.2">
      <c r="A893" s="20"/>
      <c r="B893" s="21" t="s">
        <v>161</v>
      </c>
      <c r="C893" s="22">
        <v>47373</v>
      </c>
      <c r="D893" s="12">
        <v>2511123</v>
      </c>
      <c r="E893" s="23">
        <v>2558496</v>
      </c>
      <c r="F893" t="e">
        <f>INDEX([1]Quadro!$B:$B,MATCH(B893,[1]Quadro!$A:$A,0),0)</f>
        <v>#N/A</v>
      </c>
    </row>
    <row r="894" spans="1:6" ht="12.75" customHeight="1" x14ac:dyDescent="0.2">
      <c r="A894" s="20"/>
      <c r="B894" s="21" t="s">
        <v>162</v>
      </c>
      <c r="C894" s="22">
        <v>1447965</v>
      </c>
      <c r="D894" s="12">
        <v>562089</v>
      </c>
      <c r="E894" s="23">
        <v>2010054</v>
      </c>
      <c r="F894" t="e">
        <f>INDEX([1]Quadro!$B:$B,MATCH(B894,[1]Quadro!$A:$A,0),0)</f>
        <v>#N/A</v>
      </c>
    </row>
    <row r="895" spans="1:6" ht="12.75" customHeight="1" x14ac:dyDescent="0.2">
      <c r="A895" s="20"/>
      <c r="B895" s="21" t="s">
        <v>163</v>
      </c>
      <c r="C895" s="22">
        <v>3059770</v>
      </c>
      <c r="D895" s="12">
        <v>4438997</v>
      </c>
      <c r="E895" s="23">
        <v>7498767</v>
      </c>
      <c r="F895" t="str">
        <f>INDEX([1]Quadro!$B:$B,MATCH(B895,[1]Quadro!$A:$A,0),0)</f>
        <v>Área Metropolitana de Lisboa</v>
      </c>
    </row>
    <row r="896" spans="1:6" ht="12.75" customHeight="1" x14ac:dyDescent="0.2">
      <c r="A896" s="20"/>
      <c r="B896" s="21" t="s">
        <v>164</v>
      </c>
      <c r="C896" s="22">
        <v>6230211</v>
      </c>
      <c r="D896" s="12">
        <v>6151632</v>
      </c>
      <c r="E896" s="23">
        <v>12381843</v>
      </c>
      <c r="F896" t="str">
        <f>INDEX([1]Quadro!$B:$B,MATCH(B896,[1]Quadro!$A:$A,0),0)</f>
        <v>Área Metropolitana do Porto</v>
      </c>
    </row>
    <row r="897" spans="1:6" ht="12.75" customHeight="1" x14ac:dyDescent="0.2">
      <c r="A897" s="20"/>
      <c r="B897" s="21" t="s">
        <v>165</v>
      </c>
      <c r="C897" s="22">
        <v>304461</v>
      </c>
      <c r="D897" s="12">
        <v>2222839</v>
      </c>
      <c r="E897" s="23">
        <v>2527300</v>
      </c>
      <c r="F897" t="str">
        <f>INDEX([1]Quadro!$B:$B,MATCH(B897,[1]Quadro!$A:$A,0),0)</f>
        <v>Viseu Dão Lafões</v>
      </c>
    </row>
    <row r="898" spans="1:6" ht="12.75" customHeight="1" x14ac:dyDescent="0.2">
      <c r="A898" s="20"/>
      <c r="B898" s="21" t="s">
        <v>166</v>
      </c>
      <c r="C898" s="22">
        <v>3620</v>
      </c>
      <c r="D898" s="12">
        <v>898230</v>
      </c>
      <c r="E898" s="23">
        <v>901850</v>
      </c>
      <c r="F898" t="str">
        <f>INDEX([1]Quadro!$B:$B,MATCH(B898,[1]Quadro!$A:$A,0),0)</f>
        <v>Beiras e Serra da Estrela</v>
      </c>
    </row>
    <row r="899" spans="1:6" ht="12.75" customHeight="1" x14ac:dyDescent="0.2">
      <c r="A899" s="20"/>
      <c r="B899" s="21" t="s">
        <v>167</v>
      </c>
      <c r="C899" s="22">
        <v>1544191</v>
      </c>
      <c r="D899" s="12">
        <v>2542531</v>
      </c>
      <c r="E899" s="23">
        <v>4086722</v>
      </c>
      <c r="F899" t="str">
        <f>INDEX([1]Quadro!$B:$B,MATCH(B899,[1]Quadro!$A:$A,0),0)</f>
        <v>Tâmega e Sousa</v>
      </c>
    </row>
    <row r="900" spans="1:6" ht="12.75" customHeight="1" x14ac:dyDescent="0.2">
      <c r="A900" s="20"/>
      <c r="B900" s="21" t="s">
        <v>168</v>
      </c>
      <c r="C900" s="22">
        <v>2264746</v>
      </c>
      <c r="D900" s="12">
        <v>3209655</v>
      </c>
      <c r="E900" s="23">
        <v>5474401</v>
      </c>
      <c r="F900" t="str">
        <f>INDEX([1]Quadro!$B:$B,MATCH(B900,[1]Quadro!$A:$A,0),0)</f>
        <v>Região de Leiria</v>
      </c>
    </row>
    <row r="901" spans="1:6" ht="12.75" customHeight="1" x14ac:dyDescent="0.2">
      <c r="A901" s="20"/>
      <c r="B901" s="21" t="s">
        <v>169</v>
      </c>
      <c r="C901" s="22">
        <v>212048</v>
      </c>
      <c r="D901" s="12">
        <v>766356</v>
      </c>
      <c r="E901" s="23">
        <v>978404</v>
      </c>
      <c r="F901" t="str">
        <f>INDEX([1]Quadro!$B:$B,MATCH(B901,[1]Quadro!$A:$A,0),0)</f>
        <v>Alto Alentejo</v>
      </c>
    </row>
    <row r="902" spans="1:6" ht="12.75" customHeight="1" x14ac:dyDescent="0.2">
      <c r="A902" s="20"/>
      <c r="B902" s="21" t="s">
        <v>170</v>
      </c>
      <c r="C902" s="22">
        <v>27838565</v>
      </c>
      <c r="D902" s="12">
        <v>8275321</v>
      </c>
      <c r="E902" s="23">
        <v>36113886</v>
      </c>
      <c r="F902" t="str">
        <f>INDEX([1]Quadro!$B:$B,MATCH(B902,[1]Quadro!$A:$A,0),0)</f>
        <v>Área Metropolitana do Porto</v>
      </c>
    </row>
    <row r="903" spans="1:6" ht="12.75" customHeight="1" x14ac:dyDescent="0.2">
      <c r="A903" s="20"/>
      <c r="B903" s="21" t="s">
        <v>171</v>
      </c>
      <c r="C903" s="22">
        <v>1416884</v>
      </c>
      <c r="D903" s="12">
        <v>1699557</v>
      </c>
      <c r="E903" s="23">
        <v>3116441</v>
      </c>
      <c r="F903" t="str">
        <f>INDEX([1]Quadro!$B:$B,MATCH(B903,[1]Quadro!$A:$A,0),0)</f>
        <v>Região de Coimbra</v>
      </c>
    </row>
    <row r="904" spans="1:6" ht="12.75" customHeight="1" x14ac:dyDescent="0.2">
      <c r="A904" s="20"/>
      <c r="B904" s="21" t="s">
        <v>172</v>
      </c>
      <c r="C904" s="22">
        <v>443190</v>
      </c>
      <c r="D904" s="12">
        <v>481706</v>
      </c>
      <c r="E904" s="23">
        <v>924896</v>
      </c>
      <c r="F904" t="str">
        <f>INDEX([1]Quadro!$B:$B,MATCH(B904,[1]Quadro!$A:$A,0),0)</f>
        <v>Beiras e Serra da Estrela</v>
      </c>
    </row>
    <row r="905" spans="1:6" ht="12.75" customHeight="1" x14ac:dyDescent="0.2">
      <c r="A905" s="20"/>
      <c r="B905" s="21" t="s">
        <v>173</v>
      </c>
      <c r="C905" s="22">
        <v>391046</v>
      </c>
      <c r="D905" s="12">
        <v>680708</v>
      </c>
      <c r="E905" s="23">
        <v>1071754</v>
      </c>
      <c r="F905" t="str">
        <f>INDEX([1]Quadro!$B:$B,MATCH(B905,[1]Quadro!$A:$A,0),0)</f>
        <v>Alto Minho</v>
      </c>
    </row>
    <row r="906" spans="1:6" ht="12.75" customHeight="1" x14ac:dyDescent="0.2">
      <c r="A906" s="20"/>
      <c r="B906" s="21" t="s">
        <v>174</v>
      </c>
      <c r="C906" s="22">
        <v>139337</v>
      </c>
      <c r="D906" s="12">
        <v>1332177</v>
      </c>
      <c r="E906" s="23">
        <v>1471514</v>
      </c>
      <c r="F906" t="str">
        <f>INDEX([1]Quadro!$B:$B,MATCH(B906,[1]Quadro!$A:$A,0),0)</f>
        <v>Baixo Alentejo</v>
      </c>
    </row>
    <row r="907" spans="1:6" ht="12.75" customHeight="1" x14ac:dyDescent="0.2">
      <c r="A907" s="20"/>
      <c r="B907" s="21" t="s">
        <v>175</v>
      </c>
      <c r="C907" s="22">
        <v>68563</v>
      </c>
      <c r="D907" s="12">
        <v>598640</v>
      </c>
      <c r="E907" s="23">
        <v>667203</v>
      </c>
      <c r="F907" t="str">
        <f>INDEX([1]Quadro!$B:$B,MATCH(B907,[1]Quadro!$A:$A,0),0)</f>
        <v>Douro</v>
      </c>
    </row>
    <row r="908" spans="1:6" ht="12.75" customHeight="1" x14ac:dyDescent="0.2">
      <c r="A908" s="20"/>
      <c r="B908" s="21" t="s">
        <v>176</v>
      </c>
      <c r="C908" s="22">
        <v>120514</v>
      </c>
      <c r="D908" s="12">
        <v>1301082</v>
      </c>
      <c r="E908" s="23">
        <v>1421596</v>
      </c>
      <c r="F908" t="str">
        <f>INDEX([1]Quadro!$B:$B,MATCH(B908,[1]Quadro!$A:$A,0),0)</f>
        <v>Região de Coimbra</v>
      </c>
    </row>
    <row r="909" spans="1:6" ht="12.75" customHeight="1" x14ac:dyDescent="0.2">
      <c r="A909" s="20"/>
      <c r="B909" s="21" t="s">
        <v>177</v>
      </c>
      <c r="C909" s="22">
        <v>348057</v>
      </c>
      <c r="D909" s="12">
        <v>2467288</v>
      </c>
      <c r="E909" s="23">
        <v>2815345</v>
      </c>
      <c r="F909" t="str">
        <f>INDEX([1]Quadro!$B:$B,MATCH(B909,[1]Quadro!$A:$A,0),0)</f>
        <v>Região de Coimbra</v>
      </c>
    </row>
    <row r="910" spans="1:6" ht="12.75" customHeight="1" x14ac:dyDescent="0.2">
      <c r="A910" s="20"/>
      <c r="B910" s="21" t="s">
        <v>178</v>
      </c>
      <c r="C910" s="22">
        <v>461725</v>
      </c>
      <c r="D910" s="12">
        <v>1502391</v>
      </c>
      <c r="E910" s="23">
        <v>1964116</v>
      </c>
      <c r="F910" t="str">
        <f>INDEX([1]Quadro!$B:$B,MATCH(B910,[1]Quadro!$A:$A,0),0)</f>
        <v>Terras de Trás-os-Montes</v>
      </c>
    </row>
    <row r="911" spans="1:6" ht="12.75" customHeight="1" x14ac:dyDescent="0.2">
      <c r="A911" s="20"/>
      <c r="B911" s="21" t="s">
        <v>179</v>
      </c>
      <c r="C911" s="22">
        <v>1970631</v>
      </c>
      <c r="D911" s="12">
        <v>3567090</v>
      </c>
      <c r="E911" s="23">
        <v>5537721</v>
      </c>
      <c r="F911" t="str">
        <f>INDEX([1]Quadro!$B:$B,MATCH(B911,[1]Quadro!$A:$A,0),0)</f>
        <v>Terras de Trás-os-Montes</v>
      </c>
    </row>
    <row r="912" spans="1:6" ht="12.75" customHeight="1" x14ac:dyDescent="0.2">
      <c r="A912" s="20"/>
      <c r="B912" s="21" t="s">
        <v>180</v>
      </c>
      <c r="C912" s="22">
        <v>65375</v>
      </c>
      <c r="D912" s="12">
        <v>2938718</v>
      </c>
      <c r="E912" s="23">
        <v>3004093</v>
      </c>
      <c r="F912" t="str">
        <f>INDEX([1]Quadro!$B:$B,MATCH(B912,[1]Quadro!$A:$A,0),0)</f>
        <v>Terras de Trás-os-Montes</v>
      </c>
    </row>
    <row r="913" spans="1:6" ht="12.75" customHeight="1" x14ac:dyDescent="0.2">
      <c r="A913" s="20"/>
      <c r="B913" s="21" t="s">
        <v>181</v>
      </c>
      <c r="C913" s="22">
        <v>465208</v>
      </c>
      <c r="D913" s="12">
        <v>1154416</v>
      </c>
      <c r="E913" s="23">
        <v>1619624</v>
      </c>
      <c r="F913" t="str">
        <f>INDEX([1]Quadro!$B:$B,MATCH(B913,[1]Quadro!$A:$A,0),0)</f>
        <v>Douro</v>
      </c>
    </row>
    <row r="914" spans="1:6" ht="12.75" customHeight="1" x14ac:dyDescent="0.2">
      <c r="A914" s="20"/>
      <c r="B914" s="21" t="s">
        <v>182</v>
      </c>
      <c r="C914" s="22">
        <v>1683337</v>
      </c>
      <c r="D914" s="12">
        <v>5617898</v>
      </c>
      <c r="E914" s="23">
        <v>7301235</v>
      </c>
      <c r="F914" t="str">
        <f>INDEX([1]Quadro!$B:$B,MATCH(B914,[1]Quadro!$A:$A,0),0)</f>
        <v>Área Metropolitana de Lisboa</v>
      </c>
    </row>
    <row r="915" spans="1:6" ht="12.75" customHeight="1" x14ac:dyDescent="0.2">
      <c r="A915" s="20"/>
      <c r="B915" s="21" t="s">
        <v>183</v>
      </c>
      <c r="C915" s="22">
        <v>911343</v>
      </c>
      <c r="D915" s="12">
        <v>1899368</v>
      </c>
      <c r="E915" s="23">
        <v>2810711</v>
      </c>
      <c r="F915" t="str">
        <f>INDEX([1]Quadro!$B:$B,MATCH(B915,[1]Quadro!$A:$A,0),0)</f>
        <v>Alto Minho</v>
      </c>
    </row>
    <row r="916" spans="1:6" ht="12.75" customHeight="1" x14ac:dyDescent="0.2">
      <c r="A916" s="20"/>
      <c r="B916" s="21" t="s">
        <v>184</v>
      </c>
      <c r="C916" s="22">
        <v>2314474</v>
      </c>
      <c r="D916" s="12">
        <v>803596</v>
      </c>
      <c r="E916" s="23">
        <v>3118070</v>
      </c>
      <c r="F916" t="str">
        <f>INDEX([1]Quadro!$B:$B,MATCH(B916,[1]Quadro!$A:$A,0),0)</f>
        <v>Algarve</v>
      </c>
    </row>
    <row r="917" spans="1:6" ht="12.75" customHeight="1" x14ac:dyDescent="0.2">
      <c r="A917" s="20"/>
      <c r="B917" s="21" t="s">
        <v>185</v>
      </c>
      <c r="C917" s="22">
        <v>342159</v>
      </c>
      <c r="D917" s="12">
        <v>414245</v>
      </c>
      <c r="E917" s="23">
        <v>756404</v>
      </c>
      <c r="F917" t="str">
        <f>INDEX([1]Quadro!$B:$B,MATCH(B917,[1]Quadro!$A:$A,0),0)</f>
        <v>Ave</v>
      </c>
    </row>
    <row r="918" spans="1:6" ht="12.75" customHeight="1" x14ac:dyDescent="0.2">
      <c r="A918" s="20"/>
      <c r="B918" s="21" t="s">
        <v>186</v>
      </c>
      <c r="C918" s="22">
        <v>188115</v>
      </c>
      <c r="D918" s="12">
        <v>355788</v>
      </c>
      <c r="E918" s="23">
        <v>543903</v>
      </c>
      <c r="F918" t="str">
        <f>INDEX([1]Quadro!$B:$B,MATCH(B918,[1]Quadro!$A:$A,0),0)</f>
        <v>Alto Alentejo</v>
      </c>
    </row>
    <row r="919" spans="1:6" ht="12.75" customHeight="1" x14ac:dyDescent="0.2">
      <c r="A919" s="20"/>
      <c r="B919" s="21" t="s">
        <v>187</v>
      </c>
      <c r="C919" s="22">
        <v>270914</v>
      </c>
      <c r="D919" s="12">
        <v>624746</v>
      </c>
      <c r="E919" s="23">
        <v>895660</v>
      </c>
      <c r="F919" t="str">
        <f>INDEX([1]Quadro!$B:$B,MATCH(B919,[1]Quadro!$A:$A,0),0)</f>
        <v>Alto Tâmega</v>
      </c>
    </row>
    <row r="920" spans="1:6" ht="12.75" customHeight="1" x14ac:dyDescent="0.2">
      <c r="A920" s="20"/>
      <c r="B920" s="21" t="s">
        <v>188</v>
      </c>
      <c r="C920" s="22">
        <v>542242</v>
      </c>
      <c r="D920" s="12">
        <v>2582375</v>
      </c>
      <c r="E920" s="23">
        <v>3124617</v>
      </c>
      <c r="F920" t="str">
        <f>INDEX([1]Quadro!$B:$B,MATCH(B920,[1]Quadro!$A:$A,0),0)</f>
        <v>Alentejo Central</v>
      </c>
    </row>
    <row r="921" spans="1:6" ht="12.75" customHeight="1" x14ac:dyDescent="0.2">
      <c r="A921" s="20"/>
      <c r="B921" s="21" t="s">
        <v>189</v>
      </c>
      <c r="C921" s="22">
        <v>1579320</v>
      </c>
      <c r="D921" s="12">
        <v>2179153</v>
      </c>
      <c r="E921" s="23">
        <v>3758473</v>
      </c>
      <c r="F921" t="str">
        <f>INDEX([1]Quadro!$B:$B,MATCH(B921,[1]Quadro!$A:$A,0),0)</f>
        <v>Região de Coimbra</v>
      </c>
    </row>
    <row r="922" spans="1:6" ht="12.75" customHeight="1" x14ac:dyDescent="0.2">
      <c r="A922" s="20"/>
      <c r="B922" s="21" t="s">
        <v>190</v>
      </c>
      <c r="C922" s="22">
        <v>1582223</v>
      </c>
      <c r="D922" s="12">
        <v>4241964</v>
      </c>
      <c r="E922" s="23">
        <v>5824187</v>
      </c>
      <c r="F922" t="str">
        <f>INDEX([1]Quadro!$B:$B,MATCH(B922,[1]Quadro!$A:$A,0),0)</f>
        <v>Área Metropolitana de Lisboa</v>
      </c>
    </row>
    <row r="923" spans="1:6" ht="12.75" customHeight="1" x14ac:dyDescent="0.2">
      <c r="A923" s="20"/>
      <c r="B923" s="21" t="s">
        <v>191</v>
      </c>
      <c r="C923" s="22">
        <v>907002</v>
      </c>
      <c r="D923" s="12">
        <v>785927</v>
      </c>
      <c r="E923" s="23">
        <v>1692929</v>
      </c>
      <c r="F923" t="str">
        <f>INDEX([1]Quadro!$B:$B,MATCH(B923,[1]Quadro!$A:$A,0),0)</f>
        <v>Alentejo Central</v>
      </c>
    </row>
    <row r="924" spans="1:6" ht="12.75" customHeight="1" x14ac:dyDescent="0.2">
      <c r="A924" s="20"/>
      <c r="B924" s="21" t="s">
        <v>192</v>
      </c>
      <c r="C924" s="22">
        <v>411694</v>
      </c>
      <c r="D924" s="12">
        <v>1116808</v>
      </c>
      <c r="E924" s="23">
        <v>1528502</v>
      </c>
      <c r="F924" t="str">
        <f>INDEX([1]Quadro!$B:$B,MATCH(B924,[1]Quadro!$A:$A,0),0)</f>
        <v>Região de Coimbra</v>
      </c>
    </row>
    <row r="925" spans="1:6" ht="12.75" customHeight="1" x14ac:dyDescent="0.2">
      <c r="A925" s="20"/>
      <c r="B925" s="21" t="s">
        <v>193</v>
      </c>
      <c r="C925" s="22">
        <v>296954</v>
      </c>
      <c r="D925" s="12">
        <v>1790801</v>
      </c>
      <c r="E925" s="23">
        <v>2087755</v>
      </c>
      <c r="F925" t="str">
        <f>INDEX([1]Quadro!$B:$B,MATCH(B925,[1]Quadro!$A:$A,0),0)</f>
        <v>Baixo Alentejo</v>
      </c>
    </row>
    <row r="926" spans="1:6" ht="12.75" customHeight="1" x14ac:dyDescent="0.2">
      <c r="A926" s="20"/>
      <c r="B926" s="21" t="s">
        <v>194</v>
      </c>
      <c r="C926" s="22">
        <v>0</v>
      </c>
      <c r="D926" s="12">
        <v>690939</v>
      </c>
      <c r="E926" s="23">
        <v>690939</v>
      </c>
      <c r="F926" t="str">
        <f>INDEX([1]Quadro!$B:$B,MATCH(B926,[1]Quadro!$A:$A,0),0)</f>
        <v>Alentejo Central</v>
      </c>
    </row>
    <row r="927" spans="1:6" ht="12.75" customHeight="1" x14ac:dyDescent="0.2">
      <c r="A927" s="20"/>
      <c r="B927" s="21" t="s">
        <v>195</v>
      </c>
      <c r="C927" s="22">
        <v>269658</v>
      </c>
      <c r="D927" s="12">
        <v>511580</v>
      </c>
      <c r="E927" s="23">
        <v>781238</v>
      </c>
      <c r="F927" t="str">
        <f>INDEX([1]Quadro!$B:$B,MATCH(B927,[1]Quadro!$A:$A,0),0)</f>
        <v>Douro</v>
      </c>
    </row>
    <row r="928" spans="1:6" ht="12.75" customHeight="1" x14ac:dyDescent="0.2">
      <c r="A928" s="20"/>
      <c r="B928" s="21" t="s">
        <v>196</v>
      </c>
      <c r="C928" s="22">
        <v>291852</v>
      </c>
      <c r="D928" s="12">
        <v>719452</v>
      </c>
      <c r="E928" s="23">
        <v>1011304</v>
      </c>
      <c r="F928" t="str">
        <f>INDEX([1]Quadro!$B:$B,MATCH(B928,[1]Quadro!$A:$A,0),0)</f>
        <v>Região de Aveiro</v>
      </c>
    </row>
    <row r="929" spans="1:6" ht="12.75" customHeight="1" x14ac:dyDescent="0.2">
      <c r="A929" s="20"/>
      <c r="B929" s="21" t="s">
        <v>197</v>
      </c>
      <c r="C929" s="22">
        <v>1013275</v>
      </c>
      <c r="D929" s="12">
        <v>1015035</v>
      </c>
      <c r="E929" s="23">
        <v>2028310</v>
      </c>
      <c r="F929" t="str">
        <f>INDEX([1]Quadro!$B:$B,MATCH(B929,[1]Quadro!$A:$A,0),0)</f>
        <v>Oeste</v>
      </c>
    </row>
    <row r="930" spans="1:6" ht="12.75" customHeight="1" x14ac:dyDescent="0.2">
      <c r="A930" s="20"/>
      <c r="B930" s="21" t="s">
        <v>198</v>
      </c>
      <c r="C930" s="22">
        <v>384321</v>
      </c>
      <c r="D930" s="12">
        <v>900365</v>
      </c>
      <c r="E930" s="23">
        <v>1284686</v>
      </c>
      <c r="F930" t="str">
        <f>INDEX([1]Quadro!$B:$B,MATCH(B930,[1]Quadro!$A:$A,0),0)</f>
        <v>Viseu Dão Lafões</v>
      </c>
    </row>
    <row r="931" spans="1:6" ht="12.75" customHeight="1" x14ac:dyDescent="0.2">
      <c r="A931" s="20"/>
      <c r="B931" s="21" t="s">
        <v>199</v>
      </c>
      <c r="C931" s="22">
        <v>238584</v>
      </c>
      <c r="D931" s="12">
        <v>920663</v>
      </c>
      <c r="E931" s="23">
        <v>1159247</v>
      </c>
      <c r="F931" t="str">
        <f>INDEX([1]Quadro!$B:$B,MATCH(B931,[1]Quadro!$A:$A,0),0)</f>
        <v>Alto Alentejo</v>
      </c>
    </row>
    <row r="932" spans="1:6" ht="12.75" customHeight="1" x14ac:dyDescent="0.2">
      <c r="A932" s="20"/>
      <c r="B932" s="21" t="s">
        <v>200</v>
      </c>
      <c r="C932" s="22">
        <v>467984</v>
      </c>
      <c r="D932" s="12">
        <v>363130</v>
      </c>
      <c r="E932" s="23">
        <v>831114</v>
      </c>
      <c r="F932" t="e">
        <f>INDEX([1]Quadro!$B:$B,MATCH(B932,[1]Quadro!$A:$A,0),0)</f>
        <v>#N/A</v>
      </c>
    </row>
    <row r="933" spans="1:6" ht="12.75" customHeight="1" x14ac:dyDescent="0.2">
      <c r="A933" s="20"/>
      <c r="B933" s="21" t="s">
        <v>201</v>
      </c>
      <c r="C933" s="22">
        <v>1467338</v>
      </c>
      <c r="D933" s="12">
        <v>853672</v>
      </c>
      <c r="E933" s="23">
        <v>2321010</v>
      </c>
      <c r="F933" t="str">
        <f>INDEX([1]Quadro!$B:$B,MATCH(B933,[1]Quadro!$A:$A,0),0)</f>
        <v>Oeste</v>
      </c>
    </row>
    <row r="934" spans="1:6" ht="12.75" customHeight="1" x14ac:dyDescent="0.2">
      <c r="A934" s="20"/>
      <c r="B934" s="21" t="s">
        <v>202</v>
      </c>
      <c r="C934" s="22">
        <v>370390</v>
      </c>
      <c r="D934" s="12">
        <v>3911500</v>
      </c>
      <c r="E934" s="23">
        <v>4281890</v>
      </c>
      <c r="F934" t="str">
        <f>INDEX([1]Quadro!$B:$B,MATCH(B934,[1]Quadro!$A:$A,0),0)</f>
        <v>Alentejo Litoral</v>
      </c>
    </row>
    <row r="935" spans="1:6" ht="12.75" customHeight="1" x14ac:dyDescent="0.2">
      <c r="A935" s="20"/>
      <c r="B935" s="21" t="s">
        <v>203</v>
      </c>
      <c r="C935" s="22">
        <v>2386337</v>
      </c>
      <c r="D935" s="12">
        <v>9040974</v>
      </c>
      <c r="E935" s="23">
        <v>11427311</v>
      </c>
      <c r="F935" t="str">
        <f>INDEX([1]Quadro!$B:$B,MATCH(B935,[1]Quadro!$A:$A,0),0)</f>
        <v>Área Metropolitana de Lisboa</v>
      </c>
    </row>
    <row r="936" spans="1:6" ht="12.75" customHeight="1" x14ac:dyDescent="0.2">
      <c r="A936" s="20"/>
      <c r="B936" s="21" t="s">
        <v>204</v>
      </c>
      <c r="C936" s="22">
        <v>16915106</v>
      </c>
      <c r="D936" s="12">
        <v>14434021</v>
      </c>
      <c r="E936" s="23">
        <v>31349127</v>
      </c>
      <c r="F936" t="str">
        <f>INDEX([1]Quadro!$B:$B,MATCH(B936,[1]Quadro!$A:$A,0),0)</f>
        <v>Área Metropolitana de Lisboa</v>
      </c>
    </row>
    <row r="937" spans="1:6" ht="12.75" customHeight="1" x14ac:dyDescent="0.2">
      <c r="A937" s="20"/>
      <c r="B937" s="21" t="s">
        <v>205</v>
      </c>
      <c r="C937" s="22">
        <v>306993</v>
      </c>
      <c r="D937" s="12">
        <v>928302</v>
      </c>
      <c r="E937" s="23">
        <v>1235295</v>
      </c>
      <c r="F937" t="str">
        <f>INDEX([1]Quadro!$B:$B,MATCH(B937,[1]Quadro!$A:$A,0),0)</f>
        <v>Beira Baixa</v>
      </c>
    </row>
    <row r="938" spans="1:6" ht="12.75" customHeight="1" x14ac:dyDescent="0.2">
      <c r="A938" s="20"/>
      <c r="B938" s="21" t="s">
        <v>206</v>
      </c>
      <c r="C938" s="22">
        <v>1293175</v>
      </c>
      <c r="D938" s="12">
        <v>3584065</v>
      </c>
      <c r="E938" s="23">
        <v>4877240</v>
      </c>
      <c r="F938" t="str">
        <f>INDEX([1]Quadro!$B:$B,MATCH(B938,[1]Quadro!$A:$A,0),0)</f>
        <v>Algarve</v>
      </c>
    </row>
    <row r="939" spans="1:6" ht="12.75" customHeight="1" x14ac:dyDescent="0.2">
      <c r="A939" s="20"/>
      <c r="B939" s="21" t="s">
        <v>207</v>
      </c>
      <c r="C939" s="22">
        <v>2949938</v>
      </c>
      <c r="D939" s="12">
        <v>2402421</v>
      </c>
      <c r="E939" s="23">
        <v>5352359</v>
      </c>
      <c r="F939" t="str">
        <f>INDEX([1]Quadro!$B:$B,MATCH(B939,[1]Quadro!$A:$A,0),0)</f>
        <v>Área Metropolitana do Porto</v>
      </c>
    </row>
    <row r="940" spans="1:6" ht="12.75" customHeight="1" x14ac:dyDescent="0.2">
      <c r="A940" s="20"/>
      <c r="B940" s="21" t="s">
        <v>208</v>
      </c>
      <c r="C940" s="22">
        <v>194163</v>
      </c>
      <c r="D940" s="12">
        <v>386805</v>
      </c>
      <c r="E940" s="23">
        <v>580968</v>
      </c>
      <c r="F940" t="str">
        <f>INDEX([1]Quadro!$B:$B,MATCH(B940,[1]Quadro!$A:$A,0),0)</f>
        <v>Viseu Dão Lafões</v>
      </c>
    </row>
    <row r="941" spans="1:6" ht="12.75" customHeight="1" x14ac:dyDescent="0.2">
      <c r="A941" s="20"/>
      <c r="B941" s="21" t="s">
        <v>209</v>
      </c>
      <c r="C941" s="22">
        <v>477859</v>
      </c>
      <c r="D941" s="12">
        <v>2999146</v>
      </c>
      <c r="E941" s="23">
        <v>3477005</v>
      </c>
      <c r="F941" t="str">
        <f>INDEX([1]Quadro!$B:$B,MATCH(B941,[1]Quadro!$A:$A,0),0)</f>
        <v>Região de Aveiro</v>
      </c>
    </row>
    <row r="942" spans="1:6" ht="12.75" customHeight="1" x14ac:dyDescent="0.2">
      <c r="A942" s="20"/>
      <c r="B942" s="21" t="s">
        <v>210</v>
      </c>
      <c r="C942" s="22">
        <v>309216</v>
      </c>
      <c r="D942" s="12">
        <v>1636960</v>
      </c>
      <c r="E942" s="23">
        <v>1946176</v>
      </c>
      <c r="F942" t="str">
        <f>INDEX([1]Quadro!$B:$B,MATCH(B942,[1]Quadro!$A:$A,0),0)</f>
        <v>Região de Coimbra</v>
      </c>
    </row>
    <row r="943" spans="1:6" ht="12.75" customHeight="1" x14ac:dyDescent="0.2">
      <c r="A943" s="20"/>
      <c r="B943" s="21" t="s">
        <v>211</v>
      </c>
      <c r="C943" s="22">
        <v>22928</v>
      </c>
      <c r="D943" s="12">
        <v>812581</v>
      </c>
      <c r="E943" s="23">
        <v>835509</v>
      </c>
      <c r="F943" t="str">
        <f>INDEX([1]Quadro!$B:$B,MATCH(B943,[1]Quadro!$A:$A,0),0)</f>
        <v>Baixo Alentejo</v>
      </c>
    </row>
    <row r="944" spans="1:6" ht="12.75" customHeight="1" x14ac:dyDescent="0.2">
      <c r="A944" s="20"/>
      <c r="B944" s="21" t="s">
        <v>212</v>
      </c>
      <c r="C944" s="22">
        <v>1829034</v>
      </c>
      <c r="D944" s="12">
        <v>3261307</v>
      </c>
      <c r="E944" s="23">
        <v>5090341</v>
      </c>
      <c r="F944" t="str">
        <f>INDEX([1]Quadro!$B:$B,MATCH(B944,[1]Quadro!$A:$A,0),0)</f>
        <v>Região de Aveiro</v>
      </c>
    </row>
    <row r="945" spans="1:6" ht="12.75" customHeight="1" x14ac:dyDescent="0.2">
      <c r="A945" s="20"/>
      <c r="B945" s="21" t="s">
        <v>213</v>
      </c>
      <c r="C945" s="22">
        <v>5312404</v>
      </c>
      <c r="D945" s="12">
        <v>1418689</v>
      </c>
      <c r="E945" s="23">
        <v>6731093</v>
      </c>
      <c r="F945" t="str">
        <f>INDEX([1]Quadro!$B:$B,MATCH(B945,[1]Quadro!$A:$A,0),0)</f>
        <v>Tâmega e Sousa</v>
      </c>
    </row>
    <row r="946" spans="1:6" ht="12.75" customHeight="1" x14ac:dyDescent="0.2">
      <c r="A946" s="20"/>
      <c r="B946" s="21" t="s">
        <v>214</v>
      </c>
      <c r="C946" s="22">
        <v>3775646</v>
      </c>
      <c r="D946" s="12">
        <v>3905443</v>
      </c>
      <c r="E946" s="23">
        <v>7681089</v>
      </c>
      <c r="F946" t="str">
        <f>INDEX([1]Quadro!$B:$B,MATCH(B946,[1]Quadro!$A:$A,0),0)</f>
        <v>Área Metropolitana de Lisboa</v>
      </c>
    </row>
    <row r="947" spans="1:6" ht="12.75" customHeight="1" x14ac:dyDescent="0.2">
      <c r="A947" s="20"/>
      <c r="B947" s="21" t="s">
        <v>215</v>
      </c>
      <c r="C947" s="22">
        <v>0</v>
      </c>
      <c r="D947" s="12">
        <v>1190038</v>
      </c>
      <c r="E947" s="23">
        <v>1190038</v>
      </c>
      <c r="F947" t="str">
        <f>INDEX([1]Quadro!$B:$B,MATCH(B947,[1]Quadro!$A:$A,0),0)</f>
        <v>Região de Coimbra</v>
      </c>
    </row>
    <row r="948" spans="1:6" ht="12.75" customHeight="1" x14ac:dyDescent="0.2">
      <c r="A948" s="20"/>
      <c r="B948" s="21" t="s">
        <v>216</v>
      </c>
      <c r="C948" s="22">
        <v>1706367</v>
      </c>
      <c r="D948" s="12">
        <v>4280257</v>
      </c>
      <c r="E948" s="23">
        <v>5986624</v>
      </c>
      <c r="F948" t="str">
        <f>INDEX([1]Quadro!$B:$B,MATCH(B948,[1]Quadro!$A:$A,0),0)</f>
        <v>Área Metropolitana do Porto</v>
      </c>
    </row>
    <row r="949" spans="1:6" ht="12.75" customHeight="1" x14ac:dyDescent="0.2">
      <c r="A949" s="20"/>
      <c r="B949" s="21" t="s">
        <v>217</v>
      </c>
      <c r="C949" s="22">
        <v>6297</v>
      </c>
      <c r="D949" s="12">
        <v>1013004</v>
      </c>
      <c r="E949" s="23">
        <v>1019301</v>
      </c>
      <c r="F949" t="str">
        <f>INDEX([1]Quadro!$B:$B,MATCH(B949,[1]Quadro!$A:$A,0),0)</f>
        <v>Alto Minho</v>
      </c>
    </row>
    <row r="950" spans="1:6" ht="12.75" customHeight="1" x14ac:dyDescent="0.2">
      <c r="A950" s="20"/>
      <c r="B950" s="21" t="s">
        <v>218</v>
      </c>
      <c r="C950" s="22">
        <v>0</v>
      </c>
      <c r="D950" s="12">
        <v>537864</v>
      </c>
      <c r="E950" s="23">
        <v>537864</v>
      </c>
      <c r="F950" t="str">
        <f>INDEX([1]Quadro!$B:$B,MATCH(B950,[1]Quadro!$A:$A,0),0)</f>
        <v>Região de Leiria</v>
      </c>
    </row>
    <row r="951" spans="1:6" ht="12.75" customHeight="1" x14ac:dyDescent="0.2">
      <c r="A951" s="20"/>
      <c r="B951" s="21" t="s">
        <v>219</v>
      </c>
      <c r="C951" s="22">
        <v>241261</v>
      </c>
      <c r="D951" s="12">
        <v>1501557</v>
      </c>
      <c r="E951" s="23">
        <v>1742818</v>
      </c>
      <c r="F951" t="str">
        <f>INDEX([1]Quadro!$B:$B,MATCH(B951,[1]Quadro!$A:$A,0),0)</f>
        <v>Região de Coimbra</v>
      </c>
    </row>
    <row r="952" spans="1:6" ht="12.75" customHeight="1" x14ac:dyDescent="0.2">
      <c r="A952" s="20"/>
      <c r="B952" s="21" t="s">
        <v>220</v>
      </c>
      <c r="C952" s="22">
        <v>3743062</v>
      </c>
      <c r="D952" s="12">
        <v>3738574</v>
      </c>
      <c r="E952" s="23">
        <v>7481636</v>
      </c>
      <c r="F952" t="str">
        <f>INDEX([1]Quadro!$B:$B,MATCH(B952,[1]Quadro!$A:$A,0),0)</f>
        <v>Tâmega e Sousa</v>
      </c>
    </row>
    <row r="953" spans="1:6" ht="12.75" customHeight="1" x14ac:dyDescent="0.2">
      <c r="A953" s="20"/>
      <c r="B953" s="21" t="s">
        <v>221</v>
      </c>
      <c r="C953" s="22">
        <v>56674</v>
      </c>
      <c r="D953" s="12">
        <v>642038</v>
      </c>
      <c r="E953" s="23">
        <v>698712</v>
      </c>
      <c r="F953" t="str">
        <f>INDEX([1]Quadro!$B:$B,MATCH(B953,[1]Quadro!$A:$A,0),0)</f>
        <v>Viseu Dão Lafões</v>
      </c>
    </row>
    <row r="954" spans="1:6" ht="12.75" customHeight="1" x14ac:dyDescent="0.2">
      <c r="A954" s="20"/>
      <c r="B954" s="21" t="s">
        <v>222</v>
      </c>
      <c r="C954" s="22">
        <v>41106</v>
      </c>
      <c r="D954" s="12">
        <v>555834</v>
      </c>
      <c r="E954" s="23">
        <v>596940</v>
      </c>
      <c r="F954" t="str">
        <f>INDEX([1]Quadro!$B:$B,MATCH(B954,[1]Quadro!$A:$A,0),0)</f>
        <v>Beira Baixa</v>
      </c>
    </row>
    <row r="955" spans="1:6" ht="12.75" customHeight="1" x14ac:dyDescent="0.2">
      <c r="A955" s="20"/>
      <c r="B955" s="21" t="s">
        <v>223</v>
      </c>
      <c r="C955" s="22">
        <v>258200</v>
      </c>
      <c r="D955" s="12">
        <v>560063</v>
      </c>
      <c r="E955" s="23">
        <v>818263</v>
      </c>
      <c r="F955" t="str">
        <f>INDEX([1]Quadro!$B:$B,MATCH(B955,[1]Quadro!$A:$A,0),0)</f>
        <v>Douro</v>
      </c>
    </row>
    <row r="956" spans="1:6" ht="12.75" customHeight="1" x14ac:dyDescent="0.2">
      <c r="A956" s="20"/>
      <c r="B956" s="21" t="s">
        <v>224</v>
      </c>
      <c r="C956" s="22">
        <v>0</v>
      </c>
      <c r="D956" s="12">
        <v>716445</v>
      </c>
      <c r="E956" s="23">
        <v>716445</v>
      </c>
      <c r="F956" t="str">
        <f>INDEX([1]Quadro!$B:$B,MATCH(B956,[1]Quadro!$A:$A,0),0)</f>
        <v>Região de Coimbra</v>
      </c>
    </row>
    <row r="957" spans="1:6" ht="12.75" customHeight="1" x14ac:dyDescent="0.2">
      <c r="A957" s="20"/>
      <c r="B957" s="21" t="s">
        <v>225</v>
      </c>
      <c r="C957" s="22">
        <v>4575027</v>
      </c>
      <c r="D957" s="12">
        <v>1828509</v>
      </c>
      <c r="E957" s="23">
        <v>6403536</v>
      </c>
      <c r="F957" t="str">
        <f>INDEX([1]Quadro!$B:$B,MATCH(B957,[1]Quadro!$A:$A,0),0)</f>
        <v>Oeste</v>
      </c>
    </row>
    <row r="958" spans="1:6" ht="12.75" customHeight="1" x14ac:dyDescent="0.2">
      <c r="A958" s="20"/>
      <c r="B958" s="21" t="s">
        <v>226</v>
      </c>
      <c r="C958" s="22">
        <v>1137522</v>
      </c>
      <c r="D958" s="12">
        <v>2056006</v>
      </c>
      <c r="E958" s="23">
        <v>3193528</v>
      </c>
      <c r="F958" t="str">
        <f>INDEX([1]Quadro!$B:$B,MATCH(B958,[1]Quadro!$A:$A,0),0)</f>
        <v>Douro</v>
      </c>
    </row>
    <row r="959" spans="1:6" ht="12.75" customHeight="1" x14ac:dyDescent="0.2">
      <c r="A959" s="20"/>
      <c r="B959" s="21" t="s">
        <v>227</v>
      </c>
      <c r="C959" s="22">
        <v>441540</v>
      </c>
      <c r="D959" s="12">
        <v>716901</v>
      </c>
      <c r="E959" s="23">
        <v>1158441</v>
      </c>
      <c r="F959" t="str">
        <f>INDEX([1]Quadro!$B:$B,MATCH(B959,[1]Quadro!$A:$A,0),0)</f>
        <v>Beiras e Serra da Estrela</v>
      </c>
    </row>
    <row r="960" spans="1:6" ht="12.75" customHeight="1" x14ac:dyDescent="0.2">
      <c r="A960" s="20"/>
      <c r="B960" s="21" t="s">
        <v>228</v>
      </c>
      <c r="C960" s="22">
        <v>8223010</v>
      </c>
      <c r="D960" s="12">
        <v>5530963</v>
      </c>
      <c r="E960" s="23">
        <v>13753973</v>
      </c>
      <c r="F960" t="str">
        <f>INDEX([1]Quadro!$B:$B,MATCH(B960,[1]Quadro!$A:$A,0),0)</f>
        <v>Região de Leiria</v>
      </c>
    </row>
    <row r="961" spans="1:6" ht="12.75" customHeight="1" x14ac:dyDescent="0.2">
      <c r="A961" s="20"/>
      <c r="B961" s="21" t="s">
        <v>229</v>
      </c>
      <c r="C961" s="22">
        <v>16973712</v>
      </c>
      <c r="D961" s="12">
        <v>4287616</v>
      </c>
      <c r="E961" s="23">
        <v>21261328</v>
      </c>
      <c r="F961" t="e">
        <f>INDEX([1]Quadro!$B:$B,MATCH(B961,[1]Quadro!$A:$A,0),0)</f>
        <v>#N/A</v>
      </c>
    </row>
    <row r="962" spans="1:6" ht="12.75" customHeight="1" x14ac:dyDescent="0.2">
      <c r="A962" s="20"/>
      <c r="B962" s="21" t="s">
        <v>230</v>
      </c>
      <c r="C962" s="22">
        <v>0</v>
      </c>
      <c r="D962" s="12">
        <v>913602</v>
      </c>
      <c r="E962" s="23">
        <v>913602</v>
      </c>
      <c r="F962" t="e">
        <f>INDEX([1]Quadro!$B:$B,MATCH(B962,[1]Quadro!$A:$A,0),0)</f>
        <v>#N/A</v>
      </c>
    </row>
    <row r="963" spans="1:6" ht="12.75" customHeight="1" x14ac:dyDescent="0.2">
      <c r="A963" s="20"/>
      <c r="B963" s="21" t="s">
        <v>231</v>
      </c>
      <c r="C963" s="22">
        <v>32587</v>
      </c>
      <c r="D963" s="12">
        <v>1410861</v>
      </c>
      <c r="E963" s="23">
        <v>1443448</v>
      </c>
      <c r="F963" t="str">
        <f>INDEX([1]Quadro!$B:$B,MATCH(B963,[1]Quadro!$A:$A,0),0)</f>
        <v>Alto Minho</v>
      </c>
    </row>
    <row r="964" spans="1:6" ht="12.75" customHeight="1" x14ac:dyDescent="0.2">
      <c r="A964" s="20"/>
      <c r="B964" s="21" t="s">
        <v>232</v>
      </c>
      <c r="C964" s="22">
        <v>1196387</v>
      </c>
      <c r="D964" s="12">
        <v>2536414</v>
      </c>
      <c r="E964" s="23">
        <v>3732801</v>
      </c>
      <c r="F964" t="str">
        <f>INDEX([1]Quadro!$B:$B,MATCH(B964,[1]Quadro!$A:$A,0),0)</f>
        <v>Alto Minho</v>
      </c>
    </row>
    <row r="965" spans="1:6" ht="12.75" customHeight="1" x14ac:dyDescent="0.2">
      <c r="A965" s="20"/>
      <c r="B965" s="21" t="s">
        <v>233</v>
      </c>
      <c r="C965" s="22">
        <v>455455</v>
      </c>
      <c r="D965" s="12">
        <v>2268095</v>
      </c>
      <c r="E965" s="23">
        <v>2723550</v>
      </c>
      <c r="F965" t="str">
        <f>INDEX([1]Quadro!$B:$B,MATCH(B965,[1]Quadro!$A:$A,0),0)</f>
        <v>Alto Alentejo</v>
      </c>
    </row>
    <row r="966" spans="1:6" ht="12.75" customHeight="1" x14ac:dyDescent="0.2">
      <c r="A966" s="20"/>
      <c r="B966" s="21" t="s">
        <v>234</v>
      </c>
      <c r="C966" s="22">
        <v>5042220</v>
      </c>
      <c r="D966" s="12">
        <v>3384935</v>
      </c>
      <c r="E966" s="23">
        <v>8427155</v>
      </c>
      <c r="F966" t="str">
        <f>INDEX([1]Quadro!$B:$B,MATCH(B966,[1]Quadro!$A:$A,0),0)</f>
        <v>Alto Alentejo</v>
      </c>
    </row>
    <row r="967" spans="1:6" ht="12.75" customHeight="1" x14ac:dyDescent="0.2">
      <c r="A967" s="20"/>
      <c r="B967" s="21" t="s">
        <v>235</v>
      </c>
      <c r="C967" s="22">
        <v>0</v>
      </c>
      <c r="D967" s="12">
        <v>1279035</v>
      </c>
      <c r="E967" s="23">
        <v>1279035</v>
      </c>
      <c r="F967" t="str">
        <f>INDEX([1]Quadro!$B:$B,MATCH(B967,[1]Quadro!$A:$A,0),0)</f>
        <v>Alentejo Central</v>
      </c>
    </row>
    <row r="968" spans="1:6" ht="12.75" customHeight="1" x14ac:dyDescent="0.2">
      <c r="A968" s="20"/>
      <c r="B968" s="21" t="s">
        <v>236</v>
      </c>
      <c r="C968" s="22">
        <v>7545247</v>
      </c>
      <c r="D968" s="12">
        <v>5529897</v>
      </c>
      <c r="E968" s="23">
        <v>13075144</v>
      </c>
      <c r="F968" t="str">
        <f>INDEX([1]Quadro!$B:$B,MATCH(B968,[1]Quadro!$A:$A,0),0)</f>
        <v>Algarve</v>
      </c>
    </row>
    <row r="969" spans="1:6" ht="12.75" customHeight="1" x14ac:dyDescent="0.2">
      <c r="A969" s="20"/>
      <c r="B969" s="21" t="s">
        <v>237</v>
      </c>
      <c r="C969" s="22">
        <v>99106968</v>
      </c>
      <c r="D969" s="12">
        <v>29463933</v>
      </c>
      <c r="E969" s="23">
        <v>128570901</v>
      </c>
      <c r="F969" t="str">
        <f>INDEX([1]Quadro!$B:$B,MATCH(B969,[1]Quadro!$A:$A,0),0)</f>
        <v>Área Metropolitana do Porto</v>
      </c>
    </row>
    <row r="970" spans="1:6" ht="12.75" customHeight="1" x14ac:dyDescent="0.2">
      <c r="A970" s="20"/>
      <c r="B970" s="21" t="s">
        <v>238</v>
      </c>
      <c r="C970" s="22">
        <v>884873</v>
      </c>
      <c r="D970" s="12">
        <v>1246838</v>
      </c>
      <c r="E970" s="23">
        <v>2131711</v>
      </c>
      <c r="F970" t="str">
        <f>INDEX([1]Quadro!$B:$B,MATCH(B970,[1]Quadro!$A:$A,0),0)</f>
        <v>Região de Leiria</v>
      </c>
    </row>
    <row r="971" spans="1:6" ht="12.75" customHeight="1" x14ac:dyDescent="0.2">
      <c r="A971" s="20"/>
      <c r="B971" s="21" t="s">
        <v>239</v>
      </c>
      <c r="C971" s="22">
        <v>0</v>
      </c>
      <c r="D971" s="12">
        <v>663629</v>
      </c>
      <c r="E971" s="23">
        <v>663629</v>
      </c>
      <c r="F971" t="e">
        <f>INDEX([1]Quadro!$B:$B,MATCH(B971,[1]Quadro!$A:$A,0),0)</f>
        <v>#N/A</v>
      </c>
    </row>
    <row r="972" spans="1:6" ht="12.75" customHeight="1" x14ac:dyDescent="0.2">
      <c r="A972" s="20"/>
      <c r="B972" s="21" t="s">
        <v>240</v>
      </c>
      <c r="C972" s="22">
        <v>1038504</v>
      </c>
      <c r="D972" s="12">
        <v>1431674</v>
      </c>
      <c r="E972" s="23">
        <v>2470178</v>
      </c>
      <c r="F972" t="e">
        <f>INDEX([1]Quadro!$B:$B,MATCH(B972,[1]Quadro!$A:$A,0),0)</f>
        <v>#N/A</v>
      </c>
    </row>
    <row r="973" spans="1:6" ht="12.75" customHeight="1" x14ac:dyDescent="0.2">
      <c r="A973" s="20"/>
      <c r="B973" s="21" t="s">
        <v>241</v>
      </c>
      <c r="C973" s="22">
        <v>255097</v>
      </c>
      <c r="D973" s="12">
        <v>1423369</v>
      </c>
      <c r="E973" s="23">
        <v>1678466</v>
      </c>
      <c r="F973" t="str">
        <f>INDEX([1]Quadro!$B:$B,MATCH(B973,[1]Quadro!$A:$A,0),0)</f>
        <v>Ave</v>
      </c>
    </row>
    <row r="974" spans="1:6" ht="12.75" customHeight="1" x14ac:dyDescent="0.2">
      <c r="A974" s="20"/>
      <c r="B974" s="21" t="s">
        <v>242</v>
      </c>
      <c r="C974" s="22">
        <v>2380823</v>
      </c>
      <c r="D974" s="12">
        <v>3627501</v>
      </c>
      <c r="E974" s="23">
        <v>6008324</v>
      </c>
      <c r="F974" t="str">
        <f>INDEX([1]Quadro!$B:$B,MATCH(B974,[1]Quadro!$A:$A,0),0)</f>
        <v>Área Metropolitana do Porto</v>
      </c>
    </row>
    <row r="975" spans="1:6" ht="12.75" customHeight="1" x14ac:dyDescent="0.2">
      <c r="A975" s="20"/>
      <c r="B975" s="21" t="s">
        <v>243</v>
      </c>
      <c r="C975" s="22">
        <v>236623</v>
      </c>
      <c r="D975" s="12">
        <v>540508</v>
      </c>
      <c r="E975" s="23">
        <v>777131</v>
      </c>
      <c r="F975" t="e">
        <f>INDEX([1]Quadro!$B:$B,MATCH(B975,[1]Quadro!$A:$A,0),0)</f>
        <v>#N/A</v>
      </c>
    </row>
    <row r="976" spans="1:6" ht="12.75" customHeight="1" x14ac:dyDescent="0.2">
      <c r="A976" s="20"/>
      <c r="B976" s="21" t="s">
        <v>244</v>
      </c>
      <c r="C976" s="22">
        <v>0</v>
      </c>
      <c r="D976" s="12">
        <v>1044189</v>
      </c>
      <c r="E976" s="23">
        <v>1044189</v>
      </c>
      <c r="F976" t="str">
        <f>INDEX([1]Quadro!$B:$B,MATCH(B976,[1]Quadro!$A:$A,0),0)</f>
        <v>Beira Baixa</v>
      </c>
    </row>
    <row r="977" spans="1:6" ht="12.75" customHeight="1" x14ac:dyDescent="0.2">
      <c r="A977" s="20"/>
      <c r="B977" s="21" t="s">
        <v>245</v>
      </c>
      <c r="C977" s="22">
        <v>49993</v>
      </c>
      <c r="D977" s="12">
        <v>860968</v>
      </c>
      <c r="E977" s="23">
        <v>910961</v>
      </c>
      <c r="F977" t="str">
        <f>INDEX([1]Quadro!$B:$B,MATCH(B977,[1]Quadro!$A:$A,0),0)</f>
        <v>Alentejo Central</v>
      </c>
    </row>
    <row r="978" spans="1:6" ht="12.75" customHeight="1" x14ac:dyDescent="0.2">
      <c r="A978" s="20"/>
      <c r="B978" s="21" t="s">
        <v>246</v>
      </c>
      <c r="C978" s="22">
        <v>153826</v>
      </c>
      <c r="D978" s="12">
        <v>1424806</v>
      </c>
      <c r="E978" s="23">
        <v>1578632</v>
      </c>
      <c r="F978" t="str">
        <f>INDEX([1]Quadro!$B:$B,MATCH(B978,[1]Quadro!$A:$A,0),0)</f>
        <v>Alentejo Central</v>
      </c>
    </row>
    <row r="979" spans="1:6" ht="12.75" customHeight="1" x14ac:dyDescent="0.2">
      <c r="A979" s="20"/>
      <c r="B979" s="21" t="s">
        <v>247</v>
      </c>
      <c r="C979" s="22">
        <v>226143</v>
      </c>
      <c r="D979" s="12">
        <v>940041</v>
      </c>
      <c r="E979" s="23">
        <v>1166184</v>
      </c>
      <c r="F979" t="str">
        <f>INDEX([1]Quadro!$B:$B,MATCH(B979,[1]Quadro!$A:$A,0),0)</f>
        <v>Tâmega e Sousa</v>
      </c>
    </row>
    <row r="980" spans="1:6" ht="12.75" customHeight="1" x14ac:dyDescent="0.2">
      <c r="A980" s="20"/>
      <c r="B980" s="21" t="s">
        <v>248</v>
      </c>
      <c r="C980" s="22">
        <v>0</v>
      </c>
      <c r="D980" s="12">
        <v>1203976</v>
      </c>
      <c r="E980" s="23">
        <v>1203976</v>
      </c>
      <c r="F980" t="e">
        <f>INDEX([1]Quadro!$B:$B,MATCH(B980,[1]Quadro!$A:$A,0),0)</f>
        <v>#N/A</v>
      </c>
    </row>
    <row r="981" spans="1:6" ht="12.75" customHeight="1" x14ac:dyDescent="0.2">
      <c r="A981" s="20"/>
      <c r="B981" s="21" t="s">
        <v>249</v>
      </c>
      <c r="C981" s="22">
        <v>76866</v>
      </c>
      <c r="D981" s="12">
        <v>672532</v>
      </c>
      <c r="E981" s="23">
        <v>749398</v>
      </c>
      <c r="F981" t="str">
        <f>INDEX([1]Quadro!$B:$B,MATCH(B981,[1]Quadro!$A:$A,0),0)</f>
        <v>Alto Tâmega</v>
      </c>
    </row>
    <row r="982" spans="1:6" ht="12.75" customHeight="1" x14ac:dyDescent="0.2">
      <c r="A982" s="20"/>
      <c r="B982" s="21" t="s">
        <v>250</v>
      </c>
      <c r="C982" s="22">
        <v>3185627</v>
      </c>
      <c r="D982" s="12">
        <v>2116617</v>
      </c>
      <c r="E982" s="23">
        <v>5302244</v>
      </c>
      <c r="F982" t="e">
        <f>INDEX([1]Quadro!$B:$B,MATCH(B982,[1]Quadro!$A:$A,0),0)</f>
        <v>#N/A</v>
      </c>
    </row>
    <row r="983" spans="1:6" ht="12.75" customHeight="1" x14ac:dyDescent="0.2">
      <c r="A983" s="20"/>
      <c r="B983" s="21" t="s">
        <v>251</v>
      </c>
      <c r="C983" s="22">
        <v>7121837</v>
      </c>
      <c r="D983" s="12">
        <v>1263283</v>
      </c>
      <c r="E983" s="23">
        <v>8385120</v>
      </c>
      <c r="F983" t="str">
        <f>INDEX([1]Quadro!$B:$B,MATCH(B983,[1]Quadro!$A:$A,0),0)</f>
        <v>Lezíria do Tejo</v>
      </c>
    </row>
    <row r="984" spans="1:6" ht="12.75" customHeight="1" x14ac:dyDescent="0.2">
      <c r="A984" s="20"/>
      <c r="B984" s="21" t="s">
        <v>252</v>
      </c>
      <c r="C984" s="22">
        <v>0</v>
      </c>
      <c r="D984" s="12">
        <v>640079</v>
      </c>
      <c r="E984" s="23">
        <v>640079</v>
      </c>
      <c r="F984" t="str">
        <f>INDEX([1]Quadro!$B:$B,MATCH(B984,[1]Quadro!$A:$A,0),0)</f>
        <v>Douro</v>
      </c>
    </row>
    <row r="985" spans="1:6" ht="12.75" customHeight="1" x14ac:dyDescent="0.2">
      <c r="A985" s="20"/>
      <c r="B985" s="21" t="s">
        <v>253</v>
      </c>
      <c r="C985" s="22">
        <v>677223</v>
      </c>
      <c r="D985" s="12">
        <v>1032025</v>
      </c>
      <c r="E985" s="23">
        <v>1709248</v>
      </c>
      <c r="F985" t="str">
        <f>INDEX([1]Quadro!$B:$B,MATCH(B985,[1]Quadro!$A:$A,0),0)</f>
        <v>Beiras e Serra da Estrela</v>
      </c>
    </row>
    <row r="986" spans="1:6" ht="12.75" customHeight="1" x14ac:dyDescent="0.2">
      <c r="A986" s="20"/>
      <c r="B986" s="21" t="s">
        <v>254</v>
      </c>
      <c r="C986" s="22">
        <v>63266</v>
      </c>
      <c r="D986" s="12">
        <v>1335502</v>
      </c>
      <c r="E986" s="23">
        <v>1398768</v>
      </c>
      <c r="F986" t="str">
        <f>INDEX([1]Quadro!$B:$B,MATCH(B986,[1]Quadro!$A:$A,0),0)</f>
        <v>Lezíria do Tejo</v>
      </c>
    </row>
    <row r="987" spans="1:6" ht="12.75" customHeight="1" x14ac:dyDescent="0.2">
      <c r="A987" s="20"/>
      <c r="B987" s="21" t="s">
        <v>255</v>
      </c>
      <c r="C987" s="22">
        <v>738968</v>
      </c>
      <c r="D987" s="12">
        <v>966275</v>
      </c>
      <c r="E987" s="23">
        <v>1705243</v>
      </c>
      <c r="F987" t="str">
        <f>INDEX([1]Quadro!$B:$B,MATCH(B987,[1]Quadro!$A:$A,0),0)</f>
        <v>Viseu Dão Lafões</v>
      </c>
    </row>
    <row r="988" spans="1:6" ht="12.75" customHeight="1" x14ac:dyDescent="0.2">
      <c r="A988" s="20"/>
      <c r="B988" s="21" t="s">
        <v>256</v>
      </c>
      <c r="C988" s="22">
        <v>7973518</v>
      </c>
      <c r="D988" s="12">
        <v>2930813</v>
      </c>
      <c r="E988" s="23">
        <v>10904331</v>
      </c>
      <c r="F988" t="e">
        <f>INDEX([1]Quadro!$B:$B,MATCH(B988,[1]Quadro!$A:$A,0),0)</f>
        <v>#N/A</v>
      </c>
    </row>
    <row r="989" spans="1:6" ht="12.75" customHeight="1" x14ac:dyDescent="0.2">
      <c r="A989" s="20"/>
      <c r="B989" s="21" t="s">
        <v>257</v>
      </c>
      <c r="C989" s="22">
        <v>942767</v>
      </c>
      <c r="D989" s="12">
        <v>777780</v>
      </c>
      <c r="E989" s="23">
        <v>1720547</v>
      </c>
      <c r="F989" t="e">
        <f>INDEX([1]Quadro!$B:$B,MATCH(B989,[1]Quadro!$A:$A,0),0)</f>
        <v>#N/A</v>
      </c>
    </row>
    <row r="990" spans="1:6" ht="12.75" customHeight="1" x14ac:dyDescent="0.2">
      <c r="A990" s="20"/>
      <c r="B990" s="21" t="s">
        <v>258</v>
      </c>
      <c r="C990" s="22">
        <v>393663</v>
      </c>
      <c r="D990" s="12">
        <v>536610</v>
      </c>
      <c r="E990" s="23">
        <v>930273</v>
      </c>
      <c r="F990" t="e">
        <f>INDEX([1]Quadro!$B:$B,MATCH(B990,[1]Quadro!$A:$A,0),0)</f>
        <v>#N/A</v>
      </c>
    </row>
    <row r="991" spans="1:6" ht="12.75" customHeight="1" x14ac:dyDescent="0.2">
      <c r="A991" s="20"/>
      <c r="B991" s="21" t="s">
        <v>259</v>
      </c>
      <c r="C991" s="22">
        <v>105134</v>
      </c>
      <c r="D991" s="12">
        <v>527989</v>
      </c>
      <c r="E991" s="23">
        <v>633123</v>
      </c>
      <c r="F991" t="str">
        <f>INDEX([1]Quadro!$B:$B,MATCH(B991,[1]Quadro!$A:$A,0),0)</f>
        <v>Douro</v>
      </c>
    </row>
    <row r="992" spans="1:6" ht="12.75" customHeight="1" x14ac:dyDescent="0.2">
      <c r="A992" s="20"/>
      <c r="B992" s="21" t="s">
        <v>260</v>
      </c>
      <c r="C992" s="22">
        <v>87801</v>
      </c>
      <c r="D992" s="12">
        <v>1144944</v>
      </c>
      <c r="E992" s="23">
        <v>1232745</v>
      </c>
      <c r="F992" t="e">
        <f>INDEX([1]Quadro!$B:$B,MATCH(B992,[1]Quadro!$A:$A,0),0)</f>
        <v>#N/A</v>
      </c>
    </row>
    <row r="993" spans="1:6" ht="12.75" customHeight="1" x14ac:dyDescent="0.2">
      <c r="A993" s="20"/>
      <c r="B993" s="21" t="s">
        <v>261</v>
      </c>
      <c r="C993" s="22">
        <v>16917183</v>
      </c>
      <c r="D993" s="12">
        <v>8566656</v>
      </c>
      <c r="E993" s="23">
        <v>25483839</v>
      </c>
      <c r="F993" t="str">
        <f>INDEX([1]Quadro!$B:$B,MATCH(B993,[1]Quadro!$A:$A,0),0)</f>
        <v>Lezíria do Tejo</v>
      </c>
    </row>
    <row r="994" spans="1:6" ht="12.75" customHeight="1" x14ac:dyDescent="0.2">
      <c r="A994" s="20"/>
      <c r="B994" s="21" t="s">
        <v>262</v>
      </c>
      <c r="C994" s="22">
        <v>2886738</v>
      </c>
      <c r="D994" s="12">
        <v>3522646</v>
      </c>
      <c r="E994" s="23">
        <v>6409384</v>
      </c>
      <c r="F994" t="str">
        <f>INDEX([1]Quadro!$B:$B,MATCH(B994,[1]Quadro!$A:$A,0),0)</f>
        <v>Alentejo Litoral</v>
      </c>
    </row>
    <row r="995" spans="1:6" ht="12.75" customHeight="1" x14ac:dyDescent="0.2">
      <c r="A995" s="20"/>
      <c r="B995" s="21" t="s">
        <v>263</v>
      </c>
      <c r="C995" s="22">
        <v>7529298</v>
      </c>
      <c r="D995" s="12">
        <v>3576437</v>
      </c>
      <c r="E995" s="23">
        <v>11105735</v>
      </c>
      <c r="F995" t="str">
        <f>INDEX([1]Quadro!$B:$B,MATCH(B995,[1]Quadro!$A:$A,0),0)</f>
        <v>Área Metropolitana do Porto</v>
      </c>
    </row>
    <row r="996" spans="1:6" ht="12.75" customHeight="1" x14ac:dyDescent="0.2">
      <c r="A996" s="20"/>
      <c r="B996" s="21" t="s">
        <v>264</v>
      </c>
      <c r="C996" s="22">
        <v>15361</v>
      </c>
      <c r="D996" s="12">
        <v>1284145</v>
      </c>
      <c r="E996" s="23">
        <v>1299506</v>
      </c>
      <c r="F996" t="str">
        <f>INDEX([1]Quadro!$B:$B,MATCH(B996,[1]Quadro!$A:$A,0),0)</f>
        <v>Algarve</v>
      </c>
    </row>
    <row r="997" spans="1:6" ht="12.75" customHeight="1" x14ac:dyDescent="0.2">
      <c r="A997" s="20"/>
      <c r="B997" s="21" t="s">
        <v>265</v>
      </c>
      <c r="C997" s="22">
        <v>1653777</v>
      </c>
      <c r="D997" s="12">
        <v>2296254</v>
      </c>
      <c r="E997" s="23">
        <v>3950031</v>
      </c>
      <c r="F997" t="str">
        <f>INDEX([1]Quadro!$B:$B,MATCH(B997,[1]Quadro!$A:$A,0),0)</f>
        <v>Área Metropolitana do Porto</v>
      </c>
    </row>
    <row r="998" spans="1:6" ht="12.75" customHeight="1" x14ac:dyDescent="0.2">
      <c r="A998" s="20"/>
      <c r="B998" s="21" t="s">
        <v>266</v>
      </c>
      <c r="C998" s="22">
        <v>144074</v>
      </c>
      <c r="D998" s="12">
        <v>1072306</v>
      </c>
      <c r="E998" s="23">
        <v>1216380</v>
      </c>
      <c r="F998" t="str">
        <f>INDEX([1]Quadro!$B:$B,MATCH(B998,[1]Quadro!$A:$A,0),0)</f>
        <v>Douro</v>
      </c>
    </row>
    <row r="999" spans="1:6" ht="12.75" customHeight="1" x14ac:dyDescent="0.2">
      <c r="A999" s="20"/>
      <c r="B999" s="21" t="s">
        <v>267</v>
      </c>
      <c r="C999" s="22">
        <v>570920</v>
      </c>
      <c r="D999" s="12">
        <v>1436476</v>
      </c>
      <c r="E999" s="23">
        <v>2007396</v>
      </c>
      <c r="F999" t="str">
        <f>INDEX([1]Quadro!$B:$B,MATCH(B999,[1]Quadro!$A:$A,0),0)</f>
        <v>Viseu Dão Lafões</v>
      </c>
    </row>
    <row r="1000" spans="1:6" ht="12.75" customHeight="1" x14ac:dyDescent="0.2">
      <c r="A1000" s="20"/>
      <c r="B1000" s="21" t="s">
        <v>268</v>
      </c>
      <c r="C1000" s="22">
        <v>694956</v>
      </c>
      <c r="D1000" s="12">
        <v>571022</v>
      </c>
      <c r="E1000" s="23">
        <v>1265978</v>
      </c>
      <c r="F1000" t="e">
        <f>INDEX([1]Quadro!$B:$B,MATCH(B1000,[1]Quadro!$A:$A,0),0)</f>
        <v>#N/A</v>
      </c>
    </row>
    <row r="1001" spans="1:6" ht="12.75" customHeight="1" x14ac:dyDescent="0.2">
      <c r="A1001" s="20"/>
      <c r="B1001" s="21" t="s">
        <v>269</v>
      </c>
      <c r="C1001" s="22">
        <v>0</v>
      </c>
      <c r="D1001" s="12">
        <v>878368</v>
      </c>
      <c r="E1001" s="23">
        <v>878368</v>
      </c>
      <c r="F1001" t="e">
        <f>INDEX([1]Quadro!$B:$B,MATCH(B1001,[1]Quadro!$A:$A,0),0)</f>
        <v>#N/A</v>
      </c>
    </row>
    <row r="1002" spans="1:6" ht="12.75" customHeight="1" x14ac:dyDescent="0.2">
      <c r="A1002" s="20"/>
      <c r="B1002" s="21" t="s">
        <v>270</v>
      </c>
      <c r="C1002" s="22">
        <v>161306</v>
      </c>
      <c r="D1002" s="12">
        <v>657414</v>
      </c>
      <c r="E1002" s="23">
        <v>818720</v>
      </c>
      <c r="F1002" t="str">
        <f>INDEX([1]Quadro!$B:$B,MATCH(B1002,[1]Quadro!$A:$A,0),0)</f>
        <v>Médio Tejo</v>
      </c>
    </row>
    <row r="1003" spans="1:6" ht="12.75" customHeight="1" x14ac:dyDescent="0.2">
      <c r="A1003" s="20"/>
      <c r="B1003" s="21" t="s">
        <v>271</v>
      </c>
      <c r="C1003" s="22">
        <v>104684</v>
      </c>
      <c r="D1003" s="12">
        <v>658210</v>
      </c>
      <c r="E1003" s="23">
        <v>762894</v>
      </c>
      <c r="F1003" t="str">
        <f>INDEX([1]Quadro!$B:$B,MATCH(B1003,[1]Quadro!$A:$A,0),0)</f>
        <v>Viseu Dão Lafões</v>
      </c>
    </row>
    <row r="1004" spans="1:6" ht="12.75" customHeight="1" x14ac:dyDescent="0.2">
      <c r="A1004" s="20"/>
      <c r="B1004" s="21" t="s">
        <v>272</v>
      </c>
      <c r="C1004" s="22">
        <v>749494</v>
      </c>
      <c r="D1004" s="12">
        <v>1479690</v>
      </c>
      <c r="E1004" s="23">
        <v>2229184</v>
      </c>
      <c r="F1004" t="str">
        <f>INDEX([1]Quadro!$B:$B,MATCH(B1004,[1]Quadro!$A:$A,0),0)</f>
        <v>Beiras e Serra da Estrela</v>
      </c>
    </row>
    <row r="1005" spans="1:6" ht="12.75" customHeight="1" x14ac:dyDescent="0.2">
      <c r="A1005" s="20"/>
      <c r="B1005" s="21" t="s">
        <v>273</v>
      </c>
      <c r="C1005" s="22">
        <v>12917105</v>
      </c>
      <c r="D1005" s="12">
        <v>11538317</v>
      </c>
      <c r="E1005" s="23">
        <v>24455422</v>
      </c>
      <c r="F1005" t="str">
        <f>INDEX([1]Quadro!$B:$B,MATCH(B1005,[1]Quadro!$A:$A,0),0)</f>
        <v>Área Metropolitana de Lisboa</v>
      </c>
    </row>
    <row r="1006" spans="1:6" ht="12.75" customHeight="1" x14ac:dyDescent="0.2">
      <c r="A1006" s="20"/>
      <c r="B1006" s="21" t="s">
        <v>274</v>
      </c>
      <c r="C1006" s="22">
        <v>110384</v>
      </c>
      <c r="D1006" s="12">
        <v>552517</v>
      </c>
      <c r="E1006" s="23">
        <v>662901</v>
      </c>
      <c r="F1006" t="str">
        <f>INDEX([1]Quadro!$B:$B,MATCH(B1006,[1]Quadro!$A:$A,0),0)</f>
        <v>Douro</v>
      </c>
    </row>
    <row r="1007" spans="1:6" ht="12.75" customHeight="1" x14ac:dyDescent="0.2">
      <c r="A1007" s="20"/>
      <c r="B1007" s="21" t="s">
        <v>275</v>
      </c>
      <c r="C1007" s="22">
        <v>992665</v>
      </c>
      <c r="D1007" s="12">
        <v>2031547</v>
      </c>
      <c r="E1007" s="23">
        <v>3024212</v>
      </c>
      <c r="F1007" t="str">
        <f>INDEX([1]Quadro!$B:$B,MATCH(B1007,[1]Quadro!$A:$A,0),0)</f>
        <v>Baixo Alentejo</v>
      </c>
    </row>
    <row r="1008" spans="1:6" ht="12.75" customHeight="1" x14ac:dyDescent="0.2">
      <c r="A1008" s="20"/>
      <c r="B1008" s="21" t="s">
        <v>276</v>
      </c>
      <c r="C1008" s="22">
        <v>268708</v>
      </c>
      <c r="D1008" s="12">
        <v>1496143</v>
      </c>
      <c r="E1008" s="23">
        <v>1764851</v>
      </c>
      <c r="F1008" t="str">
        <f>INDEX([1]Quadro!$B:$B,MATCH(B1008,[1]Quadro!$A:$A,0),0)</f>
        <v>Médio Tejo</v>
      </c>
    </row>
    <row r="1009" spans="1:6" ht="12.75" customHeight="1" x14ac:dyDescent="0.2">
      <c r="A1009" s="20"/>
      <c r="B1009" s="21" t="s">
        <v>277</v>
      </c>
      <c r="C1009" s="22">
        <v>4958037</v>
      </c>
      <c r="D1009" s="12">
        <v>3649800</v>
      </c>
      <c r="E1009" s="23">
        <v>8607837</v>
      </c>
      <c r="F1009" t="str">
        <f>INDEX([1]Quadro!$B:$B,MATCH(B1009,[1]Quadro!$A:$A,0),0)</f>
        <v>Área Metropolitana de Lisboa</v>
      </c>
    </row>
    <row r="1010" spans="1:6" ht="12.75" customHeight="1" x14ac:dyDescent="0.2">
      <c r="A1010" s="20"/>
      <c r="B1010" s="21" t="s">
        <v>278</v>
      </c>
      <c r="C1010" s="22">
        <v>10761334</v>
      </c>
      <c r="D1010" s="12">
        <v>9807065</v>
      </c>
      <c r="E1010" s="23">
        <v>20568399</v>
      </c>
      <c r="F1010" t="str">
        <f>INDEX([1]Quadro!$B:$B,MATCH(B1010,[1]Quadro!$A:$A,0),0)</f>
        <v>Área Metropolitana de Lisboa</v>
      </c>
    </row>
    <row r="1011" spans="1:6" ht="12.75" customHeight="1" x14ac:dyDescent="0.2">
      <c r="A1011" s="20"/>
      <c r="B1011" s="21" t="s">
        <v>279</v>
      </c>
      <c r="C1011" s="22">
        <v>99841</v>
      </c>
      <c r="D1011" s="12">
        <v>503496</v>
      </c>
      <c r="E1011" s="23">
        <v>603337</v>
      </c>
      <c r="F1011" t="str">
        <f>INDEX([1]Quadro!$B:$B,MATCH(B1011,[1]Quadro!$A:$A,0),0)</f>
        <v>Região de Aveiro</v>
      </c>
    </row>
    <row r="1012" spans="1:6" ht="12.75" customHeight="1" x14ac:dyDescent="0.2">
      <c r="A1012" s="20"/>
      <c r="B1012" s="21" t="s">
        <v>280</v>
      </c>
      <c r="C1012" s="22">
        <v>1295937</v>
      </c>
      <c r="D1012" s="12">
        <v>4095408</v>
      </c>
      <c r="E1012" s="23">
        <v>5391345</v>
      </c>
      <c r="F1012" t="str">
        <f>INDEX([1]Quadro!$B:$B,MATCH(B1012,[1]Quadro!$A:$A,0),0)</f>
        <v>Algarve</v>
      </c>
    </row>
    <row r="1013" spans="1:6" ht="12.75" customHeight="1" x14ac:dyDescent="0.2">
      <c r="A1013" s="20"/>
      <c r="B1013" s="21" t="s">
        <v>281</v>
      </c>
      <c r="C1013" s="22">
        <v>210728</v>
      </c>
      <c r="D1013" s="12">
        <v>2563520</v>
      </c>
      <c r="E1013" s="23">
        <v>2774248</v>
      </c>
      <c r="F1013" t="str">
        <f>INDEX([1]Quadro!$B:$B,MATCH(B1013,[1]Quadro!$A:$A,0),0)</f>
        <v>Alentejo Litoral</v>
      </c>
    </row>
    <row r="1014" spans="1:6" ht="12.75" customHeight="1" x14ac:dyDescent="0.2">
      <c r="A1014" s="20"/>
      <c r="B1014" s="21" t="s">
        <v>282</v>
      </c>
      <c r="C1014" s="22">
        <v>16838730</v>
      </c>
      <c r="D1014" s="12">
        <v>16507086</v>
      </c>
      <c r="E1014" s="23">
        <v>33345816</v>
      </c>
      <c r="F1014" t="str">
        <f>INDEX([1]Quadro!$B:$B,MATCH(B1014,[1]Quadro!$A:$A,0),0)</f>
        <v>Área Metropolitana de Lisboa</v>
      </c>
    </row>
    <row r="1015" spans="1:6" ht="12.75" customHeight="1" x14ac:dyDescent="0.2">
      <c r="A1015" s="20"/>
      <c r="B1015" s="21" t="s">
        <v>283</v>
      </c>
      <c r="C1015" s="22">
        <v>187526</v>
      </c>
      <c r="D1015" s="12">
        <v>633763</v>
      </c>
      <c r="E1015" s="23">
        <v>821289</v>
      </c>
      <c r="F1015" t="str">
        <f>INDEX([1]Quadro!$B:$B,MATCH(B1015,[1]Quadro!$A:$A,0),0)</f>
        <v>Oeste</v>
      </c>
    </row>
    <row r="1016" spans="1:6" ht="12.75" customHeight="1" x14ac:dyDescent="0.2">
      <c r="A1016" s="20"/>
      <c r="B1016" s="21" t="s">
        <v>284</v>
      </c>
      <c r="C1016" s="22">
        <v>355155</v>
      </c>
      <c r="D1016" s="12">
        <v>1913669</v>
      </c>
      <c r="E1016" s="23">
        <v>2268824</v>
      </c>
      <c r="F1016" t="str">
        <f>INDEX([1]Quadro!$B:$B,MATCH(B1016,[1]Quadro!$A:$A,0),0)</f>
        <v>Região de Coimbra</v>
      </c>
    </row>
    <row r="1017" spans="1:6" ht="12.75" customHeight="1" x14ac:dyDescent="0.2">
      <c r="A1017" s="20"/>
      <c r="B1017" s="21" t="s">
        <v>285</v>
      </c>
      <c r="C1017" s="22">
        <v>129949</v>
      </c>
      <c r="D1017" s="12">
        <v>975843</v>
      </c>
      <c r="E1017" s="23">
        <v>1105792</v>
      </c>
      <c r="F1017" t="str">
        <f>INDEX([1]Quadro!$B:$B,MATCH(B1017,[1]Quadro!$A:$A,0),0)</f>
        <v>Alto Alentejo</v>
      </c>
    </row>
    <row r="1018" spans="1:6" ht="12.75" customHeight="1" x14ac:dyDescent="0.2">
      <c r="A1018" s="20"/>
      <c r="B1018" s="21" t="s">
        <v>286</v>
      </c>
      <c r="C1018" s="22">
        <v>380184</v>
      </c>
      <c r="D1018" s="12">
        <v>1388934</v>
      </c>
      <c r="E1018" s="23">
        <v>1769118</v>
      </c>
      <c r="F1018" t="str">
        <f>INDEX([1]Quadro!$B:$B,MATCH(B1018,[1]Quadro!$A:$A,0),0)</f>
        <v>Região de Coimbra</v>
      </c>
    </row>
    <row r="1019" spans="1:6" ht="12.75" customHeight="1" x14ac:dyDescent="0.2">
      <c r="A1019" s="20"/>
      <c r="B1019" s="21" t="s">
        <v>287</v>
      </c>
      <c r="C1019" s="22">
        <v>24658</v>
      </c>
      <c r="D1019" s="12">
        <v>457233</v>
      </c>
      <c r="E1019" s="23">
        <v>481891</v>
      </c>
      <c r="F1019" t="str">
        <f>INDEX([1]Quadro!$B:$B,MATCH(B1019,[1]Quadro!$A:$A,0),0)</f>
        <v>Douro</v>
      </c>
    </row>
    <row r="1020" spans="1:6" ht="12.75" customHeight="1" x14ac:dyDescent="0.2">
      <c r="A1020" s="20"/>
      <c r="B1020" s="21" t="s">
        <v>288</v>
      </c>
      <c r="C1020" s="22">
        <v>393162</v>
      </c>
      <c r="D1020" s="12">
        <v>803069</v>
      </c>
      <c r="E1020" s="23">
        <v>1196231</v>
      </c>
      <c r="F1020" t="str">
        <f>INDEX([1]Quadro!$B:$B,MATCH(B1020,[1]Quadro!$A:$A,0),0)</f>
        <v>Douro</v>
      </c>
    </row>
    <row r="1021" spans="1:6" ht="12.75" customHeight="1" x14ac:dyDescent="0.2">
      <c r="A1021" s="20"/>
      <c r="B1021" s="21" t="s">
        <v>289</v>
      </c>
      <c r="C1021" s="22">
        <v>821537</v>
      </c>
      <c r="D1021" s="12">
        <v>3451908</v>
      </c>
      <c r="E1021" s="23">
        <v>4273445</v>
      </c>
      <c r="F1021" t="str">
        <f>INDEX([1]Quadro!$B:$B,MATCH(B1021,[1]Quadro!$A:$A,0),0)</f>
        <v>Algarve</v>
      </c>
    </row>
    <row r="1022" spans="1:6" ht="12.75" customHeight="1" x14ac:dyDescent="0.2">
      <c r="A1022" s="20"/>
      <c r="B1022" s="21" t="s">
        <v>290</v>
      </c>
      <c r="C1022" s="22">
        <v>45317</v>
      </c>
      <c r="D1022" s="12">
        <v>896772</v>
      </c>
      <c r="E1022" s="23">
        <v>942089</v>
      </c>
      <c r="F1022" t="str">
        <f>INDEX([1]Quadro!$B:$B,MATCH(B1022,[1]Quadro!$A:$A,0),0)</f>
        <v>Cávado</v>
      </c>
    </row>
    <row r="1023" spans="1:6" ht="12.75" customHeight="1" x14ac:dyDescent="0.2">
      <c r="A1023" s="20"/>
      <c r="B1023" s="21" t="s">
        <v>291</v>
      </c>
      <c r="C1023" s="22">
        <v>6427731</v>
      </c>
      <c r="D1023" s="12">
        <v>3193620</v>
      </c>
      <c r="E1023" s="23">
        <v>9621351</v>
      </c>
      <c r="F1023" t="str">
        <f>INDEX([1]Quadro!$B:$B,MATCH(B1023,[1]Quadro!$A:$A,0),0)</f>
        <v>Médio Tejo</v>
      </c>
    </row>
    <row r="1024" spans="1:6" ht="12.75" customHeight="1" x14ac:dyDescent="0.2">
      <c r="A1024" s="20"/>
      <c r="B1024" s="21" t="s">
        <v>292</v>
      </c>
      <c r="C1024" s="22">
        <v>641131</v>
      </c>
      <c r="D1024" s="12">
        <v>2059594</v>
      </c>
      <c r="E1024" s="23">
        <v>2700725</v>
      </c>
      <c r="F1024" t="str">
        <f>INDEX([1]Quadro!$B:$B,MATCH(B1024,[1]Quadro!$A:$A,0),0)</f>
        <v>Viseu Dão Lafões</v>
      </c>
    </row>
    <row r="1025" spans="1:6" ht="12.75" customHeight="1" x14ac:dyDescent="0.2">
      <c r="A1025" s="20"/>
      <c r="B1025" s="21" t="s">
        <v>293</v>
      </c>
      <c r="C1025" s="22">
        <v>0</v>
      </c>
      <c r="D1025" s="12">
        <v>1115678</v>
      </c>
      <c r="E1025" s="23">
        <v>1115678</v>
      </c>
      <c r="F1025" t="str">
        <f>INDEX([1]Quadro!$B:$B,MATCH(B1025,[1]Quadro!$A:$A,0),0)</f>
        <v>Douro</v>
      </c>
    </row>
    <row r="1026" spans="1:6" ht="12.75" customHeight="1" x14ac:dyDescent="0.2">
      <c r="A1026" s="20"/>
      <c r="B1026" s="21" t="s">
        <v>294</v>
      </c>
      <c r="C1026" s="22">
        <v>5546611</v>
      </c>
      <c r="D1026" s="12">
        <v>2743329</v>
      </c>
      <c r="E1026" s="23">
        <v>8289940</v>
      </c>
      <c r="F1026" t="str">
        <f>INDEX([1]Quadro!$B:$B,MATCH(B1026,[1]Quadro!$A:$A,0),0)</f>
        <v>Médio Tejo</v>
      </c>
    </row>
    <row r="1027" spans="1:6" ht="12.75" customHeight="1" x14ac:dyDescent="0.2">
      <c r="A1027" s="20"/>
      <c r="B1027" s="21" t="s">
        <v>295</v>
      </c>
      <c r="C1027" s="22">
        <v>9983589</v>
      </c>
      <c r="D1027" s="12">
        <v>4317396</v>
      </c>
      <c r="E1027" s="23">
        <v>14300985</v>
      </c>
      <c r="F1027" t="str">
        <f>INDEX([1]Quadro!$B:$B,MATCH(B1027,[1]Quadro!$A:$A,0),0)</f>
        <v>Oeste</v>
      </c>
    </row>
    <row r="1028" spans="1:6" ht="12.75" customHeight="1" x14ac:dyDescent="0.2">
      <c r="A1028" s="20"/>
      <c r="B1028" s="21" t="s">
        <v>296</v>
      </c>
      <c r="C1028" s="22">
        <v>238343</v>
      </c>
      <c r="D1028" s="12">
        <v>479776</v>
      </c>
      <c r="E1028" s="23">
        <v>718119</v>
      </c>
      <c r="F1028" t="str">
        <f>INDEX([1]Quadro!$B:$B,MATCH(B1028,[1]Quadro!$A:$A,0),0)</f>
        <v>Beiras e Serra da Estrela</v>
      </c>
    </row>
    <row r="1029" spans="1:6" ht="12.75" customHeight="1" x14ac:dyDescent="0.2">
      <c r="A1029" s="20"/>
      <c r="B1029" s="21" t="s">
        <v>297</v>
      </c>
      <c r="C1029" s="22">
        <v>0</v>
      </c>
      <c r="D1029" s="12">
        <v>1651241</v>
      </c>
      <c r="E1029" s="23">
        <v>1651241</v>
      </c>
      <c r="F1029" t="str">
        <f>INDEX([1]Quadro!$B:$B,MATCH(B1029,[1]Quadro!$A:$A,0),0)</f>
        <v>Área Metropolitana do Porto</v>
      </c>
    </row>
    <row r="1030" spans="1:6" ht="12.75" customHeight="1" x14ac:dyDescent="0.2">
      <c r="A1030" s="20"/>
      <c r="B1030" s="21" t="s">
        <v>298</v>
      </c>
      <c r="C1030" s="22">
        <v>1552963</v>
      </c>
      <c r="D1030" s="12">
        <v>1765341</v>
      </c>
      <c r="E1030" s="23">
        <v>3318304</v>
      </c>
      <c r="F1030" t="str">
        <f>INDEX([1]Quadro!$B:$B,MATCH(B1030,[1]Quadro!$A:$A,0),0)</f>
        <v>Região de Aveiro</v>
      </c>
    </row>
    <row r="1031" spans="1:6" ht="12.75" customHeight="1" x14ac:dyDescent="0.2">
      <c r="A1031" s="20"/>
      <c r="B1031" s="21" t="s">
        <v>299</v>
      </c>
      <c r="C1031" s="22">
        <v>753688</v>
      </c>
      <c r="D1031" s="12">
        <v>2152292</v>
      </c>
      <c r="E1031" s="23">
        <v>2905980</v>
      </c>
      <c r="F1031" t="str">
        <f>INDEX([1]Quadro!$B:$B,MATCH(B1031,[1]Quadro!$A:$A,0),0)</f>
        <v>Área Metropolitana do Porto</v>
      </c>
    </row>
    <row r="1032" spans="1:6" ht="12.75" customHeight="1" x14ac:dyDescent="0.2">
      <c r="A1032" s="20"/>
      <c r="B1032" s="21" t="s">
        <v>300</v>
      </c>
      <c r="C1032" s="22">
        <v>917574</v>
      </c>
      <c r="D1032" s="12">
        <v>1765003</v>
      </c>
      <c r="E1032" s="23">
        <v>2682577</v>
      </c>
      <c r="F1032" t="str">
        <f>INDEX([1]Quadro!$B:$B,MATCH(B1032,[1]Quadro!$A:$A,0),0)</f>
        <v>Alto Minho</v>
      </c>
    </row>
    <row r="1033" spans="1:6" ht="12.75" customHeight="1" x14ac:dyDescent="0.2">
      <c r="A1033" s="20"/>
      <c r="B1033" s="21" t="s">
        <v>301</v>
      </c>
      <c r="C1033" s="22">
        <v>3355768</v>
      </c>
      <c r="D1033" s="12">
        <v>5668544</v>
      </c>
      <c r="E1033" s="23">
        <v>9024312</v>
      </c>
      <c r="F1033" t="str">
        <f>INDEX([1]Quadro!$B:$B,MATCH(B1033,[1]Quadro!$A:$A,0),0)</f>
        <v>Área Metropolitana do Porto</v>
      </c>
    </row>
    <row r="1034" spans="1:6" ht="12.75" customHeight="1" x14ac:dyDescent="0.2">
      <c r="A1034" s="20"/>
      <c r="B1034" s="21" t="s">
        <v>302</v>
      </c>
      <c r="C1034" s="22">
        <v>781265</v>
      </c>
      <c r="D1034" s="12">
        <v>2524047</v>
      </c>
      <c r="E1034" s="23">
        <v>3305312</v>
      </c>
      <c r="F1034" t="str">
        <f>INDEX([1]Quadro!$B:$B,MATCH(B1034,[1]Quadro!$A:$A,0),0)</f>
        <v>Alto Tâmega</v>
      </c>
    </row>
    <row r="1035" spans="1:6" ht="12.75" customHeight="1" x14ac:dyDescent="0.2">
      <c r="A1035" s="20"/>
      <c r="B1035" s="21" t="s">
        <v>303</v>
      </c>
      <c r="C1035" s="22">
        <v>1777376</v>
      </c>
      <c r="D1035" s="12">
        <v>933156</v>
      </c>
      <c r="E1035" s="23">
        <v>2710532</v>
      </c>
      <c r="F1035" t="e">
        <f>INDEX([1]Quadro!$B:$B,MATCH(B1035,[1]Quadro!$A:$A,0),0)</f>
        <v>#N/A</v>
      </c>
    </row>
    <row r="1036" spans="1:6" ht="12.75" customHeight="1" x14ac:dyDescent="0.2">
      <c r="A1036" s="20"/>
      <c r="B1036" s="21" t="s">
        <v>304</v>
      </c>
      <c r="C1036" s="22">
        <v>601285</v>
      </c>
      <c r="D1036" s="12">
        <v>1323405</v>
      </c>
      <c r="E1036" s="23">
        <v>1924690</v>
      </c>
      <c r="F1036" t="str">
        <f>INDEX([1]Quadro!$B:$B,MATCH(B1036,[1]Quadro!$A:$A,0),0)</f>
        <v>Alentejo Central</v>
      </c>
    </row>
    <row r="1037" spans="1:6" ht="12.75" customHeight="1" x14ac:dyDescent="0.2">
      <c r="A1037" s="20"/>
      <c r="B1037" s="21" t="s">
        <v>305</v>
      </c>
      <c r="C1037" s="22">
        <v>653185</v>
      </c>
      <c r="D1037" s="12">
        <v>1070807</v>
      </c>
      <c r="E1037" s="23">
        <v>1723992</v>
      </c>
      <c r="F1037" t="str">
        <f>INDEX([1]Quadro!$B:$B,MATCH(B1037,[1]Quadro!$A:$A,0),0)</f>
        <v>Alentejo Central</v>
      </c>
    </row>
    <row r="1038" spans="1:6" ht="12.75" customHeight="1" x14ac:dyDescent="0.2">
      <c r="A1038" s="20"/>
      <c r="B1038" s="21" t="s">
        <v>306</v>
      </c>
      <c r="C1038" s="22">
        <v>8231578</v>
      </c>
      <c r="D1038" s="12">
        <v>6482052</v>
      </c>
      <c r="E1038" s="23">
        <v>14713630</v>
      </c>
      <c r="F1038" t="str">
        <f>INDEX([1]Quadro!$B:$B,MATCH(B1038,[1]Quadro!$A:$A,0),0)</f>
        <v>Alto Minho</v>
      </c>
    </row>
    <row r="1039" spans="1:6" ht="12.75" customHeight="1" x14ac:dyDescent="0.2">
      <c r="A1039" s="20"/>
      <c r="B1039" s="21" t="s">
        <v>307</v>
      </c>
      <c r="C1039" s="22">
        <v>1104857</v>
      </c>
      <c r="D1039" s="12">
        <v>939366</v>
      </c>
      <c r="E1039" s="23">
        <v>2044223</v>
      </c>
      <c r="F1039" t="str">
        <f>INDEX([1]Quadro!$B:$B,MATCH(B1039,[1]Quadro!$A:$A,0),0)</f>
        <v>Baixo Alentejo</v>
      </c>
    </row>
    <row r="1040" spans="1:6" ht="12.75" customHeight="1" x14ac:dyDescent="0.2">
      <c r="A1040" s="20"/>
      <c r="B1040" s="21" t="s">
        <v>308</v>
      </c>
      <c r="C1040" s="22">
        <v>245678</v>
      </c>
      <c r="D1040" s="12">
        <v>957778</v>
      </c>
      <c r="E1040" s="23">
        <v>1203456</v>
      </c>
      <c r="F1040" t="str">
        <f>INDEX([1]Quadro!$B:$B,MATCH(B1040,[1]Quadro!$A:$A,0),0)</f>
        <v>Ave</v>
      </c>
    </row>
    <row r="1041" spans="1:6" ht="12.75" customHeight="1" x14ac:dyDescent="0.2">
      <c r="A1041" s="20"/>
      <c r="B1041" s="21" t="s">
        <v>309</v>
      </c>
      <c r="C1041" s="22">
        <v>0</v>
      </c>
      <c r="D1041" s="12">
        <v>361826</v>
      </c>
      <c r="E1041" s="23">
        <v>361826</v>
      </c>
      <c r="F1041" t="str">
        <f>INDEX([1]Quadro!$B:$B,MATCH(B1041,[1]Quadro!$A:$A,0),0)</f>
        <v>Médio Tejo</v>
      </c>
    </row>
    <row r="1042" spans="1:6" ht="12.75" customHeight="1" x14ac:dyDescent="0.2">
      <c r="A1042" s="20"/>
      <c r="B1042" s="21" t="s">
        <v>310</v>
      </c>
      <c r="C1042" s="22">
        <v>157982</v>
      </c>
      <c r="D1042" s="12">
        <v>886950</v>
      </c>
      <c r="E1042" s="23">
        <v>1044932</v>
      </c>
      <c r="F1042" t="str">
        <f>INDEX([1]Quadro!$B:$B,MATCH(B1042,[1]Quadro!$A:$A,0),0)</f>
        <v>Algarve</v>
      </c>
    </row>
    <row r="1043" spans="1:6" ht="12.75" customHeight="1" x14ac:dyDescent="0.2">
      <c r="A1043" s="20"/>
      <c r="B1043" s="21" t="s">
        <v>311</v>
      </c>
      <c r="C1043" s="22">
        <v>3689435</v>
      </c>
      <c r="D1043" s="12">
        <v>4702646</v>
      </c>
      <c r="E1043" s="23">
        <v>8392081</v>
      </c>
      <c r="F1043" t="str">
        <f>INDEX([1]Quadro!$B:$B,MATCH(B1043,[1]Quadro!$A:$A,0),0)</f>
        <v>Área Metropolitana do Porto</v>
      </c>
    </row>
    <row r="1044" spans="1:6" ht="12.75" customHeight="1" x14ac:dyDescent="0.2">
      <c r="A1044" s="20"/>
      <c r="B1044" s="21" t="s">
        <v>312</v>
      </c>
      <c r="C1044" s="22">
        <v>506633</v>
      </c>
      <c r="D1044" s="12">
        <v>1322786</v>
      </c>
      <c r="E1044" s="23">
        <v>1829419</v>
      </c>
      <c r="F1044" t="e">
        <f>INDEX([1]Quadro!$B:$B,MATCH(B1044,[1]Quadro!$A:$A,0),0)</f>
        <v>#N/A</v>
      </c>
    </row>
    <row r="1045" spans="1:6" ht="12.75" customHeight="1" x14ac:dyDescent="0.2">
      <c r="A1045" s="20"/>
      <c r="B1045" s="21" t="s">
        <v>313</v>
      </c>
      <c r="C1045" s="22">
        <v>245429</v>
      </c>
      <c r="D1045" s="12">
        <v>932339</v>
      </c>
      <c r="E1045" s="23">
        <v>1177768</v>
      </c>
      <c r="F1045" t="str">
        <f>INDEX([1]Quadro!$B:$B,MATCH(B1045,[1]Quadro!$A:$A,0),0)</f>
        <v>Terras de Trás-os-Montes</v>
      </c>
    </row>
    <row r="1046" spans="1:6" ht="12.75" customHeight="1" x14ac:dyDescent="0.2">
      <c r="A1046" s="20"/>
      <c r="B1046" s="21" t="s">
        <v>314</v>
      </c>
      <c r="C1046" s="22">
        <v>6065543</v>
      </c>
      <c r="D1046" s="12">
        <v>8938696</v>
      </c>
      <c r="E1046" s="23">
        <v>15004239</v>
      </c>
      <c r="F1046" t="str">
        <f>INDEX([1]Quadro!$B:$B,MATCH(B1046,[1]Quadro!$A:$A,0),0)</f>
        <v>Área Metropolitana de Lisboa</v>
      </c>
    </row>
    <row r="1047" spans="1:6" ht="12.75" customHeight="1" x14ac:dyDescent="0.2">
      <c r="A1047" s="20"/>
      <c r="B1047" s="21" t="s">
        <v>315</v>
      </c>
      <c r="C1047" s="22">
        <v>457164</v>
      </c>
      <c r="D1047" s="12">
        <v>729078</v>
      </c>
      <c r="E1047" s="23">
        <v>1186242</v>
      </c>
      <c r="F1047" t="e">
        <f>INDEX([1]Quadro!$B:$B,MATCH(B1047,[1]Quadro!$A:$A,0),0)</f>
        <v>#N/A</v>
      </c>
    </row>
    <row r="1048" spans="1:6" ht="12.75" customHeight="1" x14ac:dyDescent="0.2">
      <c r="A1048" s="20"/>
      <c r="B1048" s="21" t="s">
        <v>316</v>
      </c>
      <c r="C1048" s="22">
        <v>2355047</v>
      </c>
      <c r="D1048" s="12">
        <v>928808</v>
      </c>
      <c r="E1048" s="23">
        <v>3283855</v>
      </c>
      <c r="F1048" t="str">
        <f>INDEX([1]Quadro!$B:$B,MATCH(B1048,[1]Quadro!$A:$A,0),0)</f>
        <v>Médio Tejo</v>
      </c>
    </row>
    <row r="1049" spans="1:6" ht="12.75" customHeight="1" x14ac:dyDescent="0.2">
      <c r="A1049" s="20"/>
      <c r="B1049" s="21" t="s">
        <v>317</v>
      </c>
      <c r="C1049" s="22">
        <v>582543</v>
      </c>
      <c r="D1049" s="12">
        <v>1047304</v>
      </c>
      <c r="E1049" s="23">
        <v>1629847</v>
      </c>
      <c r="F1049" t="str">
        <f>INDEX([1]Quadro!$B:$B,MATCH(B1049,[1]Quadro!$A:$A,0),0)</f>
        <v>Alto Minho</v>
      </c>
    </row>
    <row r="1050" spans="1:6" ht="12.75" customHeight="1" x14ac:dyDescent="0.2">
      <c r="A1050" s="20"/>
      <c r="B1050" s="21" t="s">
        <v>318</v>
      </c>
      <c r="C1050" s="22">
        <v>11289572</v>
      </c>
      <c r="D1050" s="12">
        <v>5820199</v>
      </c>
      <c r="E1050" s="23">
        <v>17109771</v>
      </c>
      <c r="F1050" t="str">
        <f>INDEX([1]Quadro!$B:$B,MATCH(B1050,[1]Quadro!$A:$A,0),0)</f>
        <v>Ave</v>
      </c>
    </row>
    <row r="1051" spans="1:6" ht="12.75" customHeight="1" x14ac:dyDescent="0.2">
      <c r="A1051" s="20"/>
      <c r="B1051" s="21" t="s">
        <v>319</v>
      </c>
      <c r="C1051" s="22">
        <v>716852</v>
      </c>
      <c r="D1051" s="12">
        <v>1010336</v>
      </c>
      <c r="E1051" s="23">
        <v>1727188</v>
      </c>
      <c r="F1051" t="str">
        <f>INDEX([1]Quadro!$B:$B,MATCH(B1051,[1]Quadro!$A:$A,0),0)</f>
        <v>Douro</v>
      </c>
    </row>
    <row r="1052" spans="1:6" ht="12.75" customHeight="1" x14ac:dyDescent="0.2">
      <c r="A1052" s="20"/>
      <c r="B1052" s="21" t="s">
        <v>320</v>
      </c>
      <c r="C1052" s="22">
        <v>24004260</v>
      </c>
      <c r="D1052" s="12">
        <v>17061086</v>
      </c>
      <c r="E1052" s="23">
        <v>41065346</v>
      </c>
      <c r="F1052" t="str">
        <f>INDEX([1]Quadro!$B:$B,MATCH(B1052,[1]Quadro!$A:$A,0),0)</f>
        <v>Área Metropolitana do Porto</v>
      </c>
    </row>
    <row r="1053" spans="1:6" ht="12.75" customHeight="1" x14ac:dyDescent="0.2">
      <c r="A1053" s="20"/>
      <c r="B1053" s="21" t="s">
        <v>321</v>
      </c>
      <c r="C1053" s="22">
        <v>2036510</v>
      </c>
      <c r="D1053" s="12">
        <v>1757470</v>
      </c>
      <c r="E1053" s="23">
        <v>3793980</v>
      </c>
      <c r="F1053" t="str">
        <f>INDEX([1]Quadro!$B:$B,MATCH(B1053,[1]Quadro!$A:$A,0),0)</f>
        <v>Médio Tejo</v>
      </c>
    </row>
    <row r="1054" spans="1:6" ht="12.75" customHeight="1" x14ac:dyDescent="0.2">
      <c r="A1054" s="20"/>
      <c r="B1054" s="21" t="s">
        <v>322</v>
      </c>
      <c r="C1054" s="22">
        <v>33236</v>
      </c>
      <c r="D1054" s="12">
        <v>670720</v>
      </c>
      <c r="E1054" s="23">
        <v>703956</v>
      </c>
      <c r="F1054" t="str">
        <f>INDEX([1]Quadro!$B:$B,MATCH(B1054,[1]Quadro!$A:$A,0),0)</f>
        <v>Viseu Dão Lafões</v>
      </c>
    </row>
    <row r="1055" spans="1:6" ht="12.75" customHeight="1" x14ac:dyDescent="0.2">
      <c r="A1055" s="20"/>
      <c r="B1055" s="21" t="s">
        <v>323</v>
      </c>
      <c r="C1055" s="22">
        <v>96004</v>
      </c>
      <c r="D1055" s="12">
        <v>542258</v>
      </c>
      <c r="E1055" s="23">
        <v>638262</v>
      </c>
      <c r="F1055" t="str">
        <f>INDEX([1]Quadro!$B:$B,MATCH(B1055,[1]Quadro!$A:$A,0),0)</f>
        <v>Região de Coimbra</v>
      </c>
    </row>
    <row r="1056" spans="1:6" ht="12.75" customHeight="1" x14ac:dyDescent="0.2">
      <c r="A1056" s="20"/>
      <c r="B1056" s="21" t="s">
        <v>324</v>
      </c>
      <c r="C1056" s="22">
        <v>393018</v>
      </c>
      <c r="D1056" s="12">
        <v>1418984</v>
      </c>
      <c r="E1056" s="23">
        <v>1812002</v>
      </c>
      <c r="F1056" t="str">
        <f>INDEX([1]Quadro!$B:$B,MATCH(B1056,[1]Quadro!$A:$A,0),0)</f>
        <v>Alto Tâmega</v>
      </c>
    </row>
    <row r="1057" spans="1:6" ht="12.75" customHeight="1" x14ac:dyDescent="0.2">
      <c r="A1057" s="20"/>
      <c r="B1057" s="21" t="s">
        <v>325</v>
      </c>
      <c r="C1057" s="22">
        <v>30090306</v>
      </c>
      <c r="D1057" s="12">
        <v>1152110</v>
      </c>
      <c r="E1057" s="23">
        <v>31242416</v>
      </c>
      <c r="F1057" t="e">
        <f>INDEX([1]Quadro!$B:$B,MATCH(B1057,[1]Quadro!$A:$A,0),0)</f>
        <v>#N/A</v>
      </c>
    </row>
    <row r="1058" spans="1:6" ht="12.75" customHeight="1" x14ac:dyDescent="0.2">
      <c r="A1058" s="20"/>
      <c r="B1058" s="21" t="s">
        <v>326</v>
      </c>
      <c r="C1058" s="22">
        <v>9110537</v>
      </c>
      <c r="D1058" s="12">
        <v>5259080</v>
      </c>
      <c r="E1058" s="23">
        <v>14369617</v>
      </c>
      <c r="F1058" t="str">
        <f>INDEX([1]Quadro!$B:$B,MATCH(B1058,[1]Quadro!$A:$A,0),0)</f>
        <v>Douro</v>
      </c>
    </row>
    <row r="1059" spans="1:6" ht="12.75" customHeight="1" x14ac:dyDescent="0.2">
      <c r="A1059" s="20"/>
      <c r="B1059" s="21" t="s">
        <v>327</v>
      </c>
      <c r="C1059" s="22">
        <v>87172</v>
      </c>
      <c r="D1059" s="12">
        <v>3373474</v>
      </c>
      <c r="E1059" s="23">
        <v>3460646</v>
      </c>
      <c r="F1059" t="str">
        <f>INDEX([1]Quadro!$B:$B,MATCH(B1059,[1]Quadro!$A:$A,0),0)</f>
        <v>Algarve</v>
      </c>
    </row>
    <row r="1060" spans="1:6" ht="12.75" customHeight="1" x14ac:dyDescent="0.2">
      <c r="A1060" s="20"/>
      <c r="B1060" s="21" t="s">
        <v>328</v>
      </c>
      <c r="C1060" s="22">
        <v>379637</v>
      </c>
      <c r="D1060" s="12">
        <v>380643</v>
      </c>
      <c r="E1060" s="23">
        <v>760280</v>
      </c>
      <c r="F1060" t="str">
        <f>INDEX([1]Quadro!$B:$B,MATCH(B1060,[1]Quadro!$A:$A,0),0)</f>
        <v>Beira Baixa</v>
      </c>
    </row>
    <row r="1061" spans="1:6" ht="12.75" customHeight="1" x14ac:dyDescent="0.2">
      <c r="A1061" s="20"/>
      <c r="B1061" s="21" t="s">
        <v>329</v>
      </c>
      <c r="C1061" s="22">
        <v>2506422</v>
      </c>
      <c r="D1061" s="12">
        <v>2878953</v>
      </c>
      <c r="E1061" s="23">
        <v>5385375</v>
      </c>
      <c r="F1061" t="str">
        <f>INDEX([1]Quadro!$B:$B,MATCH(B1061,[1]Quadro!$A:$A,0),0)</f>
        <v>Cávado</v>
      </c>
    </row>
    <row r="1062" spans="1:6" ht="12.75" customHeight="1" x14ac:dyDescent="0.2">
      <c r="A1062" s="20"/>
      <c r="B1062" s="21" t="s">
        <v>330</v>
      </c>
      <c r="C1062" s="22">
        <v>29021</v>
      </c>
      <c r="D1062" s="12">
        <v>950101</v>
      </c>
      <c r="E1062" s="23">
        <v>979122</v>
      </c>
      <c r="F1062" t="str">
        <f>INDEX([1]Quadro!$B:$B,MATCH(B1062,[1]Quadro!$A:$A,0),0)</f>
        <v>Alentejo Central</v>
      </c>
    </row>
    <row r="1063" spans="1:6" ht="12.75" customHeight="1" x14ac:dyDescent="0.2">
      <c r="A1063" s="20"/>
      <c r="B1063" s="21" t="s">
        <v>331</v>
      </c>
      <c r="C1063" s="22">
        <v>690195</v>
      </c>
      <c r="D1063" s="12">
        <v>904307</v>
      </c>
      <c r="E1063" s="23">
        <v>1594502</v>
      </c>
      <c r="F1063" t="str">
        <f>INDEX([1]Quadro!$B:$B,MATCH(B1063,[1]Quadro!$A:$A,0),0)</f>
        <v>Terras de Trás-os-Montes</v>
      </c>
    </row>
    <row r="1064" spans="1:6" ht="12.75" customHeight="1" x14ac:dyDescent="0.2">
      <c r="A1064" s="20"/>
      <c r="B1064" s="21" t="s">
        <v>332</v>
      </c>
      <c r="C1064" s="22">
        <v>82802</v>
      </c>
      <c r="D1064" s="12">
        <v>927016</v>
      </c>
      <c r="E1064" s="23">
        <v>1009818</v>
      </c>
      <c r="F1064" t="str">
        <f>INDEX([1]Quadro!$B:$B,MATCH(B1064,[1]Quadro!$A:$A,0),0)</f>
        <v>Terras de Trás-os-Montes</v>
      </c>
    </row>
    <row r="1065" spans="1:6" ht="12.75" customHeight="1" x14ac:dyDescent="0.2">
      <c r="A1065" s="20"/>
      <c r="B1065" s="21" t="s">
        <v>333</v>
      </c>
      <c r="C1065" s="22">
        <v>7740450</v>
      </c>
      <c r="D1065" s="12">
        <v>5828775</v>
      </c>
      <c r="E1065" s="23">
        <v>13569225</v>
      </c>
      <c r="F1065" t="str">
        <f>INDEX([1]Quadro!$B:$B,MATCH(B1065,[1]Quadro!$A:$A,0),0)</f>
        <v>Viseu Dão Lafões</v>
      </c>
    </row>
    <row r="1066" spans="1:6" ht="12.75" customHeight="1" x14ac:dyDescent="0.2">
      <c r="A1066" s="20"/>
      <c r="B1066" s="21" t="s">
        <v>334</v>
      </c>
      <c r="C1066" s="22">
        <v>58858</v>
      </c>
      <c r="D1066" s="12">
        <v>1018084</v>
      </c>
      <c r="E1066" s="23">
        <v>1076942</v>
      </c>
      <c r="F1066" t="str">
        <f>INDEX([1]Quadro!$B:$B,MATCH(B1066,[1]Quadro!$A:$A,0),0)</f>
        <v>Ave</v>
      </c>
    </row>
    <row r="1067" spans="1:6" ht="12.75" customHeight="1" x14ac:dyDescent="0.2">
      <c r="A1067" s="20"/>
      <c r="B1067" s="21" t="s">
        <v>335</v>
      </c>
      <c r="C1067" s="22">
        <v>118132</v>
      </c>
      <c r="D1067" s="12">
        <v>1140640</v>
      </c>
      <c r="E1067" s="23">
        <v>1258772</v>
      </c>
      <c r="F1067" t="str">
        <f>INDEX([1]Quadro!$B:$B,MATCH(B1067,[1]Quadro!$A:$A,0),0)</f>
        <v>Viseu Dão Lafões</v>
      </c>
    </row>
    <row r="1068" spans="1:6" ht="12.75" customHeight="1" x14ac:dyDescent="0.2">
      <c r="A1068" s="16" t="s">
        <v>341</v>
      </c>
      <c r="B1068" s="14"/>
      <c r="C1068" s="17">
        <v>1168912073</v>
      </c>
      <c r="D1068" s="18">
        <v>865368973</v>
      </c>
      <c r="E1068" s="19">
        <v>2034281046</v>
      </c>
      <c r="F1068" t="e">
        <f>INDEX([1]Quadro!$B:$B,MATCH(B1068,[1]Quadro!$A:$A,0),0)</f>
        <v>#N/A</v>
      </c>
    </row>
    <row r="1069" spans="1:6" ht="12.75" customHeight="1" x14ac:dyDescent="0.2">
      <c r="A1069" s="16" t="s">
        <v>23</v>
      </c>
      <c r="B1069" s="16" t="s">
        <v>28</v>
      </c>
      <c r="C1069" s="17">
        <v>0</v>
      </c>
      <c r="D1069" s="18">
        <v>7339473</v>
      </c>
      <c r="E1069" s="19">
        <v>7339473</v>
      </c>
      <c r="F1069" t="str">
        <f>INDEX([1]Quadro!$B:$B,MATCH(B1069,[1]Quadro!$A:$A,0),0)</f>
        <v>Médio Tejo</v>
      </c>
    </row>
    <row r="1070" spans="1:6" ht="12.75" customHeight="1" x14ac:dyDescent="0.2">
      <c r="A1070" s="20"/>
      <c r="B1070" s="21" t="s">
        <v>29</v>
      </c>
      <c r="C1070" s="22">
        <v>0</v>
      </c>
      <c r="D1070" s="12">
        <v>7662205</v>
      </c>
      <c r="E1070" s="23">
        <v>7662205</v>
      </c>
      <c r="F1070" t="str">
        <f>INDEX([1]Quadro!$B:$B,MATCH(B1070,[1]Quadro!$A:$A,0),0)</f>
        <v>Região de Aveiro</v>
      </c>
    </row>
    <row r="1071" spans="1:6" ht="12.75" customHeight="1" x14ac:dyDescent="0.2">
      <c r="A1071" s="20"/>
      <c r="B1071" s="21" t="s">
        <v>30</v>
      </c>
      <c r="C1071" s="22">
        <v>0</v>
      </c>
      <c r="D1071" s="12">
        <v>1460262</v>
      </c>
      <c r="E1071" s="23">
        <v>1460262</v>
      </c>
      <c r="F1071" t="str">
        <f>INDEX([1]Quadro!$B:$B,MATCH(B1071,[1]Quadro!$A:$A,0),0)</f>
        <v>Viseu Dão Lafões</v>
      </c>
    </row>
    <row r="1072" spans="1:6" ht="12.75" customHeight="1" x14ac:dyDescent="0.2">
      <c r="A1072" s="20"/>
      <c r="B1072" s="21" t="s">
        <v>31</v>
      </c>
      <c r="C1072" s="22">
        <v>0</v>
      </c>
      <c r="D1072" s="12">
        <v>885776</v>
      </c>
      <c r="E1072" s="23">
        <v>885776</v>
      </c>
      <c r="F1072" t="str">
        <f>INDEX([1]Quadro!$B:$B,MATCH(B1072,[1]Quadro!$A:$A,0),0)</f>
        <v>Alentejo Central</v>
      </c>
    </row>
    <row r="1073" spans="1:6" ht="12.75" customHeight="1" x14ac:dyDescent="0.2">
      <c r="A1073" s="20"/>
      <c r="B1073" s="21" t="s">
        <v>32</v>
      </c>
      <c r="C1073" s="22">
        <v>0</v>
      </c>
      <c r="D1073" s="12">
        <v>3576857</v>
      </c>
      <c r="E1073" s="23">
        <v>3576857</v>
      </c>
      <c r="F1073" t="str">
        <f>INDEX([1]Quadro!$B:$B,MATCH(B1073,[1]Quadro!$A:$A,0),0)</f>
        <v>Região de Aveiro</v>
      </c>
    </row>
    <row r="1074" spans="1:6" ht="12.75" customHeight="1" x14ac:dyDescent="0.2">
      <c r="A1074" s="20"/>
      <c r="B1074" s="21" t="s">
        <v>33</v>
      </c>
      <c r="C1074" s="22">
        <v>0</v>
      </c>
      <c r="D1074" s="12">
        <v>9659841</v>
      </c>
      <c r="E1074" s="23">
        <v>9659841</v>
      </c>
      <c r="F1074" t="str">
        <f>INDEX([1]Quadro!$B:$B,MATCH(B1074,[1]Quadro!$A:$A,0),0)</f>
        <v>Algarve</v>
      </c>
    </row>
    <row r="1075" spans="1:6" ht="12.75" customHeight="1" x14ac:dyDescent="0.2">
      <c r="A1075" s="20"/>
      <c r="B1075" s="21" t="s">
        <v>34</v>
      </c>
      <c r="C1075" s="22">
        <v>0</v>
      </c>
      <c r="D1075" s="12">
        <v>2015785</v>
      </c>
      <c r="E1075" s="23">
        <v>2015785</v>
      </c>
      <c r="F1075" t="str">
        <f>INDEX([1]Quadro!$B:$B,MATCH(B1075,[1]Quadro!$A:$A,0),0)</f>
        <v>Alentejo Litoral</v>
      </c>
    </row>
    <row r="1076" spans="1:6" ht="12.75" customHeight="1" x14ac:dyDescent="0.2">
      <c r="A1076" s="20"/>
      <c r="B1076" s="21" t="s">
        <v>35</v>
      </c>
      <c r="C1076" s="22">
        <v>0</v>
      </c>
      <c r="D1076" s="12">
        <v>2735106</v>
      </c>
      <c r="E1076" s="23">
        <v>2735106</v>
      </c>
      <c r="F1076" t="str">
        <f>INDEX([1]Quadro!$B:$B,MATCH(B1076,[1]Quadro!$A:$A,0),0)</f>
        <v>Médio Tejo</v>
      </c>
    </row>
    <row r="1077" spans="1:6" ht="12.75" customHeight="1" x14ac:dyDescent="0.2">
      <c r="A1077" s="20"/>
      <c r="B1077" s="21" t="s">
        <v>36</v>
      </c>
      <c r="C1077" s="22">
        <v>0</v>
      </c>
      <c r="D1077" s="12">
        <v>10973720</v>
      </c>
      <c r="E1077" s="23">
        <v>10973720</v>
      </c>
      <c r="F1077" t="str">
        <f>INDEX([1]Quadro!$B:$B,MATCH(B1077,[1]Quadro!$A:$A,0),0)</f>
        <v>Oeste</v>
      </c>
    </row>
    <row r="1078" spans="1:6" ht="12.75" customHeight="1" x14ac:dyDescent="0.2">
      <c r="A1078" s="20"/>
      <c r="B1078" s="21" t="s">
        <v>37</v>
      </c>
      <c r="C1078" s="22">
        <v>0</v>
      </c>
      <c r="D1078" s="12">
        <v>2410462</v>
      </c>
      <c r="E1078" s="23">
        <v>2410462</v>
      </c>
      <c r="F1078" t="str">
        <f>INDEX([1]Quadro!$B:$B,MATCH(B1078,[1]Quadro!$A:$A,0),0)</f>
        <v>Área Metropolitana de Lisboa</v>
      </c>
    </row>
    <row r="1079" spans="1:6" ht="12.75" customHeight="1" x14ac:dyDescent="0.2">
      <c r="A1079" s="20"/>
      <c r="B1079" s="21" t="s">
        <v>38</v>
      </c>
      <c r="C1079" s="22">
        <v>0</v>
      </c>
      <c r="D1079" s="12">
        <v>1119085</v>
      </c>
      <c r="E1079" s="23">
        <v>1119085</v>
      </c>
      <c r="F1079" t="str">
        <f>INDEX([1]Quadro!$B:$B,MATCH(B1079,[1]Quadro!$A:$A,0),0)</f>
        <v>Algarve</v>
      </c>
    </row>
    <row r="1080" spans="1:6" ht="12.75" customHeight="1" x14ac:dyDescent="0.2">
      <c r="A1080" s="20"/>
      <c r="B1080" s="21" t="s">
        <v>39</v>
      </c>
      <c r="C1080" s="22">
        <v>0</v>
      </c>
      <c r="D1080" s="12">
        <v>5233084</v>
      </c>
      <c r="E1080" s="23">
        <v>5233084</v>
      </c>
      <c r="F1080" t="str">
        <f>INDEX([1]Quadro!$B:$B,MATCH(B1080,[1]Quadro!$A:$A,0),0)</f>
        <v>Oeste</v>
      </c>
    </row>
    <row r="1081" spans="1:6" ht="12.75" customHeight="1" x14ac:dyDescent="0.2">
      <c r="A1081" s="20"/>
      <c r="B1081" s="21" t="s">
        <v>40</v>
      </c>
      <c r="C1081" s="22">
        <v>0</v>
      </c>
      <c r="D1081" s="12">
        <v>1093538</v>
      </c>
      <c r="E1081" s="23">
        <v>1093538</v>
      </c>
      <c r="F1081" t="str">
        <f>INDEX([1]Quadro!$B:$B,MATCH(B1081,[1]Quadro!$A:$A,0),0)</f>
        <v>Terras de Trás-os-Montes</v>
      </c>
    </row>
    <row r="1082" spans="1:6" ht="12.75" customHeight="1" x14ac:dyDescent="0.2">
      <c r="A1082" s="20"/>
      <c r="B1082" s="21" t="s">
        <v>41</v>
      </c>
      <c r="C1082" s="22">
        <v>0</v>
      </c>
      <c r="D1082" s="12">
        <v>2509600</v>
      </c>
      <c r="E1082" s="23">
        <v>2509600</v>
      </c>
      <c r="F1082" t="str">
        <f>INDEX([1]Quadro!$B:$B,MATCH(B1082,[1]Quadro!$A:$A,0),0)</f>
        <v>Douro</v>
      </c>
    </row>
    <row r="1083" spans="1:6" ht="12.75" customHeight="1" x14ac:dyDescent="0.2">
      <c r="A1083" s="20"/>
      <c r="B1083" s="21" t="s">
        <v>42</v>
      </c>
      <c r="C1083" s="22">
        <v>0</v>
      </c>
      <c r="D1083" s="12">
        <v>1341949</v>
      </c>
      <c r="E1083" s="23">
        <v>1341949</v>
      </c>
      <c r="F1083" t="str">
        <f>INDEX([1]Quadro!$B:$B,MATCH(B1083,[1]Quadro!$A:$A,0),0)</f>
        <v>Algarve</v>
      </c>
    </row>
    <row r="1084" spans="1:6" ht="12.75" customHeight="1" x14ac:dyDescent="0.2">
      <c r="A1084" s="20"/>
      <c r="B1084" s="21" t="s">
        <v>43</v>
      </c>
      <c r="C1084" s="22">
        <v>0</v>
      </c>
      <c r="D1084" s="12">
        <v>1647643</v>
      </c>
      <c r="E1084" s="23">
        <v>1647643</v>
      </c>
      <c r="F1084" t="str">
        <f>INDEX([1]Quadro!$B:$B,MATCH(B1084,[1]Quadro!$A:$A,0),0)</f>
        <v>Baixo Alentejo</v>
      </c>
    </row>
    <row r="1085" spans="1:6" ht="12.75" customHeight="1" x14ac:dyDescent="0.2">
      <c r="A1085" s="20"/>
      <c r="B1085" s="21" t="s">
        <v>44</v>
      </c>
      <c r="C1085" s="22">
        <v>0</v>
      </c>
      <c r="D1085" s="12">
        <v>16145031</v>
      </c>
      <c r="E1085" s="23">
        <v>16145031</v>
      </c>
      <c r="F1085" t="str">
        <f>INDEX([1]Quadro!$B:$B,MATCH(B1085,[1]Quadro!$A:$A,0),0)</f>
        <v>Área Metropolitana de Lisboa</v>
      </c>
    </row>
    <row r="1086" spans="1:6" ht="12.75" customHeight="1" x14ac:dyDescent="0.2">
      <c r="A1086" s="20"/>
      <c r="B1086" s="21" t="s">
        <v>45</v>
      </c>
      <c r="C1086" s="22">
        <v>0</v>
      </c>
      <c r="D1086" s="12">
        <v>2453304</v>
      </c>
      <c r="E1086" s="23">
        <v>2453304</v>
      </c>
      <c r="F1086" t="str">
        <f>INDEX([1]Quadro!$B:$B,MATCH(B1086,[1]Quadro!$A:$A,0),0)</f>
        <v>Beiras e Serra da Estrela</v>
      </c>
    </row>
    <row r="1087" spans="1:6" ht="12.75" customHeight="1" x14ac:dyDescent="0.2">
      <c r="A1087" s="20"/>
      <c r="B1087" s="21" t="s">
        <v>46</v>
      </c>
      <c r="C1087" s="22">
        <v>0</v>
      </c>
      <c r="D1087" s="12">
        <v>3019806</v>
      </c>
      <c r="E1087" s="23">
        <v>3019806</v>
      </c>
      <c r="F1087" t="str">
        <f>INDEX([1]Quadro!$B:$B,MATCH(B1087,[1]Quadro!$A:$A,0),0)</f>
        <v>Lezíria do Tejo</v>
      </c>
    </row>
    <row r="1088" spans="1:6" ht="12.75" customHeight="1" x14ac:dyDescent="0.2">
      <c r="A1088" s="20"/>
      <c r="B1088" s="21" t="s">
        <v>47</v>
      </c>
      <c r="C1088" s="22">
        <v>0</v>
      </c>
      <c r="D1088" s="12">
        <v>1633877</v>
      </c>
      <c r="E1088" s="23">
        <v>1633877</v>
      </c>
      <c r="F1088" t="str">
        <f>INDEX([1]Quadro!$B:$B,MATCH(B1088,[1]Quadro!$A:$A,0),0)</f>
        <v>Baixo Alentejo</v>
      </c>
    </row>
    <row r="1089" spans="1:6" ht="12.75" customHeight="1" x14ac:dyDescent="0.2">
      <c r="A1089" s="20"/>
      <c r="B1089" s="21" t="s">
        <v>48</v>
      </c>
      <c r="C1089" s="22">
        <v>0</v>
      </c>
      <c r="D1089" s="12">
        <v>818054</v>
      </c>
      <c r="E1089" s="23">
        <v>818054</v>
      </c>
      <c r="F1089" t="str">
        <f>INDEX([1]Quadro!$B:$B,MATCH(B1089,[1]Quadro!$A:$A,0),0)</f>
        <v>Lezíria do Tejo</v>
      </c>
    </row>
    <row r="1090" spans="1:6" ht="12.75" customHeight="1" x14ac:dyDescent="0.2">
      <c r="A1090" s="20"/>
      <c r="B1090" s="21" t="s">
        <v>49</v>
      </c>
      <c r="C1090" s="22">
        <v>0</v>
      </c>
      <c r="D1090" s="12">
        <v>700189</v>
      </c>
      <c r="E1090" s="23">
        <v>700189</v>
      </c>
      <c r="F1090" t="str">
        <f>INDEX([1]Quadro!$B:$B,MATCH(B1090,[1]Quadro!$A:$A,0),0)</f>
        <v>Alto Alentejo</v>
      </c>
    </row>
    <row r="1091" spans="1:6" ht="12.75" customHeight="1" x14ac:dyDescent="0.2">
      <c r="A1091" s="20"/>
      <c r="B1091" s="21" t="s">
        <v>50</v>
      </c>
      <c r="C1091" s="22">
        <v>0</v>
      </c>
      <c r="D1091" s="12">
        <v>1769859</v>
      </c>
      <c r="E1091" s="23">
        <v>1769859</v>
      </c>
      <c r="F1091" t="str">
        <f>INDEX([1]Quadro!$B:$B,MATCH(B1091,[1]Quadro!$A:$A,0),0)</f>
        <v>Região de Leiria</v>
      </c>
    </row>
    <row r="1092" spans="1:6" ht="12.75" customHeight="1" x14ac:dyDescent="0.2">
      <c r="A1092" s="20"/>
      <c r="B1092" s="21" t="s">
        <v>51</v>
      </c>
      <c r="C1092" s="22">
        <v>0</v>
      </c>
      <c r="D1092" s="12">
        <v>508525</v>
      </c>
      <c r="E1092" s="23">
        <v>508525</v>
      </c>
      <c r="F1092" t="str">
        <f>INDEX([1]Quadro!$B:$B,MATCH(B1092,[1]Quadro!$A:$A,0),0)</f>
        <v>Baixo Alentejo</v>
      </c>
    </row>
    <row r="1093" spans="1:6" ht="12.75" customHeight="1" x14ac:dyDescent="0.2">
      <c r="A1093" s="20"/>
      <c r="B1093" s="21" t="s">
        <v>52</v>
      </c>
      <c r="C1093" s="22">
        <v>0</v>
      </c>
      <c r="D1093" s="12">
        <v>15897226</v>
      </c>
      <c r="E1093" s="23">
        <v>15897226</v>
      </c>
      <c r="F1093" t="str">
        <f>INDEX([1]Quadro!$B:$B,MATCH(B1093,[1]Quadro!$A:$A,0),0)</f>
        <v>Área Metropolitana de Lisboa</v>
      </c>
    </row>
    <row r="1094" spans="1:6" ht="12.75" customHeight="1" x14ac:dyDescent="0.2">
      <c r="A1094" s="20"/>
      <c r="B1094" s="21" t="s">
        <v>53</v>
      </c>
      <c r="C1094" s="22">
        <v>0</v>
      </c>
      <c r="D1094" s="12">
        <v>7545843</v>
      </c>
      <c r="E1094" s="23">
        <v>7545843</v>
      </c>
      <c r="F1094" t="str">
        <f>INDEX([1]Quadro!$B:$B,MATCH(B1094,[1]Quadro!$A:$A,0),0)</f>
        <v>Tâmega e Sousa</v>
      </c>
    </row>
    <row r="1095" spans="1:6" ht="12.75" customHeight="1" x14ac:dyDescent="0.2">
      <c r="A1095" s="20"/>
      <c r="B1095" s="21" t="s">
        <v>54</v>
      </c>
      <c r="C1095" s="22">
        <v>0</v>
      </c>
      <c r="D1095" s="12">
        <v>3112931</v>
      </c>
      <c r="E1095" s="23">
        <v>3112931</v>
      </c>
      <c r="F1095" t="str">
        <f>INDEX([1]Quadro!$B:$B,MATCH(B1095,[1]Quadro!$A:$A,0),0)</f>
        <v>Cávado</v>
      </c>
    </row>
    <row r="1096" spans="1:6" ht="12.75" customHeight="1" x14ac:dyDescent="0.2">
      <c r="A1096" s="20"/>
      <c r="B1096" s="21" t="s">
        <v>55</v>
      </c>
      <c r="C1096" s="22">
        <v>0</v>
      </c>
      <c r="D1096" s="12">
        <v>4811208</v>
      </c>
      <c r="E1096" s="23">
        <v>4811208</v>
      </c>
      <c r="F1096" t="str">
        <f>INDEX([1]Quadro!$B:$B,MATCH(B1096,[1]Quadro!$A:$A,0),0)</f>
        <v>Região de Aveiro</v>
      </c>
    </row>
    <row r="1097" spans="1:6" ht="12.75" customHeight="1" x14ac:dyDescent="0.2">
      <c r="A1097" s="20"/>
      <c r="B1097" s="21" t="s">
        <v>56</v>
      </c>
      <c r="C1097" s="22">
        <v>0</v>
      </c>
      <c r="D1097" s="12">
        <v>3964229</v>
      </c>
      <c r="E1097" s="23">
        <v>3964229</v>
      </c>
      <c r="F1097" t="e">
        <f>INDEX([1]Quadro!$B:$B,MATCH(B1097,[1]Quadro!$A:$A,0),0)</f>
        <v>#N/A</v>
      </c>
    </row>
    <row r="1098" spans="1:6" ht="12.75" customHeight="1" x14ac:dyDescent="0.2">
      <c r="A1098" s="20"/>
      <c r="B1098" s="21" t="s">
        <v>57</v>
      </c>
      <c r="C1098" s="22">
        <v>0</v>
      </c>
      <c r="D1098" s="12">
        <v>2720154</v>
      </c>
      <c r="E1098" s="23">
        <v>2720154</v>
      </c>
      <c r="F1098" t="str">
        <f>INDEX([1]Quadro!$B:$B,MATCH(B1098,[1]Quadro!$A:$A,0),0)</f>
        <v>Região de Leiria</v>
      </c>
    </row>
    <row r="1099" spans="1:6" ht="12.75" customHeight="1" x14ac:dyDescent="0.2">
      <c r="A1099" s="20"/>
      <c r="B1099" s="21" t="s">
        <v>58</v>
      </c>
      <c r="C1099" s="22">
        <v>0</v>
      </c>
      <c r="D1099" s="12">
        <v>3546423</v>
      </c>
      <c r="E1099" s="23">
        <v>3546423</v>
      </c>
      <c r="F1099" t="str">
        <f>INDEX([1]Quadro!$B:$B,MATCH(B1099,[1]Quadro!$A:$A,0),0)</f>
        <v>Alto Minho</v>
      </c>
    </row>
    <row r="1100" spans="1:6" ht="12.75" customHeight="1" x14ac:dyDescent="0.2">
      <c r="A1100" s="20"/>
      <c r="B1100" s="21" t="s">
        <v>59</v>
      </c>
      <c r="C1100" s="22">
        <v>0</v>
      </c>
      <c r="D1100" s="12">
        <v>2960550</v>
      </c>
      <c r="E1100" s="23">
        <v>2960550</v>
      </c>
      <c r="F1100" t="str">
        <f>INDEX([1]Quadro!$B:$B,MATCH(B1100,[1]Quadro!$A:$A,0),0)</f>
        <v>Região de Coimbra</v>
      </c>
    </row>
    <row r="1101" spans="1:6" ht="12.75" customHeight="1" x14ac:dyDescent="0.2">
      <c r="A1101" s="20"/>
      <c r="B1101" s="21" t="s">
        <v>60</v>
      </c>
      <c r="C1101" s="22">
        <v>0</v>
      </c>
      <c r="D1101" s="12">
        <v>1216298</v>
      </c>
      <c r="E1101" s="23">
        <v>1216298</v>
      </c>
      <c r="F1101" t="str">
        <f>INDEX([1]Quadro!$B:$B,MATCH(B1101,[1]Quadro!$A:$A,0),0)</f>
        <v>Douro</v>
      </c>
    </row>
    <row r="1102" spans="1:6" ht="12.75" customHeight="1" x14ac:dyDescent="0.2">
      <c r="A1102" s="20"/>
      <c r="B1102" s="21" t="s">
        <v>61</v>
      </c>
      <c r="C1102" s="22">
        <v>0</v>
      </c>
      <c r="D1102" s="12">
        <v>4121520</v>
      </c>
      <c r="E1102" s="23">
        <v>4121520</v>
      </c>
      <c r="F1102" t="str">
        <f>INDEX([1]Quadro!$B:$B,MATCH(B1102,[1]Quadro!$A:$A,0),0)</f>
        <v>Área Metropolitana do Porto</v>
      </c>
    </row>
    <row r="1103" spans="1:6" ht="12.75" customHeight="1" x14ac:dyDescent="0.2">
      <c r="A1103" s="20"/>
      <c r="B1103" s="21" t="s">
        <v>62</v>
      </c>
      <c r="C1103" s="22">
        <v>0</v>
      </c>
      <c r="D1103" s="12">
        <v>1160578</v>
      </c>
      <c r="E1103" s="23">
        <v>1160578</v>
      </c>
      <c r="F1103" t="str">
        <f>INDEX([1]Quadro!$B:$B,MATCH(B1103,[1]Quadro!$A:$A,0),0)</f>
        <v>Alentejo Central</v>
      </c>
    </row>
    <row r="1104" spans="1:6" ht="12.75" customHeight="1" x14ac:dyDescent="0.2">
      <c r="A1104" s="20"/>
      <c r="B1104" s="21" t="s">
        <v>63</v>
      </c>
      <c r="C1104" s="22">
        <v>0</v>
      </c>
      <c r="D1104" s="12">
        <v>908279</v>
      </c>
      <c r="E1104" s="23">
        <v>908279</v>
      </c>
      <c r="F1104" t="str">
        <f>INDEX([1]Quadro!$B:$B,MATCH(B1104,[1]Quadro!$A:$A,0),0)</f>
        <v>Alto Alentejo</v>
      </c>
    </row>
    <row r="1105" spans="1:6" ht="12.75" customHeight="1" x14ac:dyDescent="0.2">
      <c r="A1105" s="20"/>
      <c r="B1105" s="21" t="s">
        <v>64</v>
      </c>
      <c r="C1105" s="22">
        <v>0</v>
      </c>
      <c r="D1105" s="12">
        <v>1562365</v>
      </c>
      <c r="E1105" s="23">
        <v>1562365</v>
      </c>
      <c r="F1105" t="str">
        <f>INDEX([1]Quadro!$B:$B,MATCH(B1105,[1]Quadro!$A:$A,0),0)</f>
        <v>Oeste</v>
      </c>
    </row>
    <row r="1106" spans="1:6" ht="12.75" customHeight="1" x14ac:dyDescent="0.2">
      <c r="A1106" s="20"/>
      <c r="B1106" s="21" t="s">
        <v>65</v>
      </c>
      <c r="C1106" s="22">
        <v>0</v>
      </c>
      <c r="D1106" s="12">
        <v>8979291</v>
      </c>
      <c r="E1106" s="23">
        <v>8979291</v>
      </c>
      <c r="F1106" t="str">
        <f>INDEX([1]Quadro!$B:$B,MATCH(B1106,[1]Quadro!$A:$A,0),0)</f>
        <v>Região de Aveiro</v>
      </c>
    </row>
    <row r="1107" spans="1:6" ht="12.75" customHeight="1" x14ac:dyDescent="0.2">
      <c r="A1107" s="20"/>
      <c r="B1107" s="21" t="s">
        <v>66</v>
      </c>
      <c r="C1107" s="22">
        <v>0</v>
      </c>
      <c r="D1107" s="12">
        <v>1066968</v>
      </c>
      <c r="E1107" s="23">
        <v>1066968</v>
      </c>
      <c r="F1107" t="str">
        <f>INDEX([1]Quadro!$B:$B,MATCH(B1107,[1]Quadro!$A:$A,0),0)</f>
        <v>Alto Alentejo</v>
      </c>
    </row>
    <row r="1108" spans="1:6" ht="12.75" customHeight="1" x14ac:dyDescent="0.2">
      <c r="A1108" s="20"/>
      <c r="B1108" s="21" t="s">
        <v>67</v>
      </c>
      <c r="C1108" s="22">
        <v>0</v>
      </c>
      <c r="D1108" s="12">
        <v>2146848</v>
      </c>
      <c r="E1108" s="23">
        <v>2146848</v>
      </c>
      <c r="F1108" t="str">
        <f>INDEX([1]Quadro!$B:$B,MATCH(B1108,[1]Quadro!$A:$A,0),0)</f>
        <v>Lezíria do Tejo</v>
      </c>
    </row>
    <row r="1109" spans="1:6" ht="12.75" customHeight="1" x14ac:dyDescent="0.2">
      <c r="A1109" s="20"/>
      <c r="B1109" s="21" t="s">
        <v>68</v>
      </c>
      <c r="C1109" s="22">
        <v>0</v>
      </c>
      <c r="D1109" s="12">
        <v>2588131</v>
      </c>
      <c r="E1109" s="23">
        <v>2588131</v>
      </c>
      <c r="F1109" t="str">
        <f>INDEX([1]Quadro!$B:$B,MATCH(B1109,[1]Quadro!$A:$A,0),0)</f>
        <v>Tâmega e Sousa</v>
      </c>
    </row>
    <row r="1110" spans="1:6" ht="12.75" customHeight="1" x14ac:dyDescent="0.2">
      <c r="A1110" s="20"/>
      <c r="B1110" s="21" t="s">
        <v>69</v>
      </c>
      <c r="C1110" s="22">
        <v>0</v>
      </c>
      <c r="D1110" s="12">
        <v>15334466</v>
      </c>
      <c r="E1110" s="23">
        <v>15334466</v>
      </c>
      <c r="F1110" t="str">
        <f>INDEX([1]Quadro!$B:$B,MATCH(B1110,[1]Quadro!$A:$A,0),0)</f>
        <v>Cávado</v>
      </c>
    </row>
    <row r="1111" spans="1:6" ht="12.75" customHeight="1" x14ac:dyDescent="0.2">
      <c r="A1111" s="20"/>
      <c r="B1111" s="21" t="s">
        <v>70</v>
      </c>
      <c r="C1111" s="22">
        <v>0</v>
      </c>
      <c r="D1111" s="12">
        <v>251718</v>
      </c>
      <c r="E1111" s="23">
        <v>251718</v>
      </c>
      <c r="F1111" t="str">
        <f>INDEX([1]Quadro!$B:$B,MATCH(B1111,[1]Quadro!$A:$A,0),0)</f>
        <v>Baixo Alentejo</v>
      </c>
    </row>
    <row r="1112" spans="1:6" ht="12.75" customHeight="1" x14ac:dyDescent="0.2">
      <c r="A1112" s="20"/>
      <c r="B1112" s="21" t="s">
        <v>71</v>
      </c>
      <c r="C1112" s="22">
        <v>0</v>
      </c>
      <c r="D1112" s="12">
        <v>5826402</v>
      </c>
      <c r="E1112" s="23">
        <v>5826402</v>
      </c>
      <c r="F1112" t="str">
        <f>INDEX([1]Quadro!$B:$B,MATCH(B1112,[1]Quadro!$A:$A,0),0)</f>
        <v>Área Metropolitana de Lisboa</v>
      </c>
    </row>
    <row r="1113" spans="1:6" ht="12.75" customHeight="1" x14ac:dyDescent="0.2">
      <c r="A1113" s="20"/>
      <c r="B1113" s="21" t="s">
        <v>72</v>
      </c>
      <c r="C1113" s="22">
        <v>0</v>
      </c>
      <c r="D1113" s="12">
        <v>2778496</v>
      </c>
      <c r="E1113" s="23">
        <v>2778496</v>
      </c>
      <c r="F1113" t="str">
        <f>INDEX([1]Quadro!$B:$B,MATCH(B1113,[1]Quadro!$A:$A,0),0)</f>
        <v>Região de Leiria</v>
      </c>
    </row>
    <row r="1114" spans="1:6" ht="12.75" customHeight="1" x14ac:dyDescent="0.2">
      <c r="A1114" s="20"/>
      <c r="B1114" s="21" t="s">
        <v>73</v>
      </c>
      <c r="C1114" s="22">
        <v>0</v>
      </c>
      <c r="D1114" s="12">
        <v>4491946</v>
      </c>
      <c r="E1114" s="23">
        <v>4491946</v>
      </c>
      <c r="F1114" t="str">
        <f>INDEX([1]Quadro!$B:$B,MATCH(B1114,[1]Quadro!$A:$A,0),0)</f>
        <v>Baixo Alentejo</v>
      </c>
    </row>
    <row r="1115" spans="1:6" ht="12.75" customHeight="1" x14ac:dyDescent="0.2">
      <c r="A1115" s="20"/>
      <c r="B1115" s="21" t="s">
        <v>74</v>
      </c>
      <c r="C1115" s="22">
        <v>0</v>
      </c>
      <c r="D1115" s="12">
        <v>1932945</v>
      </c>
      <c r="E1115" s="23">
        <v>1932945</v>
      </c>
      <c r="F1115" t="str">
        <f>INDEX([1]Quadro!$B:$B,MATCH(B1115,[1]Quadro!$A:$A,0),0)</f>
        <v>Beiras e Serra da Estrela</v>
      </c>
    </row>
    <row r="1116" spans="1:6" ht="12.75" customHeight="1" x14ac:dyDescent="0.2">
      <c r="A1116" s="20"/>
      <c r="B1116" s="21" t="s">
        <v>75</v>
      </c>
      <c r="C1116" s="22">
        <v>0</v>
      </c>
      <c r="D1116" s="12">
        <v>3445100</v>
      </c>
      <c r="E1116" s="23">
        <v>3445100</v>
      </c>
      <c r="F1116" t="str">
        <f>INDEX([1]Quadro!$B:$B,MATCH(B1116,[1]Quadro!$A:$A,0),0)</f>
        <v>Lezíria do Tejo</v>
      </c>
    </row>
    <row r="1117" spans="1:6" ht="12.75" customHeight="1" x14ac:dyDescent="0.2">
      <c r="A1117" s="20"/>
      <c r="B1117" s="21" t="s">
        <v>76</v>
      </c>
      <c r="C1117" s="22">
        <v>0</v>
      </c>
      <c r="D1117" s="12">
        <v>1961570</v>
      </c>
      <c r="E1117" s="23">
        <v>1961570</v>
      </c>
      <c r="F1117" t="str">
        <f>INDEX([1]Quadro!$B:$B,MATCH(B1117,[1]Quadro!$A:$A,0),0)</f>
        <v>Oeste</v>
      </c>
    </row>
    <row r="1118" spans="1:6" ht="12.75" customHeight="1" x14ac:dyDescent="0.2">
      <c r="A1118" s="20"/>
      <c r="B1118" s="21" t="s">
        <v>77</v>
      </c>
      <c r="C1118" s="22">
        <v>0</v>
      </c>
      <c r="D1118" s="12">
        <v>813986</v>
      </c>
      <c r="E1118" s="23">
        <v>813986</v>
      </c>
      <c r="F1118" t="str">
        <f>INDEX([1]Quadro!$B:$B,MATCH(B1118,[1]Quadro!$A:$A,0),0)</f>
        <v>Alentejo Central</v>
      </c>
    </row>
    <row r="1119" spans="1:6" ht="12.75" customHeight="1" x14ac:dyDescent="0.2">
      <c r="A1119" s="20"/>
      <c r="B1119" s="21" t="s">
        <v>78</v>
      </c>
      <c r="C1119" s="22">
        <v>0</v>
      </c>
      <c r="D1119" s="12">
        <v>1306734</v>
      </c>
      <c r="E1119" s="23">
        <v>1306734</v>
      </c>
      <c r="F1119" t="str">
        <f>INDEX([1]Quadro!$B:$B,MATCH(B1119,[1]Quadro!$A:$A,0),0)</f>
        <v>Alto Tâmega</v>
      </c>
    </row>
    <row r="1120" spans="1:6" ht="12.75" customHeight="1" x14ac:dyDescent="0.2">
      <c r="A1120" s="20"/>
      <c r="B1120" s="21" t="s">
        <v>79</v>
      </c>
      <c r="C1120" s="22">
        <v>0</v>
      </c>
      <c r="D1120" s="12">
        <v>16137631</v>
      </c>
      <c r="E1120" s="23">
        <v>16137631</v>
      </c>
      <c r="F1120" t="str">
        <f>INDEX([1]Quadro!$B:$B,MATCH(B1120,[1]Quadro!$A:$A,0),0)</f>
        <v>Cávado</v>
      </c>
    </row>
    <row r="1121" spans="1:6" ht="12.75" customHeight="1" x14ac:dyDescent="0.2">
      <c r="A1121" s="20"/>
      <c r="B1121" s="21" t="s">
        <v>80</v>
      </c>
      <c r="C1121" s="22">
        <v>0</v>
      </c>
      <c r="D1121" s="12">
        <v>8355385</v>
      </c>
      <c r="E1121" s="23">
        <v>8355385</v>
      </c>
      <c r="F1121" t="str">
        <f>INDEX([1]Quadro!$B:$B,MATCH(B1121,[1]Quadro!$A:$A,0),0)</f>
        <v>Terras de Trás-os-Montes</v>
      </c>
    </row>
    <row r="1122" spans="1:6" ht="12.75" customHeight="1" x14ac:dyDescent="0.2">
      <c r="A1122" s="20"/>
      <c r="B1122" s="21" t="s">
        <v>81</v>
      </c>
      <c r="C1122" s="22">
        <v>0</v>
      </c>
      <c r="D1122" s="12">
        <v>2236653</v>
      </c>
      <c r="E1122" s="23">
        <v>2236653</v>
      </c>
      <c r="F1122" t="str">
        <f>INDEX([1]Quadro!$B:$B,MATCH(B1122,[1]Quadro!$A:$A,0),0)</f>
        <v>Ave</v>
      </c>
    </row>
    <row r="1123" spans="1:6" ht="12.75" customHeight="1" x14ac:dyDescent="0.2">
      <c r="A1123" s="20"/>
      <c r="B1123" s="21" t="s">
        <v>82</v>
      </c>
      <c r="C1123" s="22">
        <v>0</v>
      </c>
      <c r="D1123" s="12">
        <v>2516947</v>
      </c>
      <c r="E1123" s="23">
        <v>2516947</v>
      </c>
      <c r="F1123" t="str">
        <f>INDEX([1]Quadro!$B:$B,MATCH(B1123,[1]Quadro!$A:$A,0),0)</f>
        <v>Oeste</v>
      </c>
    </row>
    <row r="1124" spans="1:6" ht="12.75" customHeight="1" x14ac:dyDescent="0.2">
      <c r="A1124" s="20"/>
      <c r="B1124" s="21" t="s">
        <v>83</v>
      </c>
      <c r="C1124" s="22">
        <v>0</v>
      </c>
      <c r="D1124" s="12">
        <v>8036868</v>
      </c>
      <c r="E1124" s="23">
        <v>8036868</v>
      </c>
      <c r="F1124" t="str">
        <f>INDEX([1]Quadro!$B:$B,MATCH(B1124,[1]Quadro!$A:$A,0),0)</f>
        <v>Oeste</v>
      </c>
    </row>
    <row r="1125" spans="1:6" ht="12.75" customHeight="1" x14ac:dyDescent="0.2">
      <c r="A1125" s="20"/>
      <c r="B1125" s="21" t="s">
        <v>84</v>
      </c>
      <c r="C1125" s="22">
        <v>0</v>
      </c>
      <c r="D1125" s="12">
        <v>795874</v>
      </c>
      <c r="E1125" s="23">
        <v>795874</v>
      </c>
      <c r="F1125" t="e">
        <f>INDEX([1]Quadro!$B:$B,MATCH(B1125,[1]Quadro!$A:$A,0),0)</f>
        <v>#N/A</v>
      </c>
    </row>
    <row r="1126" spans="1:6" ht="12.75" customHeight="1" x14ac:dyDescent="0.2">
      <c r="A1126" s="20"/>
      <c r="B1126" s="21" t="s">
        <v>85</v>
      </c>
      <c r="C1126" s="22">
        <v>2098522</v>
      </c>
      <c r="D1126" s="12">
        <v>4560818</v>
      </c>
      <c r="E1126" s="23">
        <v>6659340</v>
      </c>
      <c r="F1126" t="e">
        <f>INDEX([1]Quadro!$B:$B,MATCH(B1126,[1]Quadro!$A:$A,0),0)</f>
        <v>#N/A</v>
      </c>
    </row>
    <row r="1127" spans="1:6" ht="12.75" customHeight="1" x14ac:dyDescent="0.2">
      <c r="A1127" s="20"/>
      <c r="B1127" s="21" t="s">
        <v>86</v>
      </c>
      <c r="C1127" s="22">
        <v>1533279</v>
      </c>
      <c r="D1127" s="12">
        <v>7856473</v>
      </c>
      <c r="E1127" s="23">
        <v>9389752</v>
      </c>
      <c r="F1127" t="e">
        <f>INDEX([1]Quadro!$B:$B,MATCH(B1127,[1]Quadro!$A:$A,0),0)</f>
        <v>#N/A</v>
      </c>
    </row>
    <row r="1128" spans="1:6" ht="12.75" customHeight="1" x14ac:dyDescent="0.2">
      <c r="A1128" s="20"/>
      <c r="B1128" s="21" t="s">
        <v>87</v>
      </c>
      <c r="C1128" s="22">
        <v>0</v>
      </c>
      <c r="D1128" s="12">
        <v>3527883</v>
      </c>
      <c r="E1128" s="23">
        <v>3527883</v>
      </c>
      <c r="F1128" t="str">
        <f>INDEX([1]Quadro!$B:$B,MATCH(B1128,[1]Quadro!$A:$A,0),0)</f>
        <v>Alto Minho</v>
      </c>
    </row>
    <row r="1129" spans="1:6" ht="12.75" customHeight="1" x14ac:dyDescent="0.2">
      <c r="A1129" s="20"/>
      <c r="B1129" s="21" t="s">
        <v>88</v>
      </c>
      <c r="C1129" s="22">
        <v>0</v>
      </c>
      <c r="D1129" s="12">
        <v>1419382</v>
      </c>
      <c r="E1129" s="23">
        <v>1419382</v>
      </c>
      <c r="F1129" t="str">
        <f>INDEX([1]Quadro!$B:$B,MATCH(B1129,[1]Quadro!$A:$A,0),0)</f>
        <v>Alto Alentejo</v>
      </c>
    </row>
    <row r="1130" spans="1:6" ht="12.75" customHeight="1" x14ac:dyDescent="0.2">
      <c r="A1130" s="20"/>
      <c r="B1130" s="21" t="s">
        <v>89</v>
      </c>
      <c r="C1130" s="22">
        <v>0</v>
      </c>
      <c r="D1130" s="12">
        <v>5975569</v>
      </c>
      <c r="E1130" s="23">
        <v>5975569</v>
      </c>
      <c r="F1130" t="str">
        <f>INDEX([1]Quadro!$B:$B,MATCH(B1130,[1]Quadro!$A:$A,0),0)</f>
        <v>Região de Coimbra</v>
      </c>
    </row>
    <row r="1131" spans="1:6" ht="12.75" customHeight="1" x14ac:dyDescent="0.2">
      <c r="A1131" s="20"/>
      <c r="B1131" s="21" t="s">
        <v>90</v>
      </c>
      <c r="C1131" s="22">
        <v>0</v>
      </c>
      <c r="D1131" s="12">
        <v>1576519</v>
      </c>
      <c r="E1131" s="23">
        <v>1576519</v>
      </c>
      <c r="F1131" t="str">
        <f>INDEX([1]Quadro!$B:$B,MATCH(B1131,[1]Quadro!$A:$A,0),0)</f>
        <v>Douro</v>
      </c>
    </row>
    <row r="1132" spans="1:6" ht="12.75" customHeight="1" x14ac:dyDescent="0.2">
      <c r="A1132" s="20"/>
      <c r="B1132" s="21" t="s">
        <v>91</v>
      </c>
      <c r="C1132" s="22">
        <v>0</v>
      </c>
      <c r="D1132" s="12">
        <v>1941927</v>
      </c>
      <c r="E1132" s="23">
        <v>1941927</v>
      </c>
      <c r="F1132" t="str">
        <f>INDEX([1]Quadro!$B:$B,MATCH(B1132,[1]Quadro!$A:$A,0),0)</f>
        <v>Viseu Dão Lafões</v>
      </c>
    </row>
    <row r="1133" spans="1:6" ht="12.75" customHeight="1" x14ac:dyDescent="0.2">
      <c r="A1133" s="20"/>
      <c r="B1133" s="21" t="s">
        <v>92</v>
      </c>
      <c r="C1133" s="22">
        <v>0</v>
      </c>
      <c r="D1133" s="12">
        <v>2819439</v>
      </c>
      <c r="E1133" s="23">
        <v>2819439</v>
      </c>
      <c r="F1133" t="str">
        <f>INDEX([1]Quadro!$B:$B,MATCH(B1133,[1]Quadro!$A:$A,0),0)</f>
        <v>Lezíria do Tejo</v>
      </c>
    </row>
    <row r="1134" spans="1:6" ht="12.75" customHeight="1" x14ac:dyDescent="0.2">
      <c r="A1134" s="20"/>
      <c r="B1134" s="21" t="s">
        <v>93</v>
      </c>
      <c r="C1134" s="22">
        <v>0</v>
      </c>
      <c r="D1134" s="12">
        <v>21025313</v>
      </c>
      <c r="E1134" s="23">
        <v>21025313</v>
      </c>
      <c r="F1134" t="str">
        <f>INDEX([1]Quadro!$B:$B,MATCH(B1134,[1]Quadro!$A:$A,0),0)</f>
        <v>Área Metropolitana de Lisboa</v>
      </c>
    </row>
    <row r="1135" spans="1:6" ht="12.75" customHeight="1" x14ac:dyDescent="0.2">
      <c r="A1135" s="20"/>
      <c r="B1135" s="21" t="s">
        <v>94</v>
      </c>
      <c r="C1135" s="22">
        <v>0</v>
      </c>
      <c r="D1135" s="12">
        <v>937555</v>
      </c>
      <c r="E1135" s="23">
        <v>937555</v>
      </c>
      <c r="F1135" t="str">
        <f>INDEX([1]Quadro!$B:$B,MATCH(B1135,[1]Quadro!$A:$A,0),0)</f>
        <v>Região de Leiria</v>
      </c>
    </row>
    <row r="1136" spans="1:6" ht="12.75" customHeight="1" x14ac:dyDescent="0.2">
      <c r="A1136" s="20"/>
      <c r="B1136" s="21" t="s">
        <v>95</v>
      </c>
      <c r="C1136" s="22">
        <v>0</v>
      </c>
      <c r="D1136" s="12">
        <v>11243368</v>
      </c>
      <c r="E1136" s="23">
        <v>11243368</v>
      </c>
      <c r="F1136" t="str">
        <f>INDEX([1]Quadro!$B:$B,MATCH(B1136,[1]Quadro!$A:$A,0),0)</f>
        <v>Beira Baixa</v>
      </c>
    </row>
    <row r="1137" spans="1:6" ht="12.75" customHeight="1" x14ac:dyDescent="0.2">
      <c r="A1137" s="20"/>
      <c r="B1137" s="21" t="s">
        <v>96</v>
      </c>
      <c r="C1137" s="22">
        <v>0</v>
      </c>
      <c r="D1137" s="12">
        <v>3287681</v>
      </c>
      <c r="E1137" s="23">
        <v>3287681</v>
      </c>
      <c r="F1137" t="str">
        <f>INDEX([1]Quadro!$B:$B,MATCH(B1137,[1]Quadro!$A:$A,0),0)</f>
        <v>Tâmega e Sousa</v>
      </c>
    </row>
    <row r="1138" spans="1:6" ht="12.75" customHeight="1" x14ac:dyDescent="0.2">
      <c r="A1138" s="20"/>
      <c r="B1138" s="21" t="s">
        <v>97</v>
      </c>
      <c r="C1138" s="22">
        <v>0</v>
      </c>
      <c r="D1138" s="12">
        <v>676590</v>
      </c>
      <c r="E1138" s="23">
        <v>676590</v>
      </c>
      <c r="F1138" t="str">
        <f>INDEX([1]Quadro!$B:$B,MATCH(B1138,[1]Quadro!$A:$A,0),0)</f>
        <v>Alto Alentejo</v>
      </c>
    </row>
    <row r="1139" spans="1:6" ht="12.75" customHeight="1" x14ac:dyDescent="0.2">
      <c r="A1139" s="20"/>
      <c r="B1139" s="21" t="s">
        <v>98</v>
      </c>
      <c r="C1139" s="22">
        <v>0</v>
      </c>
      <c r="D1139" s="12">
        <v>2589061</v>
      </c>
      <c r="E1139" s="23">
        <v>2589061</v>
      </c>
      <c r="F1139" t="str">
        <f>INDEX([1]Quadro!$B:$B,MATCH(B1139,[1]Quadro!$A:$A,0),0)</f>
        <v>Viseu Dão Lafões</v>
      </c>
    </row>
    <row r="1140" spans="1:6" ht="12.75" customHeight="1" x14ac:dyDescent="0.2">
      <c r="A1140" s="20"/>
      <c r="B1140" s="21" t="s">
        <v>99</v>
      </c>
      <c r="C1140" s="22">
        <v>0</v>
      </c>
      <c r="D1140" s="12">
        <v>2361024</v>
      </c>
      <c r="E1140" s="23">
        <v>2361024</v>
      </c>
      <c r="F1140" t="str">
        <f>INDEX([1]Quadro!$B:$B,MATCH(B1140,[1]Quadro!$A:$A,0),0)</f>
        <v>Algarve</v>
      </c>
    </row>
    <row r="1141" spans="1:6" ht="12.75" customHeight="1" x14ac:dyDescent="0.2">
      <c r="A1141" s="20"/>
      <c r="B1141" s="21" t="s">
        <v>100</v>
      </c>
      <c r="C1141" s="22">
        <v>0</v>
      </c>
      <c r="D1141" s="12">
        <v>1525939</v>
      </c>
      <c r="E1141" s="23">
        <v>1525939</v>
      </c>
      <c r="F1141" t="str">
        <f>INDEX([1]Quadro!$B:$B,MATCH(B1141,[1]Quadro!$A:$A,0),0)</f>
        <v>Baixo Alentejo</v>
      </c>
    </row>
    <row r="1142" spans="1:6" ht="12.75" customHeight="1" x14ac:dyDescent="0.2">
      <c r="A1142" s="20"/>
      <c r="B1142" s="21" t="s">
        <v>101</v>
      </c>
      <c r="C1142" s="22">
        <v>0</v>
      </c>
      <c r="D1142" s="12">
        <v>2270247</v>
      </c>
      <c r="E1142" s="23">
        <v>2270247</v>
      </c>
      <c r="F1142" t="str">
        <f>INDEX([1]Quadro!$B:$B,MATCH(B1142,[1]Quadro!$A:$A,0),0)</f>
        <v>Beiras e Serra da Estrela</v>
      </c>
    </row>
    <row r="1143" spans="1:6" ht="12.75" customHeight="1" x14ac:dyDescent="0.2">
      <c r="A1143" s="20"/>
      <c r="B1143" s="21" t="s">
        <v>102</v>
      </c>
      <c r="C1143" s="22">
        <v>0</v>
      </c>
      <c r="D1143" s="12">
        <v>2388608</v>
      </c>
      <c r="E1143" s="23">
        <v>2388608</v>
      </c>
      <c r="F1143" t="str">
        <f>INDEX([1]Quadro!$B:$B,MATCH(B1143,[1]Quadro!$A:$A,0),0)</f>
        <v>Tâmega e Sousa</v>
      </c>
    </row>
    <row r="1144" spans="1:6" ht="12.75" customHeight="1" x14ac:dyDescent="0.2">
      <c r="A1144" s="20"/>
      <c r="B1144" s="21" t="s">
        <v>103</v>
      </c>
      <c r="C1144" s="22">
        <v>0</v>
      </c>
      <c r="D1144" s="12">
        <v>2741385</v>
      </c>
      <c r="E1144" s="23">
        <v>2741385</v>
      </c>
      <c r="F1144" t="str">
        <f>INDEX([1]Quadro!$B:$B,MATCH(B1144,[1]Quadro!$A:$A,0),0)</f>
        <v>Lezíria do Tejo</v>
      </c>
    </row>
    <row r="1145" spans="1:6" ht="12.75" customHeight="1" x14ac:dyDescent="0.2">
      <c r="A1145" s="20"/>
      <c r="B1145" s="21" t="s">
        <v>104</v>
      </c>
      <c r="C1145" s="22">
        <v>0</v>
      </c>
      <c r="D1145" s="12">
        <v>8947644</v>
      </c>
      <c r="E1145" s="23">
        <v>8947644</v>
      </c>
      <c r="F1145" t="str">
        <f>INDEX([1]Quadro!$B:$B,MATCH(B1145,[1]Quadro!$A:$A,0),0)</f>
        <v>Alto Tâmega</v>
      </c>
    </row>
    <row r="1146" spans="1:6" ht="12.75" customHeight="1" x14ac:dyDescent="0.2">
      <c r="A1146" s="20"/>
      <c r="B1146" s="21" t="s">
        <v>105</v>
      </c>
      <c r="C1146" s="22">
        <v>0</v>
      </c>
      <c r="D1146" s="12">
        <v>2618522</v>
      </c>
      <c r="E1146" s="23">
        <v>2618522</v>
      </c>
      <c r="F1146" t="str">
        <f>INDEX([1]Quadro!$B:$B,MATCH(B1146,[1]Quadro!$A:$A,0),0)</f>
        <v>Tâmega e Sousa</v>
      </c>
    </row>
    <row r="1147" spans="1:6" ht="12.75" customHeight="1" x14ac:dyDescent="0.2">
      <c r="A1147" s="20"/>
      <c r="B1147" s="21" t="s">
        <v>106</v>
      </c>
      <c r="C1147" s="22">
        <v>0</v>
      </c>
      <c r="D1147" s="12">
        <v>19245107</v>
      </c>
      <c r="E1147" s="23">
        <v>19245107</v>
      </c>
      <c r="F1147" t="str">
        <f>INDEX([1]Quadro!$B:$B,MATCH(B1147,[1]Quadro!$A:$A,0),0)</f>
        <v>Região de Coimbra</v>
      </c>
    </row>
    <row r="1148" spans="1:6" ht="12.75" customHeight="1" x14ac:dyDescent="0.2">
      <c r="A1148" s="20"/>
      <c r="B1148" s="21" t="s">
        <v>107</v>
      </c>
      <c r="C1148" s="22">
        <v>0</v>
      </c>
      <c r="D1148" s="12">
        <v>2102748</v>
      </c>
      <c r="E1148" s="23">
        <v>2102748</v>
      </c>
      <c r="F1148" t="str">
        <f>INDEX([1]Quadro!$B:$B,MATCH(B1148,[1]Quadro!$A:$A,0),0)</f>
        <v>Região de Coimbra</v>
      </c>
    </row>
    <row r="1149" spans="1:6" ht="12.75" customHeight="1" x14ac:dyDescent="0.2">
      <c r="A1149" s="20"/>
      <c r="B1149" s="21" t="s">
        <v>108</v>
      </c>
      <c r="C1149" s="22">
        <v>0</v>
      </c>
      <c r="D1149" s="12">
        <v>1408110</v>
      </c>
      <c r="E1149" s="23">
        <v>1408110</v>
      </c>
      <c r="F1149" t="str">
        <f>INDEX([1]Quadro!$B:$B,MATCH(B1149,[1]Quadro!$A:$A,0),0)</f>
        <v>Médio Tejo</v>
      </c>
    </row>
    <row r="1150" spans="1:6" ht="12.75" customHeight="1" x14ac:dyDescent="0.2">
      <c r="A1150" s="20"/>
      <c r="B1150" s="21" t="s">
        <v>109</v>
      </c>
      <c r="C1150" s="22">
        <v>0</v>
      </c>
      <c r="D1150" s="12">
        <v>3134696</v>
      </c>
      <c r="E1150" s="23">
        <v>3134696</v>
      </c>
      <c r="F1150" t="str">
        <f>INDEX([1]Quadro!$B:$B,MATCH(B1150,[1]Quadro!$A:$A,0),0)</f>
        <v>Lezíria do Tejo</v>
      </c>
    </row>
    <row r="1151" spans="1:6" ht="12.75" customHeight="1" x14ac:dyDescent="0.2">
      <c r="A1151" s="20"/>
      <c r="B1151" s="21" t="s">
        <v>110</v>
      </c>
      <c r="C1151" s="22">
        <v>0</v>
      </c>
      <c r="D1151" s="12">
        <v>41164</v>
      </c>
      <c r="E1151" s="23">
        <v>41164</v>
      </c>
      <c r="F1151" t="e">
        <f>INDEX([1]Quadro!$B:$B,MATCH(B1151,[1]Quadro!$A:$A,0),0)</f>
        <v>#N/A</v>
      </c>
    </row>
    <row r="1152" spans="1:6" ht="12.75" customHeight="1" x14ac:dyDescent="0.2">
      <c r="A1152" s="20"/>
      <c r="B1152" s="21" t="s">
        <v>111</v>
      </c>
      <c r="C1152" s="22">
        <v>0</v>
      </c>
      <c r="D1152" s="12">
        <v>10293700</v>
      </c>
      <c r="E1152" s="23">
        <v>10293700</v>
      </c>
      <c r="F1152" t="str">
        <f>INDEX([1]Quadro!$B:$B,MATCH(B1152,[1]Quadro!$A:$A,0),0)</f>
        <v>Beiras e Serra da Estrela</v>
      </c>
    </row>
    <row r="1153" spans="1:6" ht="12.75" customHeight="1" x14ac:dyDescent="0.2">
      <c r="A1153" s="20"/>
      <c r="B1153" s="21" t="s">
        <v>112</v>
      </c>
      <c r="C1153" s="22">
        <v>0</v>
      </c>
      <c r="D1153" s="12">
        <v>934785</v>
      </c>
      <c r="E1153" s="23">
        <v>934785</v>
      </c>
      <c r="F1153" t="str">
        <f>INDEX([1]Quadro!$B:$B,MATCH(B1153,[1]Quadro!$A:$A,0),0)</f>
        <v>Alto Alentejo</v>
      </c>
    </row>
    <row r="1154" spans="1:6" ht="12.75" customHeight="1" x14ac:dyDescent="0.2">
      <c r="A1154" s="20"/>
      <c r="B1154" s="21" t="s">
        <v>113</v>
      </c>
      <c r="C1154" s="22">
        <v>0</v>
      </c>
      <c r="D1154" s="12">
        <v>702313</v>
      </c>
      <c r="E1154" s="23">
        <v>702313</v>
      </c>
      <c r="F1154" t="str">
        <f>INDEX([1]Quadro!$B:$B,MATCH(B1154,[1]Quadro!$A:$A,0),0)</f>
        <v>Baixo Alentejo</v>
      </c>
    </row>
    <row r="1155" spans="1:6" ht="12.75" customHeight="1" x14ac:dyDescent="0.2">
      <c r="A1155" s="20"/>
      <c r="B1155" s="21" t="s">
        <v>114</v>
      </c>
      <c r="C1155" s="22">
        <v>0</v>
      </c>
      <c r="D1155" s="12">
        <v>5527367</v>
      </c>
      <c r="E1155" s="23">
        <v>5527367</v>
      </c>
      <c r="F1155" t="str">
        <f>INDEX([1]Quadro!$B:$B,MATCH(B1155,[1]Quadro!$A:$A,0),0)</f>
        <v>Alto Alentejo</v>
      </c>
    </row>
    <row r="1156" spans="1:6" ht="12.75" customHeight="1" x14ac:dyDescent="0.2">
      <c r="A1156" s="20"/>
      <c r="B1156" s="21" t="s">
        <v>115</v>
      </c>
      <c r="C1156" s="22">
        <v>0</v>
      </c>
      <c r="D1156" s="12">
        <v>2511248</v>
      </c>
      <c r="E1156" s="23">
        <v>2511248</v>
      </c>
      <c r="F1156" t="str">
        <f>INDEX([1]Quadro!$B:$B,MATCH(B1156,[1]Quadro!$A:$A,0),0)</f>
        <v>Médio Tejo</v>
      </c>
    </row>
    <row r="1157" spans="1:6" ht="12.75" customHeight="1" x14ac:dyDescent="0.2">
      <c r="A1157" s="20"/>
      <c r="B1157" s="21" t="s">
        <v>116</v>
      </c>
      <c r="C1157" s="22">
        <v>0</v>
      </c>
      <c r="D1157" s="12">
        <v>4833339</v>
      </c>
      <c r="E1157" s="23">
        <v>4833339</v>
      </c>
      <c r="F1157" t="str">
        <f>INDEX([1]Quadro!$B:$B,MATCH(B1157,[1]Quadro!$A:$A,0),0)</f>
        <v>Área Metropolitana do Porto</v>
      </c>
    </row>
    <row r="1158" spans="1:6" ht="12.75" customHeight="1" x14ac:dyDescent="0.2">
      <c r="A1158" s="20"/>
      <c r="B1158" s="21" t="s">
        <v>117</v>
      </c>
      <c r="C1158" s="22">
        <v>0</v>
      </c>
      <c r="D1158" s="12">
        <v>3848720</v>
      </c>
      <c r="E1158" s="23">
        <v>3848720</v>
      </c>
      <c r="F1158" t="str">
        <f>INDEX([1]Quadro!$B:$B,MATCH(B1158,[1]Quadro!$A:$A,0),0)</f>
        <v>Cávado</v>
      </c>
    </row>
    <row r="1159" spans="1:6" ht="12.75" customHeight="1" x14ac:dyDescent="0.2">
      <c r="A1159" s="20"/>
      <c r="B1159" s="21" t="s">
        <v>118</v>
      </c>
      <c r="C1159" s="22">
        <v>0</v>
      </c>
      <c r="D1159" s="12">
        <v>3943966</v>
      </c>
      <c r="E1159" s="23">
        <v>3943966</v>
      </c>
      <c r="F1159" t="str">
        <f>INDEX([1]Quadro!$B:$B,MATCH(B1159,[1]Quadro!$A:$A,0),0)</f>
        <v>Região de Aveiro</v>
      </c>
    </row>
    <row r="1160" spans="1:6" ht="12.75" customHeight="1" x14ac:dyDescent="0.2">
      <c r="A1160" s="20"/>
      <c r="B1160" s="21" t="s">
        <v>119</v>
      </c>
      <c r="C1160" s="22">
        <v>0</v>
      </c>
      <c r="D1160" s="12">
        <v>2214007</v>
      </c>
      <c r="E1160" s="23">
        <v>2214007</v>
      </c>
      <c r="F1160" t="str">
        <f>INDEX([1]Quadro!$B:$B,MATCH(B1160,[1]Quadro!$A:$A,0),0)</f>
        <v>Alentejo Central</v>
      </c>
    </row>
    <row r="1161" spans="1:6" ht="12.75" customHeight="1" x14ac:dyDescent="0.2">
      <c r="A1161" s="20"/>
      <c r="B1161" s="21" t="s">
        <v>120</v>
      </c>
      <c r="C1161" s="22">
        <v>0</v>
      </c>
      <c r="D1161" s="12">
        <v>6932641</v>
      </c>
      <c r="E1161" s="23">
        <v>6932641</v>
      </c>
      <c r="F1161" t="str">
        <f>INDEX([1]Quadro!$B:$B,MATCH(B1161,[1]Quadro!$A:$A,0),0)</f>
        <v>Alentejo Central</v>
      </c>
    </row>
    <row r="1162" spans="1:6" ht="12.75" customHeight="1" x14ac:dyDescent="0.2">
      <c r="A1162" s="20"/>
      <c r="B1162" s="21" t="s">
        <v>121</v>
      </c>
      <c r="C1162" s="22">
        <v>0</v>
      </c>
      <c r="D1162" s="12">
        <v>5568047</v>
      </c>
      <c r="E1162" s="23">
        <v>5568047</v>
      </c>
      <c r="F1162" t="str">
        <f>INDEX([1]Quadro!$B:$B,MATCH(B1162,[1]Quadro!$A:$A,0),0)</f>
        <v>Ave</v>
      </c>
    </row>
    <row r="1163" spans="1:6" ht="12.75" customHeight="1" x14ac:dyDescent="0.2">
      <c r="A1163" s="20"/>
      <c r="B1163" s="21" t="s">
        <v>122</v>
      </c>
      <c r="C1163" s="22">
        <v>0</v>
      </c>
      <c r="D1163" s="12">
        <v>8451346</v>
      </c>
      <c r="E1163" s="23">
        <v>8451346</v>
      </c>
      <c r="F1163" t="str">
        <f>INDEX([1]Quadro!$B:$B,MATCH(B1163,[1]Quadro!$A:$A,0),0)</f>
        <v>Algarve</v>
      </c>
    </row>
    <row r="1164" spans="1:6" ht="12.75" customHeight="1" x14ac:dyDescent="0.2">
      <c r="A1164" s="20"/>
      <c r="B1164" s="21" t="s">
        <v>123</v>
      </c>
      <c r="C1164" s="22">
        <v>0</v>
      </c>
      <c r="D1164" s="12">
        <v>13986111</v>
      </c>
      <c r="E1164" s="23">
        <v>13986111</v>
      </c>
      <c r="F1164" t="str">
        <f>INDEX([1]Quadro!$B:$B,MATCH(B1164,[1]Quadro!$A:$A,0),0)</f>
        <v>Área Metropolitana do Porto</v>
      </c>
    </row>
    <row r="1165" spans="1:6" ht="12.75" customHeight="1" x14ac:dyDescent="0.2">
      <c r="A1165" s="20"/>
      <c r="B1165" s="21" t="s">
        <v>124</v>
      </c>
      <c r="C1165" s="22">
        <v>0</v>
      </c>
      <c r="D1165" s="12">
        <v>5785895</v>
      </c>
      <c r="E1165" s="23">
        <v>5785895</v>
      </c>
      <c r="F1165" t="str">
        <f>INDEX([1]Quadro!$B:$B,MATCH(B1165,[1]Quadro!$A:$A,0),0)</f>
        <v>Tâmega e Sousa</v>
      </c>
    </row>
    <row r="1166" spans="1:6" ht="12.75" customHeight="1" x14ac:dyDescent="0.2">
      <c r="A1166" s="20"/>
      <c r="B1166" s="21" t="s">
        <v>125</v>
      </c>
      <c r="C1166" s="22">
        <v>0</v>
      </c>
      <c r="D1166" s="12">
        <v>1381872</v>
      </c>
      <c r="E1166" s="23">
        <v>1381872</v>
      </c>
      <c r="F1166" t="str">
        <f>INDEX([1]Quadro!$B:$B,MATCH(B1166,[1]Quadro!$A:$A,0),0)</f>
        <v>Baixo Alentejo</v>
      </c>
    </row>
    <row r="1167" spans="1:6" ht="12.75" customHeight="1" x14ac:dyDescent="0.2">
      <c r="A1167" s="20"/>
      <c r="B1167" s="21" t="s">
        <v>126</v>
      </c>
      <c r="C1167" s="22">
        <v>0</v>
      </c>
      <c r="D1167" s="12">
        <v>2022906</v>
      </c>
      <c r="E1167" s="23">
        <v>2022906</v>
      </c>
      <c r="F1167" t="str">
        <f>INDEX([1]Quadro!$B:$B,MATCH(B1167,[1]Quadro!$A:$A,0),0)</f>
        <v>Médio Tejo</v>
      </c>
    </row>
    <row r="1168" spans="1:6" ht="12.75" customHeight="1" x14ac:dyDescent="0.2">
      <c r="A1168" s="20"/>
      <c r="B1168" s="21" t="s">
        <v>127</v>
      </c>
      <c r="C1168" s="22">
        <v>0</v>
      </c>
      <c r="D1168" s="12">
        <v>7986811</v>
      </c>
      <c r="E1168" s="23">
        <v>7986811</v>
      </c>
      <c r="F1168" t="str">
        <f>INDEX([1]Quadro!$B:$B,MATCH(B1168,[1]Quadro!$A:$A,0),0)</f>
        <v>Região de Coimbra</v>
      </c>
    </row>
    <row r="1169" spans="1:6" ht="12.75" customHeight="1" x14ac:dyDescent="0.2">
      <c r="A1169" s="20"/>
      <c r="B1169" s="21" t="s">
        <v>128</v>
      </c>
      <c r="C1169" s="22">
        <v>0</v>
      </c>
      <c r="D1169" s="12">
        <v>2217991</v>
      </c>
      <c r="E1169" s="23">
        <v>2217991</v>
      </c>
      <c r="F1169" t="str">
        <f>INDEX([1]Quadro!$B:$B,MATCH(B1169,[1]Quadro!$A:$A,0),0)</f>
        <v>Beiras e Serra da Estrela</v>
      </c>
    </row>
    <row r="1170" spans="1:6" ht="12.75" customHeight="1" x14ac:dyDescent="0.2">
      <c r="A1170" s="20"/>
      <c r="B1170" s="21" t="s">
        <v>129</v>
      </c>
      <c r="C1170" s="22">
        <v>0</v>
      </c>
      <c r="D1170" s="12">
        <v>1907429</v>
      </c>
      <c r="E1170" s="23">
        <v>1907429</v>
      </c>
      <c r="F1170" t="str">
        <f>INDEX([1]Quadro!$B:$B,MATCH(B1170,[1]Quadro!$A:$A,0),0)</f>
        <v>Região de Leiria</v>
      </c>
    </row>
    <row r="1171" spans="1:6" ht="12.75" customHeight="1" x14ac:dyDescent="0.2">
      <c r="A1171" s="20"/>
      <c r="B1171" s="21" t="s">
        <v>130</v>
      </c>
      <c r="C1171" s="22">
        <v>0</v>
      </c>
      <c r="D1171" s="12">
        <v>865914</v>
      </c>
      <c r="E1171" s="23">
        <v>865914</v>
      </c>
      <c r="F1171" t="str">
        <f>INDEX([1]Quadro!$B:$B,MATCH(B1171,[1]Quadro!$A:$A,0),0)</f>
        <v>Beiras e Serra da Estrela</v>
      </c>
    </row>
    <row r="1172" spans="1:6" ht="12.75" customHeight="1" x14ac:dyDescent="0.2">
      <c r="A1172" s="20"/>
      <c r="B1172" s="21" t="s">
        <v>131</v>
      </c>
      <c r="C1172" s="22">
        <v>0</v>
      </c>
      <c r="D1172" s="12">
        <v>808576</v>
      </c>
      <c r="E1172" s="23">
        <v>808576</v>
      </c>
      <c r="F1172" t="str">
        <f>INDEX([1]Quadro!$B:$B,MATCH(B1172,[1]Quadro!$A:$A,0),0)</f>
        <v>Douro</v>
      </c>
    </row>
    <row r="1173" spans="1:6" ht="12.75" customHeight="1" x14ac:dyDescent="0.2">
      <c r="A1173" s="20"/>
      <c r="B1173" s="21" t="s">
        <v>132</v>
      </c>
      <c r="C1173" s="22">
        <v>0</v>
      </c>
      <c r="D1173" s="12">
        <v>850781</v>
      </c>
      <c r="E1173" s="23">
        <v>850781</v>
      </c>
      <c r="F1173" t="str">
        <f>INDEX([1]Quadro!$B:$B,MATCH(B1173,[1]Quadro!$A:$A,0),0)</f>
        <v>Alto Alentejo</v>
      </c>
    </row>
    <row r="1174" spans="1:6" ht="12.75" customHeight="1" x14ac:dyDescent="0.2">
      <c r="A1174" s="20"/>
      <c r="B1174" s="21" t="s">
        <v>133</v>
      </c>
      <c r="C1174" s="22">
        <v>202964</v>
      </c>
      <c r="D1174" s="12">
        <v>18097560</v>
      </c>
      <c r="E1174" s="23">
        <v>18300524</v>
      </c>
      <c r="F1174" t="e">
        <f>INDEX([1]Quadro!$B:$B,MATCH(B1174,[1]Quadro!$A:$A,0),0)</f>
        <v>#N/A</v>
      </c>
    </row>
    <row r="1175" spans="1:6" ht="12.75" customHeight="1" x14ac:dyDescent="0.2">
      <c r="A1175" s="20"/>
      <c r="B1175" s="21" t="s">
        <v>134</v>
      </c>
      <c r="C1175" s="22">
        <v>0</v>
      </c>
      <c r="D1175" s="12">
        <v>6851030</v>
      </c>
      <c r="E1175" s="23">
        <v>6851030</v>
      </c>
      <c r="F1175" t="str">
        <f>INDEX([1]Quadro!$B:$B,MATCH(B1175,[1]Quadro!$A:$A,0),0)</f>
        <v>Beiras e Serra da Estrela</v>
      </c>
    </row>
    <row r="1176" spans="1:6" ht="12.75" customHeight="1" x14ac:dyDescent="0.2">
      <c r="A1176" s="20"/>
      <c r="B1176" s="21" t="s">
        <v>135</v>
      </c>
      <c r="C1176" s="22">
        <v>0</v>
      </c>
      <c r="D1176" s="12">
        <v>920176</v>
      </c>
      <c r="E1176" s="23">
        <v>920176</v>
      </c>
      <c r="F1176" t="str">
        <f>INDEX([1]Quadro!$B:$B,MATCH(B1176,[1]Quadro!$A:$A,0),0)</f>
        <v>Alto Alentejo</v>
      </c>
    </row>
    <row r="1177" spans="1:6" ht="12.75" customHeight="1" x14ac:dyDescent="0.2">
      <c r="A1177" s="20"/>
      <c r="B1177" s="21" t="s">
        <v>136</v>
      </c>
      <c r="C1177" s="22">
        <v>0</v>
      </c>
      <c r="D1177" s="12">
        <v>1688308</v>
      </c>
      <c r="E1177" s="23">
        <v>1688308</v>
      </c>
      <c r="F1177" t="str">
        <f>INDEX([1]Quadro!$B:$B,MATCH(B1177,[1]Quadro!$A:$A,0),0)</f>
        <v>Região de Coimbra</v>
      </c>
    </row>
    <row r="1178" spans="1:6" ht="12.75" customHeight="1" x14ac:dyDescent="0.2">
      <c r="A1178" s="20"/>
      <c r="B1178" s="21" t="s">
        <v>137</v>
      </c>
      <c r="C1178" s="22">
        <v>0</v>
      </c>
      <c r="D1178" s="12">
        <v>1179134</v>
      </c>
      <c r="E1178" s="23">
        <v>1179134</v>
      </c>
      <c r="F1178" t="str">
        <f>INDEX([1]Quadro!$B:$B,MATCH(B1178,[1]Quadro!$A:$A,0),0)</f>
        <v>Lezíria do Tejo</v>
      </c>
    </row>
    <row r="1179" spans="1:6" ht="12.75" customHeight="1" x14ac:dyDescent="0.2">
      <c r="A1179" s="20"/>
      <c r="B1179" s="21" t="s">
        <v>138</v>
      </c>
      <c r="C1179" s="22">
        <v>0</v>
      </c>
      <c r="D1179" s="12">
        <v>15184392</v>
      </c>
      <c r="E1179" s="23">
        <v>15184392</v>
      </c>
      <c r="F1179" t="str">
        <f>INDEX([1]Quadro!$B:$B,MATCH(B1179,[1]Quadro!$A:$A,0),0)</f>
        <v>Área Metropolitana do Porto</v>
      </c>
    </row>
    <row r="1180" spans="1:6" ht="12.75" customHeight="1" x14ac:dyDescent="0.2">
      <c r="A1180" s="20"/>
      <c r="B1180" s="21" t="s">
        <v>139</v>
      </c>
      <c r="C1180" s="22">
        <v>0</v>
      </c>
      <c r="D1180" s="12">
        <v>2938237</v>
      </c>
      <c r="E1180" s="23">
        <v>2938237</v>
      </c>
      <c r="F1180" t="str">
        <f>INDEX([1]Quadro!$B:$B,MATCH(B1180,[1]Quadro!$A:$A,0),0)</f>
        <v>Beiras e Serra da Estrela</v>
      </c>
    </row>
    <row r="1181" spans="1:6" ht="12.75" customHeight="1" x14ac:dyDescent="0.2">
      <c r="A1181" s="20"/>
      <c r="B1181" s="21" t="s">
        <v>140</v>
      </c>
      <c r="C1181" s="22">
        <v>0</v>
      </c>
      <c r="D1181" s="12">
        <v>2879850</v>
      </c>
      <c r="E1181" s="23">
        <v>2879850</v>
      </c>
      <c r="F1181" t="str">
        <f>INDEX([1]Quadro!$B:$B,MATCH(B1181,[1]Quadro!$A:$A,0),0)</f>
        <v>Alentejo Litoral</v>
      </c>
    </row>
    <row r="1182" spans="1:6" ht="12.75" customHeight="1" x14ac:dyDescent="0.2">
      <c r="A1182" s="20"/>
      <c r="B1182" s="21" t="s">
        <v>141</v>
      </c>
      <c r="C1182" s="22">
        <v>0</v>
      </c>
      <c r="D1182" s="12">
        <v>8338022</v>
      </c>
      <c r="E1182" s="23">
        <v>8338022</v>
      </c>
      <c r="F1182" t="str">
        <f>INDEX([1]Quadro!$B:$B,MATCH(B1182,[1]Quadro!$A:$A,0),0)</f>
        <v>Beiras e Serra da Estrela</v>
      </c>
    </row>
    <row r="1183" spans="1:6" ht="12.75" customHeight="1" x14ac:dyDescent="0.2">
      <c r="A1183" s="20"/>
      <c r="B1183" s="21" t="s">
        <v>142</v>
      </c>
      <c r="C1183" s="22">
        <v>0</v>
      </c>
      <c r="D1183" s="12">
        <v>11999508</v>
      </c>
      <c r="E1183" s="23">
        <v>11999508</v>
      </c>
      <c r="F1183" t="str">
        <f>INDEX([1]Quadro!$B:$B,MATCH(B1183,[1]Quadro!$A:$A,0),0)</f>
        <v>Ave</v>
      </c>
    </row>
    <row r="1184" spans="1:6" ht="12.75" customHeight="1" x14ac:dyDescent="0.2">
      <c r="A1184" s="20"/>
      <c r="B1184" s="21" t="s">
        <v>143</v>
      </c>
      <c r="C1184" s="22">
        <v>0</v>
      </c>
      <c r="D1184" s="12">
        <v>1916570</v>
      </c>
      <c r="E1184" s="23">
        <v>1916570</v>
      </c>
      <c r="F1184" t="e">
        <f>INDEX([1]Quadro!$B:$B,MATCH(B1184,[1]Quadro!$A:$A,0),0)</f>
        <v>#N/A</v>
      </c>
    </row>
    <row r="1185" spans="1:6" ht="12.75" customHeight="1" x14ac:dyDescent="0.2">
      <c r="A1185" s="20"/>
      <c r="B1185" s="21" t="s">
        <v>144</v>
      </c>
      <c r="C1185" s="22">
        <v>0</v>
      </c>
      <c r="D1185" s="12">
        <v>3483857</v>
      </c>
      <c r="E1185" s="23">
        <v>3483857</v>
      </c>
      <c r="F1185" t="str">
        <f>INDEX([1]Quadro!$B:$B,MATCH(B1185,[1]Quadro!$A:$A,0),0)</f>
        <v>Beira Baixa</v>
      </c>
    </row>
    <row r="1186" spans="1:6" ht="12.75" customHeight="1" x14ac:dyDescent="0.2">
      <c r="A1186" s="20"/>
      <c r="B1186" s="21" t="s">
        <v>145</v>
      </c>
      <c r="C1186" s="22">
        <v>0</v>
      </c>
      <c r="D1186" s="12">
        <v>4832449</v>
      </c>
      <c r="E1186" s="23">
        <v>4832449</v>
      </c>
      <c r="F1186" t="str">
        <f>INDEX([1]Quadro!$B:$B,MATCH(B1186,[1]Quadro!$A:$A,0),0)</f>
        <v>Região de Aveiro</v>
      </c>
    </row>
    <row r="1187" spans="1:6" ht="12.75" customHeight="1" x14ac:dyDescent="0.2">
      <c r="A1187" s="20"/>
      <c r="B1187" s="21" t="s">
        <v>146</v>
      </c>
      <c r="C1187" s="22">
        <v>13716</v>
      </c>
      <c r="D1187" s="12">
        <v>1768958</v>
      </c>
      <c r="E1187" s="23">
        <v>1782674</v>
      </c>
      <c r="F1187" t="e">
        <f>INDEX([1]Quadro!$B:$B,MATCH(B1187,[1]Quadro!$A:$A,0),0)</f>
        <v>#N/A</v>
      </c>
    </row>
    <row r="1188" spans="1:6" ht="12.75" customHeight="1" x14ac:dyDescent="0.2">
      <c r="A1188" s="20"/>
      <c r="B1188" s="21" t="s">
        <v>147</v>
      </c>
      <c r="C1188" s="22">
        <v>0</v>
      </c>
      <c r="D1188" s="12">
        <v>5856221</v>
      </c>
      <c r="E1188" s="23">
        <v>5856221</v>
      </c>
      <c r="F1188" t="str">
        <f>INDEX([1]Quadro!$B:$B,MATCH(B1188,[1]Quadro!$A:$A,0),0)</f>
        <v>Algarve</v>
      </c>
    </row>
    <row r="1189" spans="1:6" ht="12.75" customHeight="1" x14ac:dyDescent="0.2">
      <c r="A1189" s="20"/>
      <c r="B1189" s="21" t="s">
        <v>148</v>
      </c>
      <c r="C1189" s="22">
        <v>0</v>
      </c>
      <c r="D1189" s="12">
        <v>4496643</v>
      </c>
      <c r="E1189" s="23">
        <v>4496643</v>
      </c>
      <c r="F1189" t="str">
        <f>INDEX([1]Quadro!$B:$B,MATCH(B1189,[1]Quadro!$A:$A,0),0)</f>
        <v>Algarve</v>
      </c>
    </row>
    <row r="1190" spans="1:6" ht="12.75" customHeight="1" x14ac:dyDescent="0.2">
      <c r="A1190" s="20"/>
      <c r="B1190" s="21" t="s">
        <v>149</v>
      </c>
      <c r="C1190" s="22">
        <v>0</v>
      </c>
      <c r="D1190" s="12">
        <v>290678</v>
      </c>
      <c r="E1190" s="23">
        <v>290678</v>
      </c>
      <c r="F1190" t="e">
        <f>INDEX([1]Quadro!$B:$B,MATCH(B1190,[1]Quadro!$A:$A,0),0)</f>
        <v>#N/A</v>
      </c>
    </row>
    <row r="1191" spans="1:6" ht="12.75" customHeight="1" x14ac:dyDescent="0.2">
      <c r="A1191" s="20"/>
      <c r="B1191" s="21" t="s">
        <v>150</v>
      </c>
      <c r="C1191" s="22">
        <v>0</v>
      </c>
      <c r="D1191" s="12">
        <v>891452</v>
      </c>
      <c r="E1191" s="23">
        <v>891452</v>
      </c>
      <c r="F1191" t="e">
        <f>INDEX([1]Quadro!$B:$B,MATCH(B1191,[1]Quadro!$A:$A,0),0)</f>
        <v>#N/A</v>
      </c>
    </row>
    <row r="1192" spans="1:6" ht="12.75" customHeight="1" x14ac:dyDescent="0.2">
      <c r="A1192" s="20"/>
      <c r="B1192" s="21" t="s">
        <v>151</v>
      </c>
      <c r="C1192" s="22">
        <v>0</v>
      </c>
      <c r="D1192" s="12">
        <v>3675629</v>
      </c>
      <c r="E1192" s="23">
        <v>3675629</v>
      </c>
      <c r="F1192" t="str">
        <f>INDEX([1]Quadro!$B:$B,MATCH(B1192,[1]Quadro!$A:$A,0),0)</f>
        <v>Douro</v>
      </c>
    </row>
    <row r="1193" spans="1:6" ht="12.75" customHeight="1" x14ac:dyDescent="0.2">
      <c r="A1193" s="20"/>
      <c r="B1193" s="21" t="s">
        <v>152</v>
      </c>
      <c r="C1193" s="22">
        <v>0</v>
      </c>
      <c r="D1193" s="12">
        <v>17901675</v>
      </c>
      <c r="E1193" s="23">
        <v>17901675</v>
      </c>
      <c r="F1193" t="str">
        <f>INDEX([1]Quadro!$B:$B,MATCH(B1193,[1]Quadro!$A:$A,0),0)</f>
        <v>Região de Leiria</v>
      </c>
    </row>
    <row r="1194" spans="1:6" ht="12.75" customHeight="1" x14ac:dyDescent="0.2">
      <c r="A1194" s="20"/>
      <c r="B1194" s="21" t="s">
        <v>153</v>
      </c>
      <c r="C1194" s="22">
        <v>0</v>
      </c>
      <c r="D1194" s="12">
        <v>73989705</v>
      </c>
      <c r="E1194" s="23">
        <v>73989705</v>
      </c>
      <c r="F1194" t="str">
        <f>INDEX([1]Quadro!$B:$B,MATCH(B1194,[1]Quadro!$A:$A,0),0)</f>
        <v>Área Metropolitana de Lisboa</v>
      </c>
    </row>
    <row r="1195" spans="1:6" ht="12.75" customHeight="1" x14ac:dyDescent="0.2">
      <c r="A1195" s="20"/>
      <c r="B1195" s="21" t="s">
        <v>154</v>
      </c>
      <c r="C1195" s="22">
        <v>0</v>
      </c>
      <c r="D1195" s="12">
        <v>17758706</v>
      </c>
      <c r="E1195" s="23">
        <v>17758706</v>
      </c>
      <c r="F1195" t="str">
        <f>INDEX([1]Quadro!$B:$B,MATCH(B1195,[1]Quadro!$A:$A,0),0)</f>
        <v>Algarve</v>
      </c>
    </row>
    <row r="1196" spans="1:6" ht="12.75" customHeight="1" x14ac:dyDescent="0.2">
      <c r="A1196" s="20"/>
      <c r="B1196" s="21" t="s">
        <v>155</v>
      </c>
      <c r="C1196" s="22">
        <v>0</v>
      </c>
      <c r="D1196" s="12">
        <v>17749405</v>
      </c>
      <c r="E1196" s="23">
        <v>17749405</v>
      </c>
      <c r="F1196" t="str">
        <f>INDEX([1]Quadro!$B:$B,MATCH(B1196,[1]Quadro!$A:$A,0),0)</f>
        <v>Área Metropolitana de Lisboa</v>
      </c>
    </row>
    <row r="1197" spans="1:6" ht="12.75" customHeight="1" x14ac:dyDescent="0.2">
      <c r="A1197" s="20"/>
      <c r="B1197" s="21" t="s">
        <v>156</v>
      </c>
      <c r="C1197" s="22">
        <v>0</v>
      </c>
      <c r="D1197" s="12">
        <v>4241265</v>
      </c>
      <c r="E1197" s="23">
        <v>4241265</v>
      </c>
      <c r="F1197" t="str">
        <f>INDEX([1]Quadro!$B:$B,MATCH(B1197,[1]Quadro!$A:$A,0),0)</f>
        <v>Oeste</v>
      </c>
    </row>
    <row r="1198" spans="1:6" ht="12.75" customHeight="1" x14ac:dyDescent="0.2">
      <c r="A1198" s="20"/>
      <c r="B1198" s="21" t="s">
        <v>157</v>
      </c>
      <c r="C1198" s="22">
        <v>0</v>
      </c>
      <c r="D1198" s="12">
        <v>1981660</v>
      </c>
      <c r="E1198" s="23">
        <v>1981660</v>
      </c>
      <c r="F1198" t="str">
        <f>INDEX([1]Quadro!$B:$B,MATCH(B1198,[1]Quadro!$A:$A,0),0)</f>
        <v>Região de Coimbra</v>
      </c>
    </row>
    <row r="1199" spans="1:6" ht="12.75" customHeight="1" x14ac:dyDescent="0.2">
      <c r="A1199" s="20"/>
      <c r="B1199" s="21" t="s">
        <v>158</v>
      </c>
      <c r="C1199" s="22">
        <v>0</v>
      </c>
      <c r="D1199" s="12">
        <v>4835752</v>
      </c>
      <c r="E1199" s="23">
        <v>4835752</v>
      </c>
      <c r="F1199" t="str">
        <f>INDEX([1]Quadro!$B:$B,MATCH(B1199,[1]Quadro!$A:$A,0),0)</f>
        <v>Tâmega e Sousa</v>
      </c>
    </row>
    <row r="1200" spans="1:6" ht="12.75" customHeight="1" x14ac:dyDescent="0.2">
      <c r="A1200" s="20"/>
      <c r="B1200" s="21" t="s">
        <v>159</v>
      </c>
      <c r="C1200" s="22">
        <v>0</v>
      </c>
      <c r="D1200" s="12">
        <v>2528624</v>
      </c>
      <c r="E1200" s="23">
        <v>2528624</v>
      </c>
      <c r="F1200" t="str">
        <f>INDEX([1]Quadro!$B:$B,MATCH(B1200,[1]Quadro!$A:$A,0),0)</f>
        <v>Médio Tejo</v>
      </c>
    </row>
    <row r="1201" spans="1:6" ht="12.75" customHeight="1" x14ac:dyDescent="0.2">
      <c r="A1201" s="20"/>
      <c r="B1201" s="21" t="s">
        <v>160</v>
      </c>
      <c r="C1201" s="22">
        <v>0</v>
      </c>
      <c r="D1201" s="12">
        <v>4377478</v>
      </c>
      <c r="E1201" s="23">
        <v>4377478</v>
      </c>
      <c r="F1201" t="str">
        <f>INDEX([1]Quadro!$B:$B,MATCH(B1201,[1]Quadro!$A:$A,0),0)</f>
        <v>Terras de Trás-os-Montes</v>
      </c>
    </row>
    <row r="1202" spans="1:6" ht="12.75" customHeight="1" x14ac:dyDescent="0.2">
      <c r="A1202" s="20"/>
      <c r="B1202" s="21" t="s">
        <v>161</v>
      </c>
      <c r="C1202" s="22">
        <v>3024496</v>
      </c>
      <c r="D1202" s="12">
        <v>6767120</v>
      </c>
      <c r="E1202" s="23">
        <v>9791616</v>
      </c>
      <c r="F1202" t="e">
        <f>INDEX([1]Quadro!$B:$B,MATCH(B1202,[1]Quadro!$A:$A,0),0)</f>
        <v>#N/A</v>
      </c>
    </row>
    <row r="1203" spans="1:6" ht="12.75" customHeight="1" x14ac:dyDescent="0.2">
      <c r="A1203" s="20"/>
      <c r="B1203" s="21" t="s">
        <v>162</v>
      </c>
      <c r="C1203" s="22">
        <v>0</v>
      </c>
      <c r="D1203" s="12">
        <v>826259</v>
      </c>
      <c r="E1203" s="23">
        <v>826259</v>
      </c>
      <c r="F1203" t="e">
        <f>INDEX([1]Quadro!$B:$B,MATCH(B1203,[1]Quadro!$A:$A,0),0)</f>
        <v>#N/A</v>
      </c>
    </row>
    <row r="1204" spans="1:6" ht="12.75" customHeight="1" x14ac:dyDescent="0.2">
      <c r="A1204" s="20"/>
      <c r="B1204" s="21" t="s">
        <v>163</v>
      </c>
      <c r="C1204" s="22">
        <v>0</v>
      </c>
      <c r="D1204" s="12">
        <v>9276720</v>
      </c>
      <c r="E1204" s="23">
        <v>9276720</v>
      </c>
      <c r="F1204" t="str">
        <f>INDEX([1]Quadro!$B:$B,MATCH(B1204,[1]Quadro!$A:$A,0),0)</f>
        <v>Área Metropolitana de Lisboa</v>
      </c>
    </row>
    <row r="1205" spans="1:6" ht="12.75" customHeight="1" x14ac:dyDescent="0.2">
      <c r="A1205" s="20"/>
      <c r="B1205" s="21" t="s">
        <v>164</v>
      </c>
      <c r="C1205" s="22">
        <v>0</v>
      </c>
      <c r="D1205" s="12">
        <v>17280170</v>
      </c>
      <c r="E1205" s="23">
        <v>17280170</v>
      </c>
      <c r="F1205" t="str">
        <f>INDEX([1]Quadro!$B:$B,MATCH(B1205,[1]Quadro!$A:$A,0),0)</f>
        <v>Área Metropolitana do Porto</v>
      </c>
    </row>
    <row r="1206" spans="1:6" ht="12.75" customHeight="1" x14ac:dyDescent="0.2">
      <c r="A1206" s="20"/>
      <c r="B1206" s="21" t="s">
        <v>165</v>
      </c>
      <c r="C1206" s="22">
        <v>0</v>
      </c>
      <c r="D1206" s="12">
        <v>3511531</v>
      </c>
      <c r="E1206" s="23">
        <v>3511531</v>
      </c>
      <c r="F1206" t="str">
        <f>INDEX([1]Quadro!$B:$B,MATCH(B1206,[1]Quadro!$A:$A,0),0)</f>
        <v>Viseu Dão Lafões</v>
      </c>
    </row>
    <row r="1207" spans="1:6" ht="12.75" customHeight="1" x14ac:dyDescent="0.2">
      <c r="A1207" s="20"/>
      <c r="B1207" s="21" t="s">
        <v>166</v>
      </c>
      <c r="C1207" s="22">
        <v>0</v>
      </c>
      <c r="D1207" s="12">
        <v>872332</v>
      </c>
      <c r="E1207" s="23">
        <v>872332</v>
      </c>
      <c r="F1207" t="str">
        <f>INDEX([1]Quadro!$B:$B,MATCH(B1207,[1]Quadro!$A:$A,0),0)</f>
        <v>Beiras e Serra da Estrela</v>
      </c>
    </row>
    <row r="1208" spans="1:6" ht="12.75" customHeight="1" x14ac:dyDescent="0.2">
      <c r="A1208" s="20"/>
      <c r="B1208" s="21" t="s">
        <v>167</v>
      </c>
      <c r="C1208" s="22">
        <v>0</v>
      </c>
      <c r="D1208" s="12">
        <v>7217243</v>
      </c>
      <c r="E1208" s="23">
        <v>7217243</v>
      </c>
      <c r="F1208" t="str">
        <f>INDEX([1]Quadro!$B:$B,MATCH(B1208,[1]Quadro!$A:$A,0),0)</f>
        <v>Tâmega e Sousa</v>
      </c>
    </row>
    <row r="1209" spans="1:6" ht="12.75" customHeight="1" x14ac:dyDescent="0.2">
      <c r="A1209" s="20"/>
      <c r="B1209" s="21" t="s">
        <v>168</v>
      </c>
      <c r="C1209" s="22">
        <v>0</v>
      </c>
      <c r="D1209" s="12">
        <v>4158781</v>
      </c>
      <c r="E1209" s="23">
        <v>4158781</v>
      </c>
      <c r="F1209" t="str">
        <f>INDEX([1]Quadro!$B:$B,MATCH(B1209,[1]Quadro!$A:$A,0),0)</f>
        <v>Região de Leiria</v>
      </c>
    </row>
    <row r="1210" spans="1:6" ht="12.75" customHeight="1" x14ac:dyDescent="0.2">
      <c r="A1210" s="20"/>
      <c r="B1210" s="21" t="s">
        <v>169</v>
      </c>
      <c r="C1210" s="22">
        <v>0</v>
      </c>
      <c r="D1210" s="12">
        <v>865771</v>
      </c>
      <c r="E1210" s="23">
        <v>865771</v>
      </c>
      <c r="F1210" t="str">
        <f>INDEX([1]Quadro!$B:$B,MATCH(B1210,[1]Quadro!$A:$A,0),0)</f>
        <v>Alto Alentejo</v>
      </c>
    </row>
    <row r="1211" spans="1:6" ht="12.75" customHeight="1" x14ac:dyDescent="0.2">
      <c r="A1211" s="20"/>
      <c r="B1211" s="21" t="s">
        <v>170</v>
      </c>
      <c r="C1211" s="22">
        <v>0</v>
      </c>
      <c r="D1211" s="12">
        <v>18036239</v>
      </c>
      <c r="E1211" s="23">
        <v>18036239</v>
      </c>
      <c r="F1211" t="str">
        <f>INDEX([1]Quadro!$B:$B,MATCH(B1211,[1]Quadro!$A:$A,0),0)</f>
        <v>Área Metropolitana do Porto</v>
      </c>
    </row>
    <row r="1212" spans="1:6" ht="12.75" customHeight="1" x14ac:dyDescent="0.2">
      <c r="A1212" s="20"/>
      <c r="B1212" s="21" t="s">
        <v>171</v>
      </c>
      <c r="C1212" s="22">
        <v>0</v>
      </c>
      <c r="D1212" s="12">
        <v>2080349</v>
      </c>
      <c r="E1212" s="23">
        <v>2080349</v>
      </c>
      <c r="F1212" t="str">
        <f>INDEX([1]Quadro!$B:$B,MATCH(B1212,[1]Quadro!$A:$A,0),0)</f>
        <v>Região de Coimbra</v>
      </c>
    </row>
    <row r="1213" spans="1:6" ht="12.75" customHeight="1" x14ac:dyDescent="0.2">
      <c r="A1213" s="20"/>
      <c r="B1213" s="21" t="s">
        <v>172</v>
      </c>
      <c r="C1213" s="22">
        <v>0</v>
      </c>
      <c r="D1213" s="12">
        <v>1819033</v>
      </c>
      <c r="E1213" s="23">
        <v>1819033</v>
      </c>
      <c r="F1213" t="str">
        <f>INDEX([1]Quadro!$B:$B,MATCH(B1213,[1]Quadro!$A:$A,0),0)</f>
        <v>Beiras e Serra da Estrela</v>
      </c>
    </row>
    <row r="1214" spans="1:6" ht="12.75" customHeight="1" x14ac:dyDescent="0.2">
      <c r="A1214" s="20"/>
      <c r="B1214" s="21" t="s">
        <v>173</v>
      </c>
      <c r="C1214" s="22">
        <v>0</v>
      </c>
      <c r="D1214" s="12">
        <v>2356646</v>
      </c>
      <c r="E1214" s="23">
        <v>2356646</v>
      </c>
      <c r="F1214" t="str">
        <f>INDEX([1]Quadro!$B:$B,MATCH(B1214,[1]Quadro!$A:$A,0),0)</f>
        <v>Alto Minho</v>
      </c>
    </row>
    <row r="1215" spans="1:6" ht="12.75" customHeight="1" x14ac:dyDescent="0.2">
      <c r="A1215" s="20"/>
      <c r="B1215" s="21" t="s">
        <v>174</v>
      </c>
      <c r="C1215" s="22">
        <v>0</v>
      </c>
      <c r="D1215" s="12">
        <v>1713008</v>
      </c>
      <c r="E1215" s="23">
        <v>1713008</v>
      </c>
      <c r="F1215" t="str">
        <f>INDEX([1]Quadro!$B:$B,MATCH(B1215,[1]Quadro!$A:$A,0),0)</f>
        <v>Baixo Alentejo</v>
      </c>
    </row>
    <row r="1216" spans="1:6" ht="12.75" customHeight="1" x14ac:dyDescent="0.2">
      <c r="A1216" s="20"/>
      <c r="B1216" s="21" t="s">
        <v>175</v>
      </c>
      <c r="C1216" s="22">
        <v>0</v>
      </c>
      <c r="D1216" s="12">
        <v>895513</v>
      </c>
      <c r="E1216" s="23">
        <v>895513</v>
      </c>
      <c r="F1216" t="str">
        <f>INDEX([1]Quadro!$B:$B,MATCH(B1216,[1]Quadro!$A:$A,0),0)</f>
        <v>Douro</v>
      </c>
    </row>
    <row r="1217" spans="1:6" ht="12.75" customHeight="1" x14ac:dyDescent="0.2">
      <c r="A1217" s="20"/>
      <c r="B1217" s="21" t="s">
        <v>176</v>
      </c>
      <c r="C1217" s="22">
        <v>0</v>
      </c>
      <c r="D1217" s="12">
        <v>2409955</v>
      </c>
      <c r="E1217" s="23">
        <v>2409955</v>
      </c>
      <c r="F1217" t="str">
        <f>INDEX([1]Quadro!$B:$B,MATCH(B1217,[1]Quadro!$A:$A,0),0)</f>
        <v>Região de Coimbra</v>
      </c>
    </row>
    <row r="1218" spans="1:6" ht="12.75" customHeight="1" x14ac:dyDescent="0.2">
      <c r="A1218" s="20"/>
      <c r="B1218" s="21" t="s">
        <v>177</v>
      </c>
      <c r="C1218" s="22">
        <v>0</v>
      </c>
      <c r="D1218" s="12">
        <v>2097302</v>
      </c>
      <c r="E1218" s="23">
        <v>2097302</v>
      </c>
      <c r="F1218" t="str">
        <f>INDEX([1]Quadro!$B:$B,MATCH(B1218,[1]Quadro!$A:$A,0),0)</f>
        <v>Região de Coimbra</v>
      </c>
    </row>
    <row r="1219" spans="1:6" ht="12.75" customHeight="1" x14ac:dyDescent="0.2">
      <c r="A1219" s="20"/>
      <c r="B1219" s="21" t="s">
        <v>178</v>
      </c>
      <c r="C1219" s="22">
        <v>0</v>
      </c>
      <c r="D1219" s="12">
        <v>2386989</v>
      </c>
      <c r="E1219" s="23">
        <v>2386989</v>
      </c>
      <c r="F1219" t="str">
        <f>INDEX([1]Quadro!$B:$B,MATCH(B1219,[1]Quadro!$A:$A,0),0)</f>
        <v>Terras de Trás-os-Montes</v>
      </c>
    </row>
    <row r="1220" spans="1:6" ht="12.75" customHeight="1" x14ac:dyDescent="0.2">
      <c r="A1220" s="20"/>
      <c r="B1220" s="21" t="s">
        <v>179</v>
      </c>
      <c r="C1220" s="22">
        <v>0</v>
      </c>
      <c r="D1220" s="12">
        <v>4675752</v>
      </c>
      <c r="E1220" s="23">
        <v>4675752</v>
      </c>
      <c r="F1220" t="str">
        <f>INDEX([1]Quadro!$B:$B,MATCH(B1220,[1]Quadro!$A:$A,0),0)</f>
        <v>Terras de Trás-os-Montes</v>
      </c>
    </row>
    <row r="1221" spans="1:6" ht="12.75" customHeight="1" x14ac:dyDescent="0.2">
      <c r="A1221" s="20"/>
      <c r="B1221" s="21" t="s">
        <v>180</v>
      </c>
      <c r="C1221" s="22">
        <v>0</v>
      </c>
      <c r="D1221" s="12">
        <v>2955724</v>
      </c>
      <c r="E1221" s="23">
        <v>2955724</v>
      </c>
      <c r="F1221" t="str">
        <f>INDEX([1]Quadro!$B:$B,MATCH(B1221,[1]Quadro!$A:$A,0),0)</f>
        <v>Terras de Trás-os-Montes</v>
      </c>
    </row>
    <row r="1222" spans="1:6" ht="12.75" customHeight="1" x14ac:dyDescent="0.2">
      <c r="A1222" s="20"/>
      <c r="B1222" s="21" t="s">
        <v>181</v>
      </c>
      <c r="C1222" s="22">
        <v>0</v>
      </c>
      <c r="D1222" s="12">
        <v>2593958</v>
      </c>
      <c r="E1222" s="23">
        <v>2593958</v>
      </c>
      <c r="F1222" t="str">
        <f>INDEX([1]Quadro!$B:$B,MATCH(B1222,[1]Quadro!$A:$A,0),0)</f>
        <v>Douro</v>
      </c>
    </row>
    <row r="1223" spans="1:6" ht="12.75" customHeight="1" x14ac:dyDescent="0.2">
      <c r="A1223" s="20"/>
      <c r="B1223" s="21" t="s">
        <v>182</v>
      </c>
      <c r="C1223" s="22">
        <v>0</v>
      </c>
      <c r="D1223" s="12">
        <v>4759817</v>
      </c>
      <c r="E1223" s="23">
        <v>4759817</v>
      </c>
      <c r="F1223" t="str">
        <f>INDEX([1]Quadro!$B:$B,MATCH(B1223,[1]Quadro!$A:$A,0),0)</f>
        <v>Área Metropolitana de Lisboa</v>
      </c>
    </row>
    <row r="1224" spans="1:6" ht="12.75" customHeight="1" x14ac:dyDescent="0.2">
      <c r="A1224" s="20"/>
      <c r="B1224" s="21" t="s">
        <v>183</v>
      </c>
      <c r="C1224" s="22">
        <v>0</v>
      </c>
      <c r="D1224" s="12">
        <v>2676258</v>
      </c>
      <c r="E1224" s="23">
        <v>2676258</v>
      </c>
      <c r="F1224" t="str">
        <f>INDEX([1]Quadro!$B:$B,MATCH(B1224,[1]Quadro!$A:$A,0),0)</f>
        <v>Alto Minho</v>
      </c>
    </row>
    <row r="1225" spans="1:6" ht="12.75" customHeight="1" x14ac:dyDescent="0.2">
      <c r="A1225" s="20"/>
      <c r="B1225" s="21" t="s">
        <v>184</v>
      </c>
      <c r="C1225" s="22">
        <v>0</v>
      </c>
      <c r="D1225" s="12">
        <v>1146678</v>
      </c>
      <c r="E1225" s="23">
        <v>1146678</v>
      </c>
      <c r="F1225" t="str">
        <f>INDEX([1]Quadro!$B:$B,MATCH(B1225,[1]Quadro!$A:$A,0),0)</f>
        <v>Algarve</v>
      </c>
    </row>
    <row r="1226" spans="1:6" ht="12.75" customHeight="1" x14ac:dyDescent="0.2">
      <c r="A1226" s="20"/>
      <c r="B1226" s="21" t="s">
        <v>185</v>
      </c>
      <c r="C1226" s="22">
        <v>0</v>
      </c>
      <c r="D1226" s="12">
        <v>1187285</v>
      </c>
      <c r="E1226" s="23">
        <v>1187285</v>
      </c>
      <c r="F1226" t="str">
        <f>INDEX([1]Quadro!$B:$B,MATCH(B1226,[1]Quadro!$A:$A,0),0)</f>
        <v>Ave</v>
      </c>
    </row>
    <row r="1227" spans="1:6" ht="12.75" customHeight="1" x14ac:dyDescent="0.2">
      <c r="A1227" s="20"/>
      <c r="B1227" s="21" t="s">
        <v>186</v>
      </c>
      <c r="C1227" s="22">
        <v>0</v>
      </c>
      <c r="D1227" s="12">
        <v>603572</v>
      </c>
      <c r="E1227" s="23">
        <v>603572</v>
      </c>
      <c r="F1227" t="str">
        <f>INDEX([1]Quadro!$B:$B,MATCH(B1227,[1]Quadro!$A:$A,0),0)</f>
        <v>Alto Alentejo</v>
      </c>
    </row>
    <row r="1228" spans="1:6" ht="12.75" customHeight="1" x14ac:dyDescent="0.2">
      <c r="A1228" s="20"/>
      <c r="B1228" s="21" t="s">
        <v>187</v>
      </c>
      <c r="C1228" s="22">
        <v>0</v>
      </c>
      <c r="D1228" s="12">
        <v>2952472</v>
      </c>
      <c r="E1228" s="23">
        <v>2952472</v>
      </c>
      <c r="F1228" t="str">
        <f>INDEX([1]Quadro!$B:$B,MATCH(B1228,[1]Quadro!$A:$A,0),0)</f>
        <v>Alto Tâmega</v>
      </c>
    </row>
    <row r="1229" spans="1:6" ht="12.75" customHeight="1" x14ac:dyDescent="0.2">
      <c r="A1229" s="20"/>
      <c r="B1229" s="21" t="s">
        <v>188</v>
      </c>
      <c r="C1229" s="22">
        <v>0</v>
      </c>
      <c r="D1229" s="12">
        <v>2412553</v>
      </c>
      <c r="E1229" s="23">
        <v>2412553</v>
      </c>
      <c r="F1229" t="str">
        <f>INDEX([1]Quadro!$B:$B,MATCH(B1229,[1]Quadro!$A:$A,0),0)</f>
        <v>Alentejo Central</v>
      </c>
    </row>
    <row r="1230" spans="1:6" ht="12.75" customHeight="1" x14ac:dyDescent="0.2">
      <c r="A1230" s="20"/>
      <c r="B1230" s="21" t="s">
        <v>189</v>
      </c>
      <c r="C1230" s="22">
        <v>0</v>
      </c>
      <c r="D1230" s="12">
        <v>3920434</v>
      </c>
      <c r="E1230" s="23">
        <v>3920434</v>
      </c>
      <c r="F1230" t="str">
        <f>INDEX([1]Quadro!$B:$B,MATCH(B1230,[1]Quadro!$A:$A,0),0)</f>
        <v>Região de Coimbra</v>
      </c>
    </row>
    <row r="1231" spans="1:6" ht="12.75" customHeight="1" x14ac:dyDescent="0.2">
      <c r="A1231" s="20"/>
      <c r="B1231" s="21" t="s">
        <v>190</v>
      </c>
      <c r="C1231" s="22">
        <v>0</v>
      </c>
      <c r="D1231" s="12">
        <v>7952951</v>
      </c>
      <c r="E1231" s="23">
        <v>7952951</v>
      </c>
      <c r="F1231" t="str">
        <f>INDEX([1]Quadro!$B:$B,MATCH(B1231,[1]Quadro!$A:$A,0),0)</f>
        <v>Área Metropolitana de Lisboa</v>
      </c>
    </row>
    <row r="1232" spans="1:6" ht="12.75" customHeight="1" x14ac:dyDescent="0.2">
      <c r="A1232" s="20"/>
      <c r="B1232" s="21" t="s">
        <v>191</v>
      </c>
      <c r="C1232" s="22">
        <v>0</v>
      </c>
      <c r="D1232" s="12">
        <v>908303</v>
      </c>
      <c r="E1232" s="23">
        <v>908303</v>
      </c>
      <c r="F1232" t="str">
        <f>INDEX([1]Quadro!$B:$B,MATCH(B1232,[1]Quadro!$A:$A,0),0)</f>
        <v>Alentejo Central</v>
      </c>
    </row>
    <row r="1233" spans="1:6" ht="12.75" customHeight="1" x14ac:dyDescent="0.2">
      <c r="A1233" s="20"/>
      <c r="B1233" s="21" t="s">
        <v>192</v>
      </c>
      <c r="C1233" s="22">
        <v>0</v>
      </c>
      <c r="D1233" s="12">
        <v>1660965</v>
      </c>
      <c r="E1233" s="23">
        <v>1660965</v>
      </c>
      <c r="F1233" t="str">
        <f>INDEX([1]Quadro!$B:$B,MATCH(B1233,[1]Quadro!$A:$A,0),0)</f>
        <v>Região de Coimbra</v>
      </c>
    </row>
    <row r="1234" spans="1:6" ht="12.75" customHeight="1" x14ac:dyDescent="0.2">
      <c r="A1234" s="20"/>
      <c r="B1234" s="21" t="s">
        <v>193</v>
      </c>
      <c r="C1234" s="22">
        <v>0</v>
      </c>
      <c r="D1234" s="12">
        <v>1606614</v>
      </c>
      <c r="E1234" s="23">
        <v>1606614</v>
      </c>
      <c r="F1234" t="str">
        <f>INDEX([1]Quadro!$B:$B,MATCH(B1234,[1]Quadro!$A:$A,0),0)</f>
        <v>Baixo Alentejo</v>
      </c>
    </row>
    <row r="1235" spans="1:6" ht="12.75" customHeight="1" x14ac:dyDescent="0.2">
      <c r="A1235" s="20"/>
      <c r="B1235" s="21" t="s">
        <v>194</v>
      </c>
      <c r="C1235" s="22">
        <v>0</v>
      </c>
      <c r="D1235" s="12">
        <v>412124</v>
      </c>
      <c r="E1235" s="23">
        <v>412124</v>
      </c>
      <c r="F1235" t="str">
        <f>INDEX([1]Quadro!$B:$B,MATCH(B1235,[1]Quadro!$A:$A,0),0)</f>
        <v>Alentejo Central</v>
      </c>
    </row>
    <row r="1236" spans="1:6" ht="12.75" customHeight="1" x14ac:dyDescent="0.2">
      <c r="A1236" s="20"/>
      <c r="B1236" s="21" t="s">
        <v>195</v>
      </c>
      <c r="C1236" s="22">
        <v>0</v>
      </c>
      <c r="D1236" s="12">
        <v>1528737</v>
      </c>
      <c r="E1236" s="23">
        <v>1528737</v>
      </c>
      <c r="F1236" t="str">
        <f>INDEX([1]Quadro!$B:$B,MATCH(B1236,[1]Quadro!$A:$A,0),0)</f>
        <v>Douro</v>
      </c>
    </row>
    <row r="1237" spans="1:6" ht="12.75" customHeight="1" x14ac:dyDescent="0.2">
      <c r="A1237" s="20"/>
      <c r="B1237" s="21" t="s">
        <v>196</v>
      </c>
      <c r="C1237" s="22">
        <v>0</v>
      </c>
      <c r="D1237" s="12">
        <v>2431204</v>
      </c>
      <c r="E1237" s="23">
        <v>2431204</v>
      </c>
      <c r="F1237" t="str">
        <f>INDEX([1]Quadro!$B:$B,MATCH(B1237,[1]Quadro!$A:$A,0),0)</f>
        <v>Região de Aveiro</v>
      </c>
    </row>
    <row r="1238" spans="1:6" ht="12.75" customHeight="1" x14ac:dyDescent="0.2">
      <c r="A1238" s="20"/>
      <c r="B1238" s="21" t="s">
        <v>197</v>
      </c>
      <c r="C1238" s="22">
        <v>0</v>
      </c>
      <c r="D1238" s="12">
        <v>1513644</v>
      </c>
      <c r="E1238" s="23">
        <v>1513644</v>
      </c>
      <c r="F1238" t="str">
        <f>INDEX([1]Quadro!$B:$B,MATCH(B1238,[1]Quadro!$A:$A,0),0)</f>
        <v>Oeste</v>
      </c>
    </row>
    <row r="1239" spans="1:6" ht="12.75" customHeight="1" x14ac:dyDescent="0.2">
      <c r="A1239" s="20"/>
      <c r="B1239" s="21" t="s">
        <v>198</v>
      </c>
      <c r="C1239" s="22">
        <v>0</v>
      </c>
      <c r="D1239" s="12">
        <v>3044661</v>
      </c>
      <c r="E1239" s="23">
        <v>3044661</v>
      </c>
      <c r="F1239" t="str">
        <f>INDEX([1]Quadro!$B:$B,MATCH(B1239,[1]Quadro!$A:$A,0),0)</f>
        <v>Viseu Dão Lafões</v>
      </c>
    </row>
    <row r="1240" spans="1:6" ht="12.75" customHeight="1" x14ac:dyDescent="0.2">
      <c r="A1240" s="20"/>
      <c r="B1240" s="21" t="s">
        <v>199</v>
      </c>
      <c r="C1240" s="22">
        <v>0</v>
      </c>
      <c r="D1240" s="12">
        <v>1272214</v>
      </c>
      <c r="E1240" s="23">
        <v>1272214</v>
      </c>
      <c r="F1240" t="str">
        <f>INDEX([1]Quadro!$B:$B,MATCH(B1240,[1]Quadro!$A:$A,0),0)</f>
        <v>Alto Alentejo</v>
      </c>
    </row>
    <row r="1241" spans="1:6" ht="12.75" customHeight="1" x14ac:dyDescent="0.2">
      <c r="A1241" s="20"/>
      <c r="B1241" s="21" t="s">
        <v>200</v>
      </c>
      <c r="C1241" s="22">
        <v>22663</v>
      </c>
      <c r="D1241" s="12">
        <v>765110</v>
      </c>
      <c r="E1241" s="23">
        <v>787773</v>
      </c>
      <c r="F1241" t="e">
        <f>INDEX([1]Quadro!$B:$B,MATCH(B1241,[1]Quadro!$A:$A,0),0)</f>
        <v>#N/A</v>
      </c>
    </row>
    <row r="1242" spans="1:6" ht="12.75" customHeight="1" x14ac:dyDescent="0.2">
      <c r="A1242" s="20"/>
      <c r="B1242" s="21" t="s">
        <v>201</v>
      </c>
      <c r="C1242" s="22">
        <v>0</v>
      </c>
      <c r="D1242" s="12">
        <v>3100272</v>
      </c>
      <c r="E1242" s="23">
        <v>3100272</v>
      </c>
      <c r="F1242" t="str">
        <f>INDEX([1]Quadro!$B:$B,MATCH(B1242,[1]Quadro!$A:$A,0),0)</f>
        <v>Oeste</v>
      </c>
    </row>
    <row r="1243" spans="1:6" ht="12.75" customHeight="1" x14ac:dyDescent="0.2">
      <c r="A1243" s="20"/>
      <c r="B1243" s="21" t="s">
        <v>202</v>
      </c>
      <c r="C1243" s="22">
        <v>0</v>
      </c>
      <c r="D1243" s="12">
        <v>4347911</v>
      </c>
      <c r="E1243" s="23">
        <v>4347911</v>
      </c>
      <c r="F1243" t="str">
        <f>INDEX([1]Quadro!$B:$B,MATCH(B1243,[1]Quadro!$A:$A,0),0)</f>
        <v>Alentejo Litoral</v>
      </c>
    </row>
    <row r="1244" spans="1:6" ht="12.75" customHeight="1" x14ac:dyDescent="0.2">
      <c r="A1244" s="20"/>
      <c r="B1244" s="21" t="s">
        <v>203</v>
      </c>
      <c r="C1244" s="22">
        <v>0</v>
      </c>
      <c r="D1244" s="12">
        <v>10274485</v>
      </c>
      <c r="E1244" s="23">
        <v>10274485</v>
      </c>
      <c r="F1244" t="str">
        <f>INDEX([1]Quadro!$B:$B,MATCH(B1244,[1]Quadro!$A:$A,0),0)</f>
        <v>Área Metropolitana de Lisboa</v>
      </c>
    </row>
    <row r="1245" spans="1:6" ht="12.75" customHeight="1" x14ac:dyDescent="0.2">
      <c r="A1245" s="20"/>
      <c r="B1245" s="21" t="s">
        <v>204</v>
      </c>
      <c r="C1245" s="22">
        <v>0</v>
      </c>
      <c r="D1245" s="12">
        <v>16843778</v>
      </c>
      <c r="E1245" s="23">
        <v>16843778</v>
      </c>
      <c r="F1245" t="str">
        <f>INDEX([1]Quadro!$B:$B,MATCH(B1245,[1]Quadro!$A:$A,0),0)</f>
        <v>Área Metropolitana de Lisboa</v>
      </c>
    </row>
    <row r="1246" spans="1:6" ht="12.75" customHeight="1" x14ac:dyDescent="0.2">
      <c r="A1246" s="20"/>
      <c r="B1246" s="21" t="s">
        <v>205</v>
      </c>
      <c r="C1246" s="22">
        <v>0</v>
      </c>
      <c r="D1246" s="12">
        <v>2094174</v>
      </c>
      <c r="E1246" s="23">
        <v>2094174</v>
      </c>
      <c r="F1246" t="str">
        <f>INDEX([1]Quadro!$B:$B,MATCH(B1246,[1]Quadro!$A:$A,0),0)</f>
        <v>Beira Baixa</v>
      </c>
    </row>
    <row r="1247" spans="1:6" ht="12.75" customHeight="1" x14ac:dyDescent="0.2">
      <c r="A1247" s="20"/>
      <c r="B1247" s="21" t="s">
        <v>206</v>
      </c>
      <c r="C1247" s="22">
        <v>0</v>
      </c>
      <c r="D1247" s="12">
        <v>5212818</v>
      </c>
      <c r="E1247" s="23">
        <v>5212818</v>
      </c>
      <c r="F1247" t="str">
        <f>INDEX([1]Quadro!$B:$B,MATCH(B1247,[1]Quadro!$A:$A,0),0)</f>
        <v>Algarve</v>
      </c>
    </row>
    <row r="1248" spans="1:6" ht="12.75" customHeight="1" x14ac:dyDescent="0.2">
      <c r="A1248" s="20"/>
      <c r="B1248" s="21" t="s">
        <v>207</v>
      </c>
      <c r="C1248" s="22">
        <v>0</v>
      </c>
      <c r="D1248" s="12">
        <v>8410915</v>
      </c>
      <c r="E1248" s="23">
        <v>8410915</v>
      </c>
      <c r="F1248" t="str">
        <f>INDEX([1]Quadro!$B:$B,MATCH(B1248,[1]Quadro!$A:$A,0),0)</f>
        <v>Área Metropolitana do Porto</v>
      </c>
    </row>
    <row r="1249" spans="1:6" ht="12.75" customHeight="1" x14ac:dyDescent="0.2">
      <c r="A1249" s="20"/>
      <c r="B1249" s="21" t="s">
        <v>208</v>
      </c>
      <c r="C1249" s="22">
        <v>0</v>
      </c>
      <c r="D1249" s="12">
        <v>1719381</v>
      </c>
      <c r="E1249" s="23">
        <v>1719381</v>
      </c>
      <c r="F1249" t="str">
        <f>INDEX([1]Quadro!$B:$B,MATCH(B1249,[1]Quadro!$A:$A,0),0)</f>
        <v>Viseu Dão Lafões</v>
      </c>
    </row>
    <row r="1250" spans="1:6" ht="12.75" customHeight="1" x14ac:dyDescent="0.2">
      <c r="A1250" s="20"/>
      <c r="B1250" s="21" t="s">
        <v>209</v>
      </c>
      <c r="C1250" s="22">
        <v>0</v>
      </c>
      <c r="D1250" s="12">
        <v>3389284</v>
      </c>
      <c r="E1250" s="23">
        <v>3389284</v>
      </c>
      <c r="F1250" t="str">
        <f>INDEX([1]Quadro!$B:$B,MATCH(B1250,[1]Quadro!$A:$A,0),0)</f>
        <v>Região de Aveiro</v>
      </c>
    </row>
    <row r="1251" spans="1:6" ht="12.75" customHeight="1" x14ac:dyDescent="0.2">
      <c r="A1251" s="20"/>
      <c r="B1251" s="21" t="s">
        <v>210</v>
      </c>
      <c r="C1251" s="22">
        <v>0</v>
      </c>
      <c r="D1251" s="12">
        <v>4357717</v>
      </c>
      <c r="E1251" s="23">
        <v>4357717</v>
      </c>
      <c r="F1251" t="str">
        <f>INDEX([1]Quadro!$B:$B,MATCH(B1251,[1]Quadro!$A:$A,0),0)</f>
        <v>Região de Coimbra</v>
      </c>
    </row>
    <row r="1252" spans="1:6" ht="12.75" customHeight="1" x14ac:dyDescent="0.2">
      <c r="A1252" s="20"/>
      <c r="B1252" s="21" t="s">
        <v>211</v>
      </c>
      <c r="C1252" s="22">
        <v>0</v>
      </c>
      <c r="D1252" s="12">
        <v>1063656</v>
      </c>
      <c r="E1252" s="23">
        <v>1063656</v>
      </c>
      <c r="F1252" t="str">
        <f>INDEX([1]Quadro!$B:$B,MATCH(B1252,[1]Quadro!$A:$A,0),0)</f>
        <v>Baixo Alentejo</v>
      </c>
    </row>
    <row r="1253" spans="1:6" ht="12.75" customHeight="1" x14ac:dyDescent="0.2">
      <c r="A1253" s="20"/>
      <c r="B1253" s="21" t="s">
        <v>212</v>
      </c>
      <c r="C1253" s="22">
        <v>0</v>
      </c>
      <c r="D1253" s="12">
        <v>8278404</v>
      </c>
      <c r="E1253" s="23">
        <v>8278404</v>
      </c>
      <c r="F1253" t="str">
        <f>INDEX([1]Quadro!$B:$B,MATCH(B1253,[1]Quadro!$A:$A,0),0)</f>
        <v>Região de Aveiro</v>
      </c>
    </row>
    <row r="1254" spans="1:6" ht="12.75" customHeight="1" x14ac:dyDescent="0.2">
      <c r="A1254" s="20"/>
      <c r="B1254" s="21" t="s">
        <v>213</v>
      </c>
      <c r="C1254" s="22">
        <v>0</v>
      </c>
      <c r="D1254" s="12">
        <v>4516663</v>
      </c>
      <c r="E1254" s="23">
        <v>4516663</v>
      </c>
      <c r="F1254" t="str">
        <f>INDEX([1]Quadro!$B:$B,MATCH(B1254,[1]Quadro!$A:$A,0),0)</f>
        <v>Tâmega e Sousa</v>
      </c>
    </row>
    <row r="1255" spans="1:6" ht="12.75" customHeight="1" x14ac:dyDescent="0.2">
      <c r="A1255" s="20"/>
      <c r="B1255" s="21" t="s">
        <v>214</v>
      </c>
      <c r="C1255" s="22">
        <v>0</v>
      </c>
      <c r="D1255" s="12">
        <v>7695682</v>
      </c>
      <c r="E1255" s="23">
        <v>7695682</v>
      </c>
      <c r="F1255" t="str">
        <f>INDEX([1]Quadro!$B:$B,MATCH(B1255,[1]Quadro!$A:$A,0),0)</f>
        <v>Área Metropolitana de Lisboa</v>
      </c>
    </row>
    <row r="1256" spans="1:6" ht="12.75" customHeight="1" x14ac:dyDescent="0.2">
      <c r="A1256" s="20"/>
      <c r="B1256" s="21" t="s">
        <v>215</v>
      </c>
      <c r="C1256" s="22">
        <v>0</v>
      </c>
      <c r="D1256" s="12">
        <v>1499797</v>
      </c>
      <c r="E1256" s="23">
        <v>1499797</v>
      </c>
      <c r="F1256" t="str">
        <f>INDEX([1]Quadro!$B:$B,MATCH(B1256,[1]Quadro!$A:$A,0),0)</f>
        <v>Região de Coimbra</v>
      </c>
    </row>
    <row r="1257" spans="1:6" ht="12.75" customHeight="1" x14ac:dyDescent="0.2">
      <c r="A1257" s="20"/>
      <c r="B1257" s="21" t="s">
        <v>216</v>
      </c>
      <c r="C1257" s="22">
        <v>0</v>
      </c>
      <c r="D1257" s="12">
        <v>11849131</v>
      </c>
      <c r="E1257" s="23">
        <v>11849131</v>
      </c>
      <c r="F1257" t="str">
        <f>INDEX([1]Quadro!$B:$B,MATCH(B1257,[1]Quadro!$A:$A,0),0)</f>
        <v>Área Metropolitana do Porto</v>
      </c>
    </row>
    <row r="1258" spans="1:6" ht="12.75" customHeight="1" x14ac:dyDescent="0.2">
      <c r="A1258" s="20"/>
      <c r="B1258" s="21" t="s">
        <v>217</v>
      </c>
      <c r="C1258" s="22">
        <v>0</v>
      </c>
      <c r="D1258" s="12">
        <v>1678280</v>
      </c>
      <c r="E1258" s="23">
        <v>1678280</v>
      </c>
      <c r="F1258" t="str">
        <f>INDEX([1]Quadro!$B:$B,MATCH(B1258,[1]Quadro!$A:$A,0),0)</f>
        <v>Alto Minho</v>
      </c>
    </row>
    <row r="1259" spans="1:6" ht="12.75" customHeight="1" x14ac:dyDescent="0.2">
      <c r="A1259" s="20"/>
      <c r="B1259" s="21" t="s">
        <v>218</v>
      </c>
      <c r="C1259" s="22">
        <v>0</v>
      </c>
      <c r="D1259" s="12">
        <v>1335491</v>
      </c>
      <c r="E1259" s="23">
        <v>1335491</v>
      </c>
      <c r="F1259" t="str">
        <f>INDEX([1]Quadro!$B:$B,MATCH(B1259,[1]Quadro!$A:$A,0),0)</f>
        <v>Região de Leiria</v>
      </c>
    </row>
    <row r="1260" spans="1:6" ht="12.75" customHeight="1" x14ac:dyDescent="0.2">
      <c r="A1260" s="20"/>
      <c r="B1260" s="21" t="s">
        <v>219</v>
      </c>
      <c r="C1260" s="22">
        <v>0</v>
      </c>
      <c r="D1260" s="12">
        <v>2223709</v>
      </c>
      <c r="E1260" s="23">
        <v>2223709</v>
      </c>
      <c r="F1260" t="str">
        <f>INDEX([1]Quadro!$B:$B,MATCH(B1260,[1]Quadro!$A:$A,0),0)</f>
        <v>Região de Coimbra</v>
      </c>
    </row>
    <row r="1261" spans="1:6" ht="12.75" customHeight="1" x14ac:dyDescent="0.2">
      <c r="A1261" s="20"/>
      <c r="B1261" s="21" t="s">
        <v>220</v>
      </c>
      <c r="C1261" s="22">
        <v>0</v>
      </c>
      <c r="D1261" s="12">
        <v>8973225</v>
      </c>
      <c r="E1261" s="23">
        <v>8973225</v>
      </c>
      <c r="F1261" t="str">
        <f>INDEX([1]Quadro!$B:$B,MATCH(B1261,[1]Quadro!$A:$A,0),0)</f>
        <v>Tâmega e Sousa</v>
      </c>
    </row>
    <row r="1262" spans="1:6" ht="12.75" customHeight="1" x14ac:dyDescent="0.2">
      <c r="A1262" s="20"/>
      <c r="B1262" s="21" t="s">
        <v>221</v>
      </c>
      <c r="C1262" s="22">
        <v>0</v>
      </c>
      <c r="D1262" s="12">
        <v>1858003</v>
      </c>
      <c r="E1262" s="23">
        <v>1858003</v>
      </c>
      <c r="F1262" t="str">
        <f>INDEX([1]Quadro!$B:$B,MATCH(B1262,[1]Quadro!$A:$A,0),0)</f>
        <v>Viseu Dão Lafões</v>
      </c>
    </row>
    <row r="1263" spans="1:6" ht="12.75" customHeight="1" x14ac:dyDescent="0.2">
      <c r="A1263" s="20"/>
      <c r="B1263" s="21" t="s">
        <v>222</v>
      </c>
      <c r="C1263" s="22">
        <v>0</v>
      </c>
      <c r="D1263" s="12">
        <v>1892533</v>
      </c>
      <c r="E1263" s="23">
        <v>1892533</v>
      </c>
      <c r="F1263" t="str">
        <f>INDEX([1]Quadro!$B:$B,MATCH(B1263,[1]Quadro!$A:$A,0),0)</f>
        <v>Beira Baixa</v>
      </c>
    </row>
    <row r="1264" spans="1:6" ht="12.75" customHeight="1" x14ac:dyDescent="0.2">
      <c r="A1264" s="20"/>
      <c r="B1264" s="21" t="s">
        <v>223</v>
      </c>
      <c r="C1264" s="22">
        <v>0</v>
      </c>
      <c r="D1264" s="12">
        <v>932282</v>
      </c>
      <c r="E1264" s="23">
        <v>932282</v>
      </c>
      <c r="F1264" t="str">
        <f>INDEX([1]Quadro!$B:$B,MATCH(B1264,[1]Quadro!$A:$A,0),0)</f>
        <v>Douro</v>
      </c>
    </row>
    <row r="1265" spans="1:6" ht="12.75" customHeight="1" x14ac:dyDescent="0.2">
      <c r="A1265" s="20"/>
      <c r="B1265" s="21" t="s">
        <v>224</v>
      </c>
      <c r="C1265" s="22">
        <v>0</v>
      </c>
      <c r="D1265" s="12">
        <v>1349271</v>
      </c>
      <c r="E1265" s="23">
        <v>1349271</v>
      </c>
      <c r="F1265" t="str">
        <f>INDEX([1]Quadro!$B:$B,MATCH(B1265,[1]Quadro!$A:$A,0),0)</f>
        <v>Região de Coimbra</v>
      </c>
    </row>
    <row r="1266" spans="1:6" ht="12.75" customHeight="1" x14ac:dyDescent="0.2">
      <c r="A1266" s="20"/>
      <c r="B1266" s="21" t="s">
        <v>225</v>
      </c>
      <c r="C1266" s="22">
        <v>0</v>
      </c>
      <c r="D1266" s="12">
        <v>4731974</v>
      </c>
      <c r="E1266" s="23">
        <v>4731974</v>
      </c>
      <c r="F1266" t="str">
        <f>INDEX([1]Quadro!$B:$B,MATCH(B1266,[1]Quadro!$A:$A,0),0)</f>
        <v>Oeste</v>
      </c>
    </row>
    <row r="1267" spans="1:6" ht="12.75" customHeight="1" x14ac:dyDescent="0.2">
      <c r="A1267" s="20"/>
      <c r="B1267" s="21" t="s">
        <v>226</v>
      </c>
      <c r="C1267" s="22">
        <v>0</v>
      </c>
      <c r="D1267" s="12">
        <v>2300910</v>
      </c>
      <c r="E1267" s="23">
        <v>2300910</v>
      </c>
      <c r="F1267" t="str">
        <f>INDEX([1]Quadro!$B:$B,MATCH(B1267,[1]Quadro!$A:$A,0),0)</f>
        <v>Douro</v>
      </c>
    </row>
    <row r="1268" spans="1:6" ht="12.75" customHeight="1" x14ac:dyDescent="0.2">
      <c r="A1268" s="20"/>
      <c r="B1268" s="21" t="s">
        <v>227</v>
      </c>
      <c r="C1268" s="22">
        <v>0</v>
      </c>
      <c r="D1268" s="12">
        <v>2342395</v>
      </c>
      <c r="E1268" s="23">
        <v>2342395</v>
      </c>
      <c r="F1268" t="str">
        <f>INDEX([1]Quadro!$B:$B,MATCH(B1268,[1]Quadro!$A:$A,0),0)</f>
        <v>Beiras e Serra da Estrela</v>
      </c>
    </row>
    <row r="1269" spans="1:6" ht="12.75" customHeight="1" x14ac:dyDescent="0.2">
      <c r="A1269" s="20"/>
      <c r="B1269" s="21" t="s">
        <v>228</v>
      </c>
      <c r="C1269" s="22">
        <v>0</v>
      </c>
      <c r="D1269" s="12">
        <v>9619940</v>
      </c>
      <c r="E1269" s="23">
        <v>9619940</v>
      </c>
      <c r="F1269" t="str">
        <f>INDEX([1]Quadro!$B:$B,MATCH(B1269,[1]Quadro!$A:$A,0),0)</f>
        <v>Região de Leiria</v>
      </c>
    </row>
    <row r="1270" spans="1:6" ht="12.75" customHeight="1" x14ac:dyDescent="0.2">
      <c r="A1270" s="20"/>
      <c r="B1270" s="21" t="s">
        <v>229</v>
      </c>
      <c r="C1270" s="22">
        <v>0</v>
      </c>
      <c r="D1270" s="12">
        <v>7613478</v>
      </c>
      <c r="E1270" s="23">
        <v>7613478</v>
      </c>
      <c r="F1270" t="e">
        <f>INDEX([1]Quadro!$B:$B,MATCH(B1270,[1]Quadro!$A:$A,0),0)</f>
        <v>#N/A</v>
      </c>
    </row>
    <row r="1271" spans="1:6" ht="12.75" customHeight="1" x14ac:dyDescent="0.2">
      <c r="A1271" s="20"/>
      <c r="B1271" s="21" t="s">
        <v>230</v>
      </c>
      <c r="C1271" s="22">
        <v>285533</v>
      </c>
      <c r="D1271" s="12">
        <v>3181177</v>
      </c>
      <c r="E1271" s="23">
        <v>3466710</v>
      </c>
      <c r="F1271" t="e">
        <f>INDEX([1]Quadro!$B:$B,MATCH(B1271,[1]Quadro!$A:$A,0),0)</f>
        <v>#N/A</v>
      </c>
    </row>
    <row r="1272" spans="1:6" ht="12.75" customHeight="1" x14ac:dyDescent="0.2">
      <c r="A1272" s="20"/>
      <c r="B1272" s="21" t="s">
        <v>231</v>
      </c>
      <c r="C1272" s="22">
        <v>0</v>
      </c>
      <c r="D1272" s="12">
        <v>1560379</v>
      </c>
      <c r="E1272" s="23">
        <v>1560379</v>
      </c>
      <c r="F1272" t="str">
        <f>INDEX([1]Quadro!$B:$B,MATCH(B1272,[1]Quadro!$A:$A,0),0)</f>
        <v>Alto Minho</v>
      </c>
    </row>
    <row r="1273" spans="1:6" ht="12.75" customHeight="1" x14ac:dyDescent="0.2">
      <c r="A1273" s="20"/>
      <c r="B1273" s="21" t="s">
        <v>232</v>
      </c>
      <c r="C1273" s="22">
        <v>0</v>
      </c>
      <c r="D1273" s="12">
        <v>4257102</v>
      </c>
      <c r="E1273" s="23">
        <v>4257102</v>
      </c>
      <c r="F1273" t="str">
        <f>INDEX([1]Quadro!$B:$B,MATCH(B1273,[1]Quadro!$A:$A,0),0)</f>
        <v>Alto Minho</v>
      </c>
    </row>
    <row r="1274" spans="1:6" ht="12.75" customHeight="1" x14ac:dyDescent="0.2">
      <c r="A1274" s="20"/>
      <c r="B1274" s="21" t="s">
        <v>233</v>
      </c>
      <c r="C1274" s="22">
        <v>0</v>
      </c>
      <c r="D1274" s="12">
        <v>3358252</v>
      </c>
      <c r="E1274" s="23">
        <v>3358252</v>
      </c>
      <c r="F1274" t="str">
        <f>INDEX([1]Quadro!$B:$B,MATCH(B1274,[1]Quadro!$A:$A,0),0)</f>
        <v>Alto Alentejo</v>
      </c>
    </row>
    <row r="1275" spans="1:6" ht="12.75" customHeight="1" x14ac:dyDescent="0.2">
      <c r="A1275" s="20"/>
      <c r="B1275" s="21" t="s">
        <v>234</v>
      </c>
      <c r="C1275" s="22">
        <v>0</v>
      </c>
      <c r="D1275" s="12">
        <v>4361968</v>
      </c>
      <c r="E1275" s="23">
        <v>4361968</v>
      </c>
      <c r="F1275" t="str">
        <f>INDEX([1]Quadro!$B:$B,MATCH(B1275,[1]Quadro!$A:$A,0),0)</f>
        <v>Alto Alentejo</v>
      </c>
    </row>
    <row r="1276" spans="1:6" ht="12.75" customHeight="1" x14ac:dyDescent="0.2">
      <c r="A1276" s="20"/>
      <c r="B1276" s="21" t="s">
        <v>235</v>
      </c>
      <c r="C1276" s="22">
        <v>0</v>
      </c>
      <c r="D1276" s="12">
        <v>1190307</v>
      </c>
      <c r="E1276" s="23">
        <v>1190307</v>
      </c>
      <c r="F1276" t="str">
        <f>INDEX([1]Quadro!$B:$B,MATCH(B1276,[1]Quadro!$A:$A,0),0)</f>
        <v>Alentejo Central</v>
      </c>
    </row>
    <row r="1277" spans="1:6" ht="12.75" customHeight="1" x14ac:dyDescent="0.2">
      <c r="A1277" s="20"/>
      <c r="B1277" s="21" t="s">
        <v>236</v>
      </c>
      <c r="C1277" s="22">
        <v>0</v>
      </c>
      <c r="D1277" s="12">
        <v>8144907</v>
      </c>
      <c r="E1277" s="23">
        <v>8144907</v>
      </c>
      <c r="F1277" t="str">
        <f>INDEX([1]Quadro!$B:$B,MATCH(B1277,[1]Quadro!$A:$A,0),0)</f>
        <v>Algarve</v>
      </c>
    </row>
    <row r="1278" spans="1:6" ht="12.75" customHeight="1" x14ac:dyDescent="0.2">
      <c r="A1278" s="20"/>
      <c r="B1278" s="21" t="s">
        <v>237</v>
      </c>
      <c r="C1278" s="22">
        <v>0</v>
      </c>
      <c r="D1278" s="12">
        <v>25437858</v>
      </c>
      <c r="E1278" s="23">
        <v>25437858</v>
      </c>
      <c r="F1278" t="str">
        <f>INDEX([1]Quadro!$B:$B,MATCH(B1278,[1]Quadro!$A:$A,0),0)</f>
        <v>Área Metropolitana do Porto</v>
      </c>
    </row>
    <row r="1279" spans="1:6" ht="12.75" customHeight="1" x14ac:dyDescent="0.2">
      <c r="A1279" s="20"/>
      <c r="B1279" s="21" t="s">
        <v>238</v>
      </c>
      <c r="C1279" s="22">
        <v>0</v>
      </c>
      <c r="D1279" s="12">
        <v>3939655</v>
      </c>
      <c r="E1279" s="23">
        <v>3939655</v>
      </c>
      <c r="F1279" t="str">
        <f>INDEX([1]Quadro!$B:$B,MATCH(B1279,[1]Quadro!$A:$A,0),0)</f>
        <v>Região de Leiria</v>
      </c>
    </row>
    <row r="1280" spans="1:6" ht="12.75" customHeight="1" x14ac:dyDescent="0.2">
      <c r="A1280" s="20"/>
      <c r="B1280" s="21" t="s">
        <v>239</v>
      </c>
      <c r="C1280" s="22">
        <v>1498496</v>
      </c>
      <c r="D1280" s="12">
        <v>1849677</v>
      </c>
      <c r="E1280" s="23">
        <v>3348173</v>
      </c>
      <c r="F1280" t="e">
        <f>INDEX([1]Quadro!$B:$B,MATCH(B1280,[1]Quadro!$A:$A,0),0)</f>
        <v>#N/A</v>
      </c>
    </row>
    <row r="1281" spans="1:6" ht="12.75" customHeight="1" x14ac:dyDescent="0.2">
      <c r="A1281" s="20"/>
      <c r="B1281" s="21" t="s">
        <v>240</v>
      </c>
      <c r="C1281" s="22">
        <v>0</v>
      </c>
      <c r="D1281" s="12">
        <v>2080192</v>
      </c>
      <c r="E1281" s="23">
        <v>2080192</v>
      </c>
      <c r="F1281" t="e">
        <f>INDEX([1]Quadro!$B:$B,MATCH(B1281,[1]Quadro!$A:$A,0),0)</f>
        <v>#N/A</v>
      </c>
    </row>
    <row r="1282" spans="1:6" ht="12.75" customHeight="1" x14ac:dyDescent="0.2">
      <c r="A1282" s="20"/>
      <c r="B1282" s="21" t="s">
        <v>241</v>
      </c>
      <c r="C1282" s="22">
        <v>0</v>
      </c>
      <c r="D1282" s="12">
        <v>3858955</v>
      </c>
      <c r="E1282" s="23">
        <v>3858955</v>
      </c>
      <c r="F1282" t="str">
        <f>INDEX([1]Quadro!$B:$B,MATCH(B1282,[1]Quadro!$A:$A,0),0)</f>
        <v>Ave</v>
      </c>
    </row>
    <row r="1283" spans="1:6" ht="12.75" customHeight="1" x14ac:dyDescent="0.2">
      <c r="A1283" s="20"/>
      <c r="B1283" s="21" t="s">
        <v>242</v>
      </c>
      <c r="C1283" s="22">
        <v>0</v>
      </c>
      <c r="D1283" s="12">
        <v>7504568</v>
      </c>
      <c r="E1283" s="23">
        <v>7504568</v>
      </c>
      <c r="F1283" t="str">
        <f>INDEX([1]Quadro!$B:$B,MATCH(B1283,[1]Quadro!$A:$A,0),0)</f>
        <v>Área Metropolitana do Porto</v>
      </c>
    </row>
    <row r="1284" spans="1:6" ht="12.75" customHeight="1" x14ac:dyDescent="0.2">
      <c r="A1284" s="20"/>
      <c r="B1284" s="21" t="s">
        <v>243</v>
      </c>
      <c r="C1284" s="22">
        <v>0</v>
      </c>
      <c r="D1284" s="12">
        <v>805827</v>
      </c>
      <c r="E1284" s="23">
        <v>805827</v>
      </c>
      <c r="F1284" t="e">
        <f>INDEX([1]Quadro!$B:$B,MATCH(B1284,[1]Quadro!$A:$A,0),0)</f>
        <v>#N/A</v>
      </c>
    </row>
    <row r="1285" spans="1:6" ht="12.75" customHeight="1" x14ac:dyDescent="0.2">
      <c r="A1285" s="20"/>
      <c r="B1285" s="21" t="s">
        <v>244</v>
      </c>
      <c r="C1285" s="22">
        <v>0</v>
      </c>
      <c r="D1285" s="12">
        <v>2833273</v>
      </c>
      <c r="E1285" s="23">
        <v>2833273</v>
      </c>
      <c r="F1285" t="str">
        <f>INDEX([1]Quadro!$B:$B,MATCH(B1285,[1]Quadro!$A:$A,0),0)</f>
        <v>Beira Baixa</v>
      </c>
    </row>
    <row r="1286" spans="1:6" ht="12.75" customHeight="1" x14ac:dyDescent="0.2">
      <c r="A1286" s="20"/>
      <c r="B1286" s="21" t="s">
        <v>245</v>
      </c>
      <c r="C1286" s="22">
        <v>0</v>
      </c>
      <c r="D1286" s="12">
        <v>989839</v>
      </c>
      <c r="E1286" s="23">
        <v>989839</v>
      </c>
      <c r="F1286" t="str">
        <f>INDEX([1]Quadro!$B:$B,MATCH(B1286,[1]Quadro!$A:$A,0),0)</f>
        <v>Alentejo Central</v>
      </c>
    </row>
    <row r="1287" spans="1:6" ht="12.75" customHeight="1" x14ac:dyDescent="0.2">
      <c r="A1287" s="20"/>
      <c r="B1287" s="21" t="s">
        <v>246</v>
      </c>
      <c r="C1287" s="22">
        <v>0</v>
      </c>
      <c r="D1287" s="12">
        <v>1383068</v>
      </c>
      <c r="E1287" s="23">
        <v>1383068</v>
      </c>
      <c r="F1287" t="str">
        <f>INDEX([1]Quadro!$B:$B,MATCH(B1287,[1]Quadro!$A:$A,0),0)</f>
        <v>Alentejo Central</v>
      </c>
    </row>
    <row r="1288" spans="1:6" ht="12.75" customHeight="1" x14ac:dyDescent="0.2">
      <c r="A1288" s="20"/>
      <c r="B1288" s="21" t="s">
        <v>247</v>
      </c>
      <c r="C1288" s="22">
        <v>0</v>
      </c>
      <c r="D1288" s="12">
        <v>2054018</v>
      </c>
      <c r="E1288" s="23">
        <v>2054018</v>
      </c>
      <c r="F1288" t="str">
        <f>INDEX([1]Quadro!$B:$B,MATCH(B1288,[1]Quadro!$A:$A,0),0)</f>
        <v>Tâmega e Sousa</v>
      </c>
    </row>
    <row r="1289" spans="1:6" ht="12.75" customHeight="1" x14ac:dyDescent="0.2">
      <c r="A1289" s="20"/>
      <c r="B1289" s="21" t="s">
        <v>248</v>
      </c>
      <c r="C1289" s="22">
        <v>1031995</v>
      </c>
      <c r="D1289" s="12">
        <v>5612335</v>
      </c>
      <c r="E1289" s="23">
        <v>6644330</v>
      </c>
      <c r="F1289" t="e">
        <f>INDEX([1]Quadro!$B:$B,MATCH(B1289,[1]Quadro!$A:$A,0),0)</f>
        <v>#N/A</v>
      </c>
    </row>
    <row r="1290" spans="1:6" ht="12.75" customHeight="1" x14ac:dyDescent="0.2">
      <c r="A1290" s="20"/>
      <c r="B1290" s="21" t="s">
        <v>249</v>
      </c>
      <c r="C1290" s="22">
        <v>0</v>
      </c>
      <c r="D1290" s="12">
        <v>1351045</v>
      </c>
      <c r="E1290" s="23">
        <v>1351045</v>
      </c>
      <c r="F1290" t="str">
        <f>INDEX([1]Quadro!$B:$B,MATCH(B1290,[1]Quadro!$A:$A,0),0)</f>
        <v>Alto Tâmega</v>
      </c>
    </row>
    <row r="1291" spans="1:6" ht="12.75" customHeight="1" x14ac:dyDescent="0.2">
      <c r="A1291" s="20"/>
      <c r="B1291" s="21" t="s">
        <v>250</v>
      </c>
      <c r="C1291" s="22">
        <v>299021</v>
      </c>
      <c r="D1291" s="12">
        <v>2721531</v>
      </c>
      <c r="E1291" s="23">
        <v>3020552</v>
      </c>
      <c r="F1291" t="e">
        <f>INDEX([1]Quadro!$B:$B,MATCH(B1291,[1]Quadro!$A:$A,0),0)</f>
        <v>#N/A</v>
      </c>
    </row>
    <row r="1292" spans="1:6" ht="12.75" customHeight="1" x14ac:dyDescent="0.2">
      <c r="A1292" s="20"/>
      <c r="B1292" s="21" t="s">
        <v>251</v>
      </c>
      <c r="C1292" s="22">
        <v>0</v>
      </c>
      <c r="D1292" s="12">
        <v>3884149</v>
      </c>
      <c r="E1292" s="23">
        <v>3884149</v>
      </c>
      <c r="F1292" t="str">
        <f>INDEX([1]Quadro!$B:$B,MATCH(B1292,[1]Quadro!$A:$A,0),0)</f>
        <v>Lezíria do Tejo</v>
      </c>
    </row>
    <row r="1293" spans="1:6" ht="12.75" customHeight="1" x14ac:dyDescent="0.2">
      <c r="A1293" s="20"/>
      <c r="B1293" s="21" t="s">
        <v>252</v>
      </c>
      <c r="C1293" s="22">
        <v>0</v>
      </c>
      <c r="D1293" s="12">
        <v>1555454</v>
      </c>
      <c r="E1293" s="23">
        <v>1555454</v>
      </c>
      <c r="F1293" t="str">
        <f>INDEX([1]Quadro!$B:$B,MATCH(B1293,[1]Quadro!$A:$A,0),0)</f>
        <v>Douro</v>
      </c>
    </row>
    <row r="1294" spans="1:6" ht="12.75" customHeight="1" x14ac:dyDescent="0.2">
      <c r="A1294" s="20"/>
      <c r="B1294" s="21" t="s">
        <v>253</v>
      </c>
      <c r="C1294" s="22">
        <v>0</v>
      </c>
      <c r="D1294" s="12">
        <v>4072286</v>
      </c>
      <c r="E1294" s="23">
        <v>4072286</v>
      </c>
      <c r="F1294" t="str">
        <f>INDEX([1]Quadro!$B:$B,MATCH(B1294,[1]Quadro!$A:$A,0),0)</f>
        <v>Beiras e Serra da Estrela</v>
      </c>
    </row>
    <row r="1295" spans="1:6" ht="12.75" customHeight="1" x14ac:dyDescent="0.2">
      <c r="A1295" s="20"/>
      <c r="B1295" s="21" t="s">
        <v>254</v>
      </c>
      <c r="C1295" s="22">
        <v>0</v>
      </c>
      <c r="D1295" s="12">
        <v>3319777</v>
      </c>
      <c r="E1295" s="23">
        <v>3319777</v>
      </c>
      <c r="F1295" t="str">
        <f>INDEX([1]Quadro!$B:$B,MATCH(B1295,[1]Quadro!$A:$A,0),0)</f>
        <v>Lezíria do Tejo</v>
      </c>
    </row>
    <row r="1296" spans="1:6" ht="12.75" customHeight="1" x14ac:dyDescent="0.2">
      <c r="A1296" s="20"/>
      <c r="B1296" s="21" t="s">
        <v>255</v>
      </c>
      <c r="C1296" s="22">
        <v>0</v>
      </c>
      <c r="D1296" s="12">
        <v>1834887</v>
      </c>
      <c r="E1296" s="23">
        <v>1834887</v>
      </c>
      <c r="F1296" t="str">
        <f>INDEX([1]Quadro!$B:$B,MATCH(B1296,[1]Quadro!$A:$A,0),0)</f>
        <v>Viseu Dão Lafões</v>
      </c>
    </row>
    <row r="1297" spans="1:6" ht="12.75" customHeight="1" x14ac:dyDescent="0.2">
      <c r="A1297" s="20"/>
      <c r="B1297" s="21" t="s">
        <v>256</v>
      </c>
      <c r="C1297" s="22">
        <v>2802904</v>
      </c>
      <c r="D1297" s="12">
        <v>8656804</v>
      </c>
      <c r="E1297" s="23">
        <v>11459708</v>
      </c>
      <c r="F1297" t="e">
        <f>INDEX([1]Quadro!$B:$B,MATCH(B1297,[1]Quadro!$A:$A,0),0)</f>
        <v>#N/A</v>
      </c>
    </row>
    <row r="1298" spans="1:6" ht="12.75" customHeight="1" x14ac:dyDescent="0.2">
      <c r="A1298" s="20"/>
      <c r="B1298" s="21" t="s">
        <v>257</v>
      </c>
      <c r="C1298" s="22">
        <v>0</v>
      </c>
      <c r="D1298" s="12">
        <v>939483</v>
      </c>
      <c r="E1298" s="23">
        <v>939483</v>
      </c>
      <c r="F1298" t="e">
        <f>INDEX([1]Quadro!$B:$B,MATCH(B1298,[1]Quadro!$A:$A,0),0)</f>
        <v>#N/A</v>
      </c>
    </row>
    <row r="1299" spans="1:6" ht="12.75" customHeight="1" x14ac:dyDescent="0.2">
      <c r="A1299" s="20"/>
      <c r="B1299" s="21" t="s">
        <v>258</v>
      </c>
      <c r="C1299" s="22">
        <v>0</v>
      </c>
      <c r="D1299" s="12">
        <v>540167</v>
      </c>
      <c r="E1299" s="23">
        <v>540167</v>
      </c>
      <c r="F1299" t="e">
        <f>INDEX([1]Quadro!$B:$B,MATCH(B1299,[1]Quadro!$A:$A,0),0)</f>
        <v>#N/A</v>
      </c>
    </row>
    <row r="1300" spans="1:6" ht="12.75" customHeight="1" x14ac:dyDescent="0.2">
      <c r="A1300" s="20"/>
      <c r="B1300" s="21" t="s">
        <v>259</v>
      </c>
      <c r="C1300" s="22">
        <v>0</v>
      </c>
      <c r="D1300" s="12">
        <v>1298381</v>
      </c>
      <c r="E1300" s="23">
        <v>1298381</v>
      </c>
      <c r="F1300" t="str">
        <f>INDEX([1]Quadro!$B:$B,MATCH(B1300,[1]Quadro!$A:$A,0),0)</f>
        <v>Douro</v>
      </c>
    </row>
    <row r="1301" spans="1:6" ht="12.75" customHeight="1" x14ac:dyDescent="0.2">
      <c r="A1301" s="20"/>
      <c r="B1301" s="21" t="s">
        <v>260</v>
      </c>
      <c r="C1301" s="22">
        <v>1450401</v>
      </c>
      <c r="D1301" s="12">
        <v>3369929</v>
      </c>
      <c r="E1301" s="23">
        <v>4820330</v>
      </c>
      <c r="F1301" t="e">
        <f>INDEX([1]Quadro!$B:$B,MATCH(B1301,[1]Quadro!$A:$A,0),0)</f>
        <v>#N/A</v>
      </c>
    </row>
    <row r="1302" spans="1:6" ht="12.75" customHeight="1" x14ac:dyDescent="0.2">
      <c r="A1302" s="20"/>
      <c r="B1302" s="21" t="s">
        <v>261</v>
      </c>
      <c r="C1302" s="22">
        <v>0</v>
      </c>
      <c r="D1302" s="12">
        <v>10653094</v>
      </c>
      <c r="E1302" s="23">
        <v>10653094</v>
      </c>
      <c r="F1302" t="str">
        <f>INDEX([1]Quadro!$B:$B,MATCH(B1302,[1]Quadro!$A:$A,0),0)</f>
        <v>Lezíria do Tejo</v>
      </c>
    </row>
    <row r="1303" spans="1:6" ht="12.75" customHeight="1" x14ac:dyDescent="0.2">
      <c r="A1303" s="20"/>
      <c r="B1303" s="21" t="s">
        <v>262</v>
      </c>
      <c r="C1303" s="22">
        <v>0</v>
      </c>
      <c r="D1303" s="12">
        <v>5723998</v>
      </c>
      <c r="E1303" s="23">
        <v>5723998</v>
      </c>
      <c r="F1303" t="str">
        <f>INDEX([1]Quadro!$B:$B,MATCH(B1303,[1]Quadro!$A:$A,0),0)</f>
        <v>Alentejo Litoral</v>
      </c>
    </row>
    <row r="1304" spans="1:6" ht="12.75" customHeight="1" x14ac:dyDescent="0.2">
      <c r="A1304" s="20"/>
      <c r="B1304" s="21" t="s">
        <v>263</v>
      </c>
      <c r="C1304" s="22">
        <v>0</v>
      </c>
      <c r="D1304" s="12">
        <v>8392228</v>
      </c>
      <c r="E1304" s="23">
        <v>8392228</v>
      </c>
      <c r="F1304" t="str">
        <f>INDEX([1]Quadro!$B:$B,MATCH(B1304,[1]Quadro!$A:$A,0),0)</f>
        <v>Área Metropolitana do Porto</v>
      </c>
    </row>
    <row r="1305" spans="1:6" ht="12.75" customHeight="1" x14ac:dyDescent="0.2">
      <c r="A1305" s="20"/>
      <c r="B1305" s="21" t="s">
        <v>264</v>
      </c>
      <c r="C1305" s="22">
        <v>0</v>
      </c>
      <c r="D1305" s="12">
        <v>1818646</v>
      </c>
      <c r="E1305" s="23">
        <v>1818646</v>
      </c>
      <c r="F1305" t="str">
        <f>INDEX([1]Quadro!$B:$B,MATCH(B1305,[1]Quadro!$A:$A,0),0)</f>
        <v>Algarve</v>
      </c>
    </row>
    <row r="1306" spans="1:6" ht="12.75" customHeight="1" x14ac:dyDescent="0.2">
      <c r="A1306" s="20"/>
      <c r="B1306" s="21" t="s">
        <v>265</v>
      </c>
      <c r="C1306" s="22">
        <v>0</v>
      </c>
      <c r="D1306" s="12">
        <v>2949748</v>
      </c>
      <c r="E1306" s="23">
        <v>2949748</v>
      </c>
      <c r="F1306" t="str">
        <f>INDEX([1]Quadro!$B:$B,MATCH(B1306,[1]Quadro!$A:$A,0),0)</f>
        <v>Área Metropolitana do Porto</v>
      </c>
    </row>
    <row r="1307" spans="1:6" ht="12.75" customHeight="1" x14ac:dyDescent="0.2">
      <c r="A1307" s="20"/>
      <c r="B1307" s="21" t="s">
        <v>266</v>
      </c>
      <c r="C1307" s="22">
        <v>0</v>
      </c>
      <c r="D1307" s="12">
        <v>1722807</v>
      </c>
      <c r="E1307" s="23">
        <v>1722807</v>
      </c>
      <c r="F1307" t="str">
        <f>INDEX([1]Quadro!$B:$B,MATCH(B1307,[1]Quadro!$A:$A,0),0)</f>
        <v>Douro</v>
      </c>
    </row>
    <row r="1308" spans="1:6" ht="12.75" customHeight="1" x14ac:dyDescent="0.2">
      <c r="A1308" s="20"/>
      <c r="B1308" s="21" t="s">
        <v>267</v>
      </c>
      <c r="C1308" s="22">
        <v>0</v>
      </c>
      <c r="D1308" s="12">
        <v>4072855</v>
      </c>
      <c r="E1308" s="23">
        <v>4072855</v>
      </c>
      <c r="F1308" t="str">
        <f>INDEX([1]Quadro!$B:$B,MATCH(B1308,[1]Quadro!$A:$A,0),0)</f>
        <v>Viseu Dão Lafões</v>
      </c>
    </row>
    <row r="1309" spans="1:6" ht="12.75" customHeight="1" x14ac:dyDescent="0.2">
      <c r="A1309" s="20"/>
      <c r="B1309" s="21" t="s">
        <v>268</v>
      </c>
      <c r="C1309" s="22">
        <v>0</v>
      </c>
      <c r="D1309" s="12">
        <v>852300</v>
      </c>
      <c r="E1309" s="23">
        <v>852300</v>
      </c>
      <c r="F1309" t="e">
        <f>INDEX([1]Quadro!$B:$B,MATCH(B1309,[1]Quadro!$A:$A,0),0)</f>
        <v>#N/A</v>
      </c>
    </row>
    <row r="1310" spans="1:6" ht="12.75" customHeight="1" x14ac:dyDescent="0.2">
      <c r="A1310" s="20"/>
      <c r="B1310" s="21" t="s">
        <v>269</v>
      </c>
      <c r="C1310" s="22">
        <v>1167735</v>
      </c>
      <c r="D1310" s="12">
        <v>3520948</v>
      </c>
      <c r="E1310" s="23">
        <v>4688683</v>
      </c>
      <c r="F1310" t="e">
        <f>INDEX([1]Quadro!$B:$B,MATCH(B1310,[1]Quadro!$A:$A,0),0)</f>
        <v>#N/A</v>
      </c>
    </row>
    <row r="1311" spans="1:6" ht="12.75" customHeight="1" x14ac:dyDescent="0.2">
      <c r="A1311" s="20"/>
      <c r="B1311" s="21" t="s">
        <v>270</v>
      </c>
      <c r="C1311" s="22">
        <v>0</v>
      </c>
      <c r="D1311" s="12">
        <v>1011515</v>
      </c>
      <c r="E1311" s="23">
        <v>1011515</v>
      </c>
      <c r="F1311" t="str">
        <f>INDEX([1]Quadro!$B:$B,MATCH(B1311,[1]Quadro!$A:$A,0),0)</f>
        <v>Médio Tejo</v>
      </c>
    </row>
    <row r="1312" spans="1:6" ht="12.75" customHeight="1" x14ac:dyDescent="0.2">
      <c r="A1312" s="20"/>
      <c r="B1312" s="21" t="s">
        <v>271</v>
      </c>
      <c r="C1312" s="22">
        <v>0</v>
      </c>
      <c r="D1312" s="12">
        <v>2144722</v>
      </c>
      <c r="E1312" s="23">
        <v>2144722</v>
      </c>
      <c r="F1312" t="str">
        <f>INDEX([1]Quadro!$B:$B,MATCH(B1312,[1]Quadro!$A:$A,0),0)</f>
        <v>Viseu Dão Lafões</v>
      </c>
    </row>
    <row r="1313" spans="1:6" ht="12.75" customHeight="1" x14ac:dyDescent="0.2">
      <c r="A1313" s="20"/>
      <c r="B1313" s="21" t="s">
        <v>272</v>
      </c>
      <c r="C1313" s="22">
        <v>0</v>
      </c>
      <c r="D1313" s="12">
        <v>5641414</v>
      </c>
      <c r="E1313" s="23">
        <v>5641414</v>
      </c>
      <c r="F1313" t="str">
        <f>INDEX([1]Quadro!$B:$B,MATCH(B1313,[1]Quadro!$A:$A,0),0)</f>
        <v>Beiras e Serra da Estrela</v>
      </c>
    </row>
    <row r="1314" spans="1:6" ht="12.75" customHeight="1" x14ac:dyDescent="0.2">
      <c r="A1314" s="20"/>
      <c r="B1314" s="21" t="s">
        <v>273</v>
      </c>
      <c r="C1314" s="22">
        <v>0</v>
      </c>
      <c r="D1314" s="12">
        <v>14618368</v>
      </c>
      <c r="E1314" s="23">
        <v>14618368</v>
      </c>
      <c r="F1314" t="str">
        <f>INDEX([1]Quadro!$B:$B,MATCH(B1314,[1]Quadro!$A:$A,0),0)</f>
        <v>Área Metropolitana de Lisboa</v>
      </c>
    </row>
    <row r="1315" spans="1:6" ht="12.75" customHeight="1" x14ac:dyDescent="0.2">
      <c r="A1315" s="20"/>
      <c r="B1315" s="21" t="s">
        <v>274</v>
      </c>
      <c r="C1315" s="22">
        <v>0</v>
      </c>
      <c r="D1315" s="12">
        <v>1379265</v>
      </c>
      <c r="E1315" s="23">
        <v>1379265</v>
      </c>
      <c r="F1315" t="str">
        <f>INDEX([1]Quadro!$B:$B,MATCH(B1315,[1]Quadro!$A:$A,0),0)</f>
        <v>Douro</v>
      </c>
    </row>
    <row r="1316" spans="1:6" ht="12.75" customHeight="1" x14ac:dyDescent="0.2">
      <c r="A1316" s="20"/>
      <c r="B1316" s="21" t="s">
        <v>275</v>
      </c>
      <c r="C1316" s="22">
        <v>0</v>
      </c>
      <c r="D1316" s="12">
        <v>2192650</v>
      </c>
      <c r="E1316" s="23">
        <v>2192650</v>
      </c>
      <c r="F1316" t="str">
        <f>INDEX([1]Quadro!$B:$B,MATCH(B1316,[1]Quadro!$A:$A,0),0)</f>
        <v>Baixo Alentejo</v>
      </c>
    </row>
    <row r="1317" spans="1:6" ht="12.75" customHeight="1" x14ac:dyDescent="0.2">
      <c r="A1317" s="20"/>
      <c r="B1317" s="21" t="s">
        <v>276</v>
      </c>
      <c r="C1317" s="22">
        <v>0</v>
      </c>
      <c r="D1317" s="12">
        <v>4343523</v>
      </c>
      <c r="E1317" s="23">
        <v>4343523</v>
      </c>
      <c r="F1317" t="str">
        <f>INDEX([1]Quadro!$B:$B,MATCH(B1317,[1]Quadro!$A:$A,0),0)</f>
        <v>Médio Tejo</v>
      </c>
    </row>
    <row r="1318" spans="1:6" ht="12.75" customHeight="1" x14ac:dyDescent="0.2">
      <c r="A1318" s="20"/>
      <c r="B1318" s="21" t="s">
        <v>277</v>
      </c>
      <c r="C1318" s="22">
        <v>0</v>
      </c>
      <c r="D1318" s="12">
        <v>6782150</v>
      </c>
      <c r="E1318" s="23">
        <v>6782150</v>
      </c>
      <c r="F1318" t="str">
        <f>INDEX([1]Quadro!$B:$B,MATCH(B1318,[1]Quadro!$A:$A,0),0)</f>
        <v>Área Metropolitana de Lisboa</v>
      </c>
    </row>
    <row r="1319" spans="1:6" ht="12.75" customHeight="1" x14ac:dyDescent="0.2">
      <c r="A1319" s="20"/>
      <c r="B1319" s="21" t="s">
        <v>278</v>
      </c>
      <c r="C1319" s="22">
        <v>0</v>
      </c>
      <c r="D1319" s="12">
        <v>13101001</v>
      </c>
      <c r="E1319" s="23">
        <v>13101001</v>
      </c>
      <c r="F1319" t="str">
        <f>INDEX([1]Quadro!$B:$B,MATCH(B1319,[1]Quadro!$A:$A,0),0)</f>
        <v>Área Metropolitana de Lisboa</v>
      </c>
    </row>
    <row r="1320" spans="1:6" ht="12.75" customHeight="1" x14ac:dyDescent="0.2">
      <c r="A1320" s="20"/>
      <c r="B1320" s="21" t="s">
        <v>279</v>
      </c>
      <c r="C1320" s="22">
        <v>0</v>
      </c>
      <c r="D1320" s="12">
        <v>2613177</v>
      </c>
      <c r="E1320" s="23">
        <v>2613177</v>
      </c>
      <c r="F1320" t="str">
        <f>INDEX([1]Quadro!$B:$B,MATCH(B1320,[1]Quadro!$A:$A,0),0)</f>
        <v>Região de Aveiro</v>
      </c>
    </row>
    <row r="1321" spans="1:6" ht="12.75" customHeight="1" x14ac:dyDescent="0.2">
      <c r="A1321" s="20"/>
      <c r="B1321" s="21" t="s">
        <v>280</v>
      </c>
      <c r="C1321" s="22">
        <v>0</v>
      </c>
      <c r="D1321" s="12">
        <v>5499607</v>
      </c>
      <c r="E1321" s="23">
        <v>5499607</v>
      </c>
      <c r="F1321" t="str">
        <f>INDEX([1]Quadro!$B:$B,MATCH(B1321,[1]Quadro!$A:$A,0),0)</f>
        <v>Algarve</v>
      </c>
    </row>
    <row r="1322" spans="1:6" ht="12.75" customHeight="1" x14ac:dyDescent="0.2">
      <c r="A1322" s="20"/>
      <c r="B1322" s="21" t="s">
        <v>281</v>
      </c>
      <c r="C1322" s="22">
        <v>0</v>
      </c>
      <c r="D1322" s="12">
        <v>2264574</v>
      </c>
      <c r="E1322" s="23">
        <v>2264574</v>
      </c>
      <c r="F1322" t="str">
        <f>INDEX([1]Quadro!$B:$B,MATCH(B1322,[1]Quadro!$A:$A,0),0)</f>
        <v>Alentejo Litoral</v>
      </c>
    </row>
    <row r="1323" spans="1:6" ht="12.75" customHeight="1" x14ac:dyDescent="0.2">
      <c r="A1323" s="20"/>
      <c r="B1323" s="21" t="s">
        <v>282</v>
      </c>
      <c r="C1323" s="22">
        <v>0</v>
      </c>
      <c r="D1323" s="12">
        <v>29397450</v>
      </c>
      <c r="E1323" s="23">
        <v>29397450</v>
      </c>
      <c r="F1323" t="str">
        <f>INDEX([1]Quadro!$B:$B,MATCH(B1323,[1]Quadro!$A:$A,0),0)</f>
        <v>Área Metropolitana de Lisboa</v>
      </c>
    </row>
    <row r="1324" spans="1:6" ht="12.75" customHeight="1" x14ac:dyDescent="0.2">
      <c r="A1324" s="20"/>
      <c r="B1324" s="21" t="s">
        <v>283</v>
      </c>
      <c r="C1324" s="22">
        <v>0</v>
      </c>
      <c r="D1324" s="12">
        <v>1565351</v>
      </c>
      <c r="E1324" s="23">
        <v>1565351</v>
      </c>
      <c r="F1324" t="str">
        <f>INDEX([1]Quadro!$B:$B,MATCH(B1324,[1]Quadro!$A:$A,0),0)</f>
        <v>Oeste</v>
      </c>
    </row>
    <row r="1325" spans="1:6" ht="12.75" customHeight="1" x14ac:dyDescent="0.2">
      <c r="A1325" s="20"/>
      <c r="B1325" s="21" t="s">
        <v>284</v>
      </c>
      <c r="C1325" s="22">
        <v>0</v>
      </c>
      <c r="D1325" s="12">
        <v>3563023</v>
      </c>
      <c r="E1325" s="23">
        <v>3563023</v>
      </c>
      <c r="F1325" t="str">
        <f>INDEX([1]Quadro!$B:$B,MATCH(B1325,[1]Quadro!$A:$A,0),0)</f>
        <v>Região de Coimbra</v>
      </c>
    </row>
    <row r="1326" spans="1:6" ht="12.75" customHeight="1" x14ac:dyDescent="0.2">
      <c r="A1326" s="20"/>
      <c r="B1326" s="21" t="s">
        <v>285</v>
      </c>
      <c r="C1326" s="22">
        <v>0</v>
      </c>
      <c r="D1326" s="12">
        <v>708714</v>
      </c>
      <c r="E1326" s="23">
        <v>708714</v>
      </c>
      <c r="F1326" t="str">
        <f>INDEX([1]Quadro!$B:$B,MATCH(B1326,[1]Quadro!$A:$A,0),0)</f>
        <v>Alto Alentejo</v>
      </c>
    </row>
    <row r="1327" spans="1:6" ht="12.75" customHeight="1" x14ac:dyDescent="0.2">
      <c r="A1327" s="20"/>
      <c r="B1327" s="21" t="s">
        <v>286</v>
      </c>
      <c r="C1327" s="22">
        <v>0</v>
      </c>
      <c r="D1327" s="12">
        <v>3003235</v>
      </c>
      <c r="E1327" s="23">
        <v>3003235</v>
      </c>
      <c r="F1327" t="str">
        <f>INDEX([1]Quadro!$B:$B,MATCH(B1327,[1]Quadro!$A:$A,0),0)</f>
        <v>Região de Coimbra</v>
      </c>
    </row>
    <row r="1328" spans="1:6" ht="12.75" customHeight="1" x14ac:dyDescent="0.2">
      <c r="A1328" s="20"/>
      <c r="B1328" s="21" t="s">
        <v>287</v>
      </c>
      <c r="C1328" s="22">
        <v>0</v>
      </c>
      <c r="D1328" s="12">
        <v>2093270</v>
      </c>
      <c r="E1328" s="23">
        <v>2093270</v>
      </c>
      <c r="F1328" t="str">
        <f>INDEX([1]Quadro!$B:$B,MATCH(B1328,[1]Quadro!$A:$A,0),0)</f>
        <v>Douro</v>
      </c>
    </row>
    <row r="1329" spans="1:6" ht="12.75" customHeight="1" x14ac:dyDescent="0.2">
      <c r="A1329" s="20"/>
      <c r="B1329" s="21" t="s">
        <v>288</v>
      </c>
      <c r="C1329" s="22">
        <v>0</v>
      </c>
      <c r="D1329" s="12">
        <v>824373</v>
      </c>
      <c r="E1329" s="23">
        <v>824373</v>
      </c>
      <c r="F1329" t="str">
        <f>INDEX([1]Quadro!$B:$B,MATCH(B1329,[1]Quadro!$A:$A,0),0)</f>
        <v>Douro</v>
      </c>
    </row>
    <row r="1330" spans="1:6" ht="12.75" customHeight="1" x14ac:dyDescent="0.2">
      <c r="A1330" s="20"/>
      <c r="B1330" s="21" t="s">
        <v>289</v>
      </c>
      <c r="C1330" s="22">
        <v>0</v>
      </c>
      <c r="D1330" s="12">
        <v>5764315</v>
      </c>
      <c r="E1330" s="23">
        <v>5764315</v>
      </c>
      <c r="F1330" t="str">
        <f>INDEX([1]Quadro!$B:$B,MATCH(B1330,[1]Quadro!$A:$A,0),0)</f>
        <v>Algarve</v>
      </c>
    </row>
    <row r="1331" spans="1:6" ht="12.75" customHeight="1" x14ac:dyDescent="0.2">
      <c r="A1331" s="20"/>
      <c r="B1331" s="21" t="s">
        <v>290</v>
      </c>
      <c r="C1331" s="22">
        <v>0</v>
      </c>
      <c r="D1331" s="12">
        <v>1524313</v>
      </c>
      <c r="E1331" s="23">
        <v>1524313</v>
      </c>
      <c r="F1331" t="str">
        <f>INDEX([1]Quadro!$B:$B,MATCH(B1331,[1]Quadro!$A:$A,0),0)</f>
        <v>Cávado</v>
      </c>
    </row>
    <row r="1332" spans="1:6" ht="12.75" customHeight="1" x14ac:dyDescent="0.2">
      <c r="A1332" s="20"/>
      <c r="B1332" s="21" t="s">
        <v>291</v>
      </c>
      <c r="C1332" s="22">
        <v>0</v>
      </c>
      <c r="D1332" s="12">
        <v>4110392</v>
      </c>
      <c r="E1332" s="23">
        <v>4110392</v>
      </c>
      <c r="F1332" t="str">
        <f>INDEX([1]Quadro!$B:$B,MATCH(B1332,[1]Quadro!$A:$A,0),0)</f>
        <v>Médio Tejo</v>
      </c>
    </row>
    <row r="1333" spans="1:6" ht="12.75" customHeight="1" x14ac:dyDescent="0.2">
      <c r="A1333" s="20"/>
      <c r="B1333" s="21" t="s">
        <v>292</v>
      </c>
      <c r="C1333" s="22">
        <v>0</v>
      </c>
      <c r="D1333" s="12">
        <v>4054929</v>
      </c>
      <c r="E1333" s="23">
        <v>4054929</v>
      </c>
      <c r="F1333" t="str">
        <f>INDEX([1]Quadro!$B:$B,MATCH(B1333,[1]Quadro!$A:$A,0),0)</f>
        <v>Viseu Dão Lafões</v>
      </c>
    </row>
    <row r="1334" spans="1:6" ht="12.75" customHeight="1" x14ac:dyDescent="0.2">
      <c r="A1334" s="20"/>
      <c r="B1334" s="21" t="s">
        <v>293</v>
      </c>
      <c r="C1334" s="22">
        <v>0</v>
      </c>
      <c r="D1334" s="12">
        <v>2320931</v>
      </c>
      <c r="E1334" s="23">
        <v>2320931</v>
      </c>
      <c r="F1334" t="str">
        <f>INDEX([1]Quadro!$B:$B,MATCH(B1334,[1]Quadro!$A:$A,0),0)</f>
        <v>Douro</v>
      </c>
    </row>
    <row r="1335" spans="1:6" ht="12.75" customHeight="1" x14ac:dyDescent="0.2">
      <c r="A1335" s="20"/>
      <c r="B1335" s="21" t="s">
        <v>294</v>
      </c>
      <c r="C1335" s="22">
        <v>0</v>
      </c>
      <c r="D1335" s="12">
        <v>3570329</v>
      </c>
      <c r="E1335" s="23">
        <v>3570329</v>
      </c>
      <c r="F1335" t="str">
        <f>INDEX([1]Quadro!$B:$B,MATCH(B1335,[1]Quadro!$A:$A,0),0)</f>
        <v>Médio Tejo</v>
      </c>
    </row>
    <row r="1336" spans="1:6" ht="12.75" customHeight="1" x14ac:dyDescent="0.2">
      <c r="A1336" s="20"/>
      <c r="B1336" s="21" t="s">
        <v>295</v>
      </c>
      <c r="C1336" s="22">
        <v>0</v>
      </c>
      <c r="D1336" s="12">
        <v>12405704</v>
      </c>
      <c r="E1336" s="23">
        <v>12405704</v>
      </c>
      <c r="F1336" t="str">
        <f>INDEX([1]Quadro!$B:$B,MATCH(B1336,[1]Quadro!$A:$A,0),0)</f>
        <v>Oeste</v>
      </c>
    </row>
    <row r="1337" spans="1:6" ht="12.75" customHeight="1" x14ac:dyDescent="0.2">
      <c r="A1337" s="20"/>
      <c r="B1337" s="21" t="s">
        <v>296</v>
      </c>
      <c r="C1337" s="22">
        <v>0</v>
      </c>
      <c r="D1337" s="12">
        <v>3081567</v>
      </c>
      <c r="E1337" s="23">
        <v>3081567</v>
      </c>
      <c r="F1337" t="str">
        <f>INDEX([1]Quadro!$B:$B,MATCH(B1337,[1]Quadro!$A:$A,0),0)</f>
        <v>Beiras e Serra da Estrela</v>
      </c>
    </row>
    <row r="1338" spans="1:6" ht="12.75" customHeight="1" x14ac:dyDescent="0.2">
      <c r="A1338" s="20"/>
      <c r="B1338" s="21" t="s">
        <v>297</v>
      </c>
      <c r="C1338" s="22">
        <v>0</v>
      </c>
      <c r="D1338" s="12">
        <v>4595105</v>
      </c>
      <c r="E1338" s="23">
        <v>4595105</v>
      </c>
      <c r="F1338" t="str">
        <f>INDEX([1]Quadro!$B:$B,MATCH(B1338,[1]Quadro!$A:$A,0),0)</f>
        <v>Área Metropolitana do Porto</v>
      </c>
    </row>
    <row r="1339" spans="1:6" ht="12.75" customHeight="1" x14ac:dyDescent="0.2">
      <c r="A1339" s="20"/>
      <c r="B1339" s="21" t="s">
        <v>298</v>
      </c>
      <c r="C1339" s="22">
        <v>0</v>
      </c>
      <c r="D1339" s="12">
        <v>3291791</v>
      </c>
      <c r="E1339" s="23">
        <v>3291791</v>
      </c>
      <c r="F1339" t="str">
        <f>INDEX([1]Quadro!$B:$B,MATCH(B1339,[1]Quadro!$A:$A,0),0)</f>
        <v>Região de Aveiro</v>
      </c>
    </row>
    <row r="1340" spans="1:6" ht="12.75" customHeight="1" x14ac:dyDescent="0.2">
      <c r="A1340" s="20"/>
      <c r="B1340" s="21" t="s">
        <v>299</v>
      </c>
      <c r="C1340" s="22">
        <v>0</v>
      </c>
      <c r="D1340" s="12">
        <v>3126623</v>
      </c>
      <c r="E1340" s="23">
        <v>3126623</v>
      </c>
      <c r="F1340" t="str">
        <f>INDEX([1]Quadro!$B:$B,MATCH(B1340,[1]Quadro!$A:$A,0),0)</f>
        <v>Área Metropolitana do Porto</v>
      </c>
    </row>
    <row r="1341" spans="1:6" ht="12.75" customHeight="1" x14ac:dyDescent="0.2">
      <c r="A1341" s="20"/>
      <c r="B1341" s="21" t="s">
        <v>300</v>
      </c>
      <c r="C1341" s="22">
        <v>0</v>
      </c>
      <c r="D1341" s="12">
        <v>1983942</v>
      </c>
      <c r="E1341" s="23">
        <v>1983942</v>
      </c>
      <c r="F1341" t="str">
        <f>INDEX([1]Quadro!$B:$B,MATCH(B1341,[1]Quadro!$A:$A,0),0)</f>
        <v>Alto Minho</v>
      </c>
    </row>
    <row r="1342" spans="1:6" ht="12.75" customHeight="1" x14ac:dyDescent="0.2">
      <c r="A1342" s="20"/>
      <c r="B1342" s="21" t="s">
        <v>301</v>
      </c>
      <c r="C1342" s="22">
        <v>0</v>
      </c>
      <c r="D1342" s="12">
        <v>7773221</v>
      </c>
      <c r="E1342" s="23">
        <v>7773221</v>
      </c>
      <c r="F1342" t="str">
        <f>INDEX([1]Quadro!$B:$B,MATCH(B1342,[1]Quadro!$A:$A,0),0)</f>
        <v>Área Metropolitana do Porto</v>
      </c>
    </row>
    <row r="1343" spans="1:6" ht="12.75" customHeight="1" x14ac:dyDescent="0.2">
      <c r="A1343" s="20"/>
      <c r="B1343" s="21" t="s">
        <v>302</v>
      </c>
      <c r="C1343" s="22">
        <v>0</v>
      </c>
      <c r="D1343" s="12">
        <v>3443042</v>
      </c>
      <c r="E1343" s="23">
        <v>3443042</v>
      </c>
      <c r="F1343" t="str">
        <f>INDEX([1]Quadro!$B:$B,MATCH(B1343,[1]Quadro!$A:$A,0),0)</f>
        <v>Alto Tâmega</v>
      </c>
    </row>
    <row r="1344" spans="1:6" ht="12.75" customHeight="1" x14ac:dyDescent="0.2">
      <c r="A1344" s="20"/>
      <c r="B1344" s="21" t="s">
        <v>303</v>
      </c>
      <c r="C1344" s="22">
        <v>0</v>
      </c>
      <c r="D1344" s="12">
        <v>766572</v>
      </c>
      <c r="E1344" s="23">
        <v>766572</v>
      </c>
      <c r="F1344" t="e">
        <f>INDEX([1]Quadro!$B:$B,MATCH(B1344,[1]Quadro!$A:$A,0),0)</f>
        <v>#N/A</v>
      </c>
    </row>
    <row r="1345" spans="1:6" ht="12.75" customHeight="1" x14ac:dyDescent="0.2">
      <c r="A1345" s="20"/>
      <c r="B1345" s="21" t="s">
        <v>304</v>
      </c>
      <c r="C1345" s="22">
        <v>0</v>
      </c>
      <c r="D1345" s="12">
        <v>2043128</v>
      </c>
      <c r="E1345" s="23">
        <v>2043128</v>
      </c>
      <c r="F1345" t="str">
        <f>INDEX([1]Quadro!$B:$B,MATCH(B1345,[1]Quadro!$A:$A,0),0)</f>
        <v>Alentejo Central</v>
      </c>
    </row>
    <row r="1346" spans="1:6" ht="12.75" customHeight="1" x14ac:dyDescent="0.2">
      <c r="A1346" s="20"/>
      <c r="B1346" s="21" t="s">
        <v>305</v>
      </c>
      <c r="C1346" s="22">
        <v>0</v>
      </c>
      <c r="D1346" s="12">
        <v>1035892</v>
      </c>
      <c r="E1346" s="23">
        <v>1035892</v>
      </c>
      <c r="F1346" t="str">
        <f>INDEX([1]Quadro!$B:$B,MATCH(B1346,[1]Quadro!$A:$A,0),0)</f>
        <v>Alentejo Central</v>
      </c>
    </row>
    <row r="1347" spans="1:6" ht="12.75" customHeight="1" x14ac:dyDescent="0.2">
      <c r="A1347" s="20"/>
      <c r="B1347" s="21" t="s">
        <v>306</v>
      </c>
      <c r="C1347" s="22">
        <v>0</v>
      </c>
      <c r="D1347" s="12">
        <v>12903655</v>
      </c>
      <c r="E1347" s="23">
        <v>12903655</v>
      </c>
      <c r="F1347" t="str">
        <f>INDEX([1]Quadro!$B:$B,MATCH(B1347,[1]Quadro!$A:$A,0),0)</f>
        <v>Alto Minho</v>
      </c>
    </row>
    <row r="1348" spans="1:6" ht="12.75" customHeight="1" x14ac:dyDescent="0.2">
      <c r="A1348" s="20"/>
      <c r="B1348" s="21" t="s">
        <v>307</v>
      </c>
      <c r="C1348" s="22">
        <v>0</v>
      </c>
      <c r="D1348" s="12">
        <v>772669</v>
      </c>
      <c r="E1348" s="23">
        <v>772669</v>
      </c>
      <c r="F1348" t="str">
        <f>INDEX([1]Quadro!$B:$B,MATCH(B1348,[1]Quadro!$A:$A,0),0)</f>
        <v>Baixo Alentejo</v>
      </c>
    </row>
    <row r="1349" spans="1:6" ht="12.75" customHeight="1" x14ac:dyDescent="0.2">
      <c r="A1349" s="20"/>
      <c r="B1349" s="21" t="s">
        <v>308</v>
      </c>
      <c r="C1349" s="22">
        <v>0</v>
      </c>
      <c r="D1349" s="12">
        <v>2472792</v>
      </c>
      <c r="E1349" s="23">
        <v>2472792</v>
      </c>
      <c r="F1349" t="str">
        <f>INDEX([1]Quadro!$B:$B,MATCH(B1349,[1]Quadro!$A:$A,0),0)</f>
        <v>Ave</v>
      </c>
    </row>
    <row r="1350" spans="1:6" ht="12.75" customHeight="1" x14ac:dyDescent="0.2">
      <c r="A1350" s="20"/>
      <c r="B1350" s="21" t="s">
        <v>309</v>
      </c>
      <c r="C1350" s="22">
        <v>0</v>
      </c>
      <c r="D1350" s="12">
        <v>977635</v>
      </c>
      <c r="E1350" s="23">
        <v>977635</v>
      </c>
      <c r="F1350" t="str">
        <f>INDEX([1]Quadro!$B:$B,MATCH(B1350,[1]Quadro!$A:$A,0),0)</f>
        <v>Médio Tejo</v>
      </c>
    </row>
    <row r="1351" spans="1:6" ht="12.75" customHeight="1" x14ac:dyDescent="0.2">
      <c r="A1351" s="20"/>
      <c r="B1351" s="21" t="s">
        <v>310</v>
      </c>
      <c r="C1351" s="22">
        <v>0</v>
      </c>
      <c r="D1351" s="12">
        <v>1627728</v>
      </c>
      <c r="E1351" s="23">
        <v>1627728</v>
      </c>
      <c r="F1351" t="str">
        <f>INDEX([1]Quadro!$B:$B,MATCH(B1351,[1]Quadro!$A:$A,0),0)</f>
        <v>Algarve</v>
      </c>
    </row>
    <row r="1352" spans="1:6" ht="12.75" customHeight="1" x14ac:dyDescent="0.2">
      <c r="A1352" s="20"/>
      <c r="B1352" s="21" t="s">
        <v>311</v>
      </c>
      <c r="C1352" s="22">
        <v>0</v>
      </c>
      <c r="D1352" s="12">
        <v>12878408</v>
      </c>
      <c r="E1352" s="23">
        <v>12878408</v>
      </c>
      <c r="F1352" t="str">
        <f>INDEX([1]Quadro!$B:$B,MATCH(B1352,[1]Quadro!$A:$A,0),0)</f>
        <v>Área Metropolitana do Porto</v>
      </c>
    </row>
    <row r="1353" spans="1:6" ht="12.75" customHeight="1" x14ac:dyDescent="0.2">
      <c r="A1353" s="20"/>
      <c r="B1353" s="21" t="s">
        <v>312</v>
      </c>
      <c r="C1353" s="22">
        <v>0</v>
      </c>
      <c r="D1353" s="12">
        <v>1534935</v>
      </c>
      <c r="E1353" s="23">
        <v>1534935</v>
      </c>
      <c r="F1353" t="e">
        <f>INDEX([1]Quadro!$B:$B,MATCH(B1353,[1]Quadro!$A:$A,0),0)</f>
        <v>#N/A</v>
      </c>
    </row>
    <row r="1354" spans="1:6" ht="12.75" customHeight="1" x14ac:dyDescent="0.2">
      <c r="A1354" s="20"/>
      <c r="B1354" s="21" t="s">
        <v>313</v>
      </c>
      <c r="C1354" s="22">
        <v>0</v>
      </c>
      <c r="D1354" s="12">
        <v>1840314</v>
      </c>
      <c r="E1354" s="23">
        <v>1840314</v>
      </c>
      <c r="F1354" t="str">
        <f>INDEX([1]Quadro!$B:$B,MATCH(B1354,[1]Quadro!$A:$A,0),0)</f>
        <v>Terras de Trás-os-Montes</v>
      </c>
    </row>
    <row r="1355" spans="1:6" ht="12.75" customHeight="1" x14ac:dyDescent="0.2">
      <c r="A1355" s="20"/>
      <c r="B1355" s="21" t="s">
        <v>314</v>
      </c>
      <c r="C1355" s="22">
        <v>0</v>
      </c>
      <c r="D1355" s="12">
        <v>12938739</v>
      </c>
      <c r="E1355" s="23">
        <v>12938739</v>
      </c>
      <c r="F1355" t="str">
        <f>INDEX([1]Quadro!$B:$B,MATCH(B1355,[1]Quadro!$A:$A,0),0)</f>
        <v>Área Metropolitana de Lisboa</v>
      </c>
    </row>
    <row r="1356" spans="1:6" ht="12.75" customHeight="1" x14ac:dyDescent="0.2">
      <c r="A1356" s="20"/>
      <c r="B1356" s="21" t="s">
        <v>315</v>
      </c>
      <c r="C1356" s="22">
        <v>0</v>
      </c>
      <c r="D1356" s="12">
        <v>977469</v>
      </c>
      <c r="E1356" s="23">
        <v>977469</v>
      </c>
      <c r="F1356" t="e">
        <f>INDEX([1]Quadro!$B:$B,MATCH(B1356,[1]Quadro!$A:$A,0),0)</f>
        <v>#N/A</v>
      </c>
    </row>
    <row r="1357" spans="1:6" ht="12.75" customHeight="1" x14ac:dyDescent="0.2">
      <c r="A1357" s="20"/>
      <c r="B1357" s="21" t="s">
        <v>316</v>
      </c>
      <c r="C1357" s="22">
        <v>0</v>
      </c>
      <c r="D1357" s="12">
        <v>1362506</v>
      </c>
      <c r="E1357" s="23">
        <v>1362506</v>
      </c>
      <c r="F1357" t="str">
        <f>INDEX([1]Quadro!$B:$B,MATCH(B1357,[1]Quadro!$A:$A,0),0)</f>
        <v>Médio Tejo</v>
      </c>
    </row>
    <row r="1358" spans="1:6" ht="12.75" customHeight="1" x14ac:dyDescent="0.2">
      <c r="A1358" s="20"/>
      <c r="B1358" s="21" t="s">
        <v>317</v>
      </c>
      <c r="C1358" s="22">
        <v>0</v>
      </c>
      <c r="D1358" s="12">
        <v>2003135</v>
      </c>
      <c r="E1358" s="23">
        <v>2003135</v>
      </c>
      <c r="F1358" t="str">
        <f>INDEX([1]Quadro!$B:$B,MATCH(B1358,[1]Quadro!$A:$A,0),0)</f>
        <v>Alto Minho</v>
      </c>
    </row>
    <row r="1359" spans="1:6" ht="12.75" customHeight="1" x14ac:dyDescent="0.2">
      <c r="A1359" s="20"/>
      <c r="B1359" s="21" t="s">
        <v>318</v>
      </c>
      <c r="C1359" s="22">
        <v>0</v>
      </c>
      <c r="D1359" s="12">
        <v>10881938</v>
      </c>
      <c r="E1359" s="23">
        <v>10881938</v>
      </c>
      <c r="F1359" t="str">
        <f>INDEX([1]Quadro!$B:$B,MATCH(B1359,[1]Quadro!$A:$A,0),0)</f>
        <v>Ave</v>
      </c>
    </row>
    <row r="1360" spans="1:6" ht="12.75" customHeight="1" x14ac:dyDescent="0.2">
      <c r="A1360" s="20"/>
      <c r="B1360" s="21" t="s">
        <v>319</v>
      </c>
      <c r="C1360" s="22">
        <v>0</v>
      </c>
      <c r="D1360" s="12">
        <v>2335460</v>
      </c>
      <c r="E1360" s="23">
        <v>2335460</v>
      </c>
      <c r="F1360" t="str">
        <f>INDEX([1]Quadro!$B:$B,MATCH(B1360,[1]Quadro!$A:$A,0),0)</f>
        <v>Douro</v>
      </c>
    </row>
    <row r="1361" spans="1:6" ht="12.75" customHeight="1" x14ac:dyDescent="0.2">
      <c r="A1361" s="20"/>
      <c r="B1361" s="21" t="s">
        <v>320</v>
      </c>
      <c r="C1361" s="22">
        <v>0</v>
      </c>
      <c r="D1361" s="12">
        <v>35745865</v>
      </c>
      <c r="E1361" s="23">
        <v>35745865</v>
      </c>
      <c r="F1361" t="str">
        <f>INDEX([1]Quadro!$B:$B,MATCH(B1361,[1]Quadro!$A:$A,0),0)</f>
        <v>Área Metropolitana do Porto</v>
      </c>
    </row>
    <row r="1362" spans="1:6" ht="12.75" customHeight="1" x14ac:dyDescent="0.2">
      <c r="A1362" s="20"/>
      <c r="B1362" s="21" t="s">
        <v>321</v>
      </c>
      <c r="C1362" s="22">
        <v>0</v>
      </c>
      <c r="D1362" s="12">
        <v>7930699</v>
      </c>
      <c r="E1362" s="23">
        <v>7930699</v>
      </c>
      <c r="F1362" t="str">
        <f>INDEX([1]Quadro!$B:$B,MATCH(B1362,[1]Quadro!$A:$A,0),0)</f>
        <v>Médio Tejo</v>
      </c>
    </row>
    <row r="1363" spans="1:6" ht="12.75" customHeight="1" x14ac:dyDescent="0.2">
      <c r="A1363" s="20"/>
      <c r="B1363" s="21" t="s">
        <v>322</v>
      </c>
      <c r="C1363" s="22">
        <v>0</v>
      </c>
      <c r="D1363" s="12">
        <v>973843</v>
      </c>
      <c r="E1363" s="23">
        <v>973843</v>
      </c>
      <c r="F1363" t="str">
        <f>INDEX([1]Quadro!$B:$B,MATCH(B1363,[1]Quadro!$A:$A,0),0)</f>
        <v>Viseu Dão Lafões</v>
      </c>
    </row>
    <row r="1364" spans="1:6" ht="12.75" customHeight="1" x14ac:dyDescent="0.2">
      <c r="A1364" s="20"/>
      <c r="B1364" s="21" t="s">
        <v>323</v>
      </c>
      <c r="C1364" s="22">
        <v>0</v>
      </c>
      <c r="D1364" s="12">
        <v>763882</v>
      </c>
      <c r="E1364" s="23">
        <v>763882</v>
      </c>
      <c r="F1364" t="str">
        <f>INDEX([1]Quadro!$B:$B,MATCH(B1364,[1]Quadro!$A:$A,0),0)</f>
        <v>Região de Coimbra</v>
      </c>
    </row>
    <row r="1365" spans="1:6" ht="12.75" customHeight="1" x14ac:dyDescent="0.2">
      <c r="A1365" s="20"/>
      <c r="B1365" s="21" t="s">
        <v>324</v>
      </c>
      <c r="C1365" s="22">
        <v>0</v>
      </c>
      <c r="D1365" s="12">
        <v>2774715</v>
      </c>
      <c r="E1365" s="23">
        <v>2774715</v>
      </c>
      <c r="F1365" t="str">
        <f>INDEX([1]Quadro!$B:$B,MATCH(B1365,[1]Quadro!$A:$A,0),0)</f>
        <v>Alto Tâmega</v>
      </c>
    </row>
    <row r="1366" spans="1:6" ht="12.75" customHeight="1" x14ac:dyDescent="0.2">
      <c r="A1366" s="20"/>
      <c r="B1366" s="21" t="s">
        <v>325</v>
      </c>
      <c r="C1366" s="22">
        <v>0</v>
      </c>
      <c r="D1366" s="12">
        <v>2139950</v>
      </c>
      <c r="E1366" s="23">
        <v>2139950</v>
      </c>
      <c r="F1366" t="e">
        <f>INDEX([1]Quadro!$B:$B,MATCH(B1366,[1]Quadro!$A:$A,0),0)</f>
        <v>#N/A</v>
      </c>
    </row>
    <row r="1367" spans="1:6" ht="12.75" customHeight="1" x14ac:dyDescent="0.2">
      <c r="A1367" s="20"/>
      <c r="B1367" s="21" t="s">
        <v>326</v>
      </c>
      <c r="C1367" s="22">
        <v>0</v>
      </c>
      <c r="D1367" s="12">
        <v>8509098</v>
      </c>
      <c r="E1367" s="23">
        <v>8509098</v>
      </c>
      <c r="F1367" t="str">
        <f>INDEX([1]Quadro!$B:$B,MATCH(B1367,[1]Quadro!$A:$A,0),0)</f>
        <v>Douro</v>
      </c>
    </row>
    <row r="1368" spans="1:6" ht="12.75" customHeight="1" x14ac:dyDescent="0.2">
      <c r="A1368" s="20"/>
      <c r="B1368" s="21" t="s">
        <v>327</v>
      </c>
      <c r="C1368" s="22">
        <v>0</v>
      </c>
      <c r="D1368" s="12">
        <v>3595688</v>
      </c>
      <c r="E1368" s="23">
        <v>3595688</v>
      </c>
      <c r="F1368" t="str">
        <f>INDEX([1]Quadro!$B:$B,MATCH(B1368,[1]Quadro!$A:$A,0),0)</f>
        <v>Algarve</v>
      </c>
    </row>
    <row r="1369" spans="1:6" ht="12.75" customHeight="1" x14ac:dyDescent="0.2">
      <c r="A1369" s="20"/>
      <c r="B1369" s="21" t="s">
        <v>328</v>
      </c>
      <c r="C1369" s="22">
        <v>0</v>
      </c>
      <c r="D1369" s="12">
        <v>1205088</v>
      </c>
      <c r="E1369" s="23">
        <v>1205088</v>
      </c>
      <c r="F1369" t="str">
        <f>INDEX([1]Quadro!$B:$B,MATCH(B1369,[1]Quadro!$A:$A,0),0)</f>
        <v>Beira Baixa</v>
      </c>
    </row>
    <row r="1370" spans="1:6" ht="12.75" customHeight="1" x14ac:dyDescent="0.2">
      <c r="A1370" s="20"/>
      <c r="B1370" s="21" t="s">
        <v>329</v>
      </c>
      <c r="C1370" s="22">
        <v>0</v>
      </c>
      <c r="D1370" s="12">
        <v>7287455</v>
      </c>
      <c r="E1370" s="23">
        <v>7287455</v>
      </c>
      <c r="F1370" t="str">
        <f>INDEX([1]Quadro!$B:$B,MATCH(B1370,[1]Quadro!$A:$A,0),0)</f>
        <v>Cávado</v>
      </c>
    </row>
    <row r="1371" spans="1:6" ht="12.75" customHeight="1" x14ac:dyDescent="0.2">
      <c r="A1371" s="20"/>
      <c r="B1371" s="21" t="s">
        <v>330</v>
      </c>
      <c r="C1371" s="22">
        <v>0</v>
      </c>
      <c r="D1371" s="12">
        <v>1143425</v>
      </c>
      <c r="E1371" s="23">
        <v>1143425</v>
      </c>
      <c r="F1371" t="str">
        <f>INDEX([1]Quadro!$B:$B,MATCH(B1371,[1]Quadro!$A:$A,0),0)</f>
        <v>Alentejo Central</v>
      </c>
    </row>
    <row r="1372" spans="1:6" ht="12.75" customHeight="1" x14ac:dyDescent="0.2">
      <c r="A1372" s="20"/>
      <c r="B1372" s="21" t="s">
        <v>331</v>
      </c>
      <c r="C1372" s="22">
        <v>0</v>
      </c>
      <c r="D1372" s="12">
        <v>1706363</v>
      </c>
      <c r="E1372" s="23">
        <v>1706363</v>
      </c>
      <c r="F1372" t="str">
        <f>INDEX([1]Quadro!$B:$B,MATCH(B1372,[1]Quadro!$A:$A,0),0)</f>
        <v>Terras de Trás-os-Montes</v>
      </c>
    </row>
    <row r="1373" spans="1:6" ht="12.75" customHeight="1" x14ac:dyDescent="0.2">
      <c r="A1373" s="20"/>
      <c r="B1373" s="21" t="s">
        <v>332</v>
      </c>
      <c r="C1373" s="22">
        <v>0</v>
      </c>
      <c r="D1373" s="12">
        <v>2850563</v>
      </c>
      <c r="E1373" s="23">
        <v>2850563</v>
      </c>
      <c r="F1373" t="str">
        <f>INDEX([1]Quadro!$B:$B,MATCH(B1373,[1]Quadro!$A:$A,0),0)</f>
        <v>Terras de Trás-os-Montes</v>
      </c>
    </row>
    <row r="1374" spans="1:6" ht="12.75" customHeight="1" x14ac:dyDescent="0.2">
      <c r="A1374" s="20"/>
      <c r="B1374" s="21" t="s">
        <v>333</v>
      </c>
      <c r="C1374" s="22">
        <v>0</v>
      </c>
      <c r="D1374" s="12">
        <v>16561114</v>
      </c>
      <c r="E1374" s="23">
        <v>16561114</v>
      </c>
      <c r="F1374" t="str">
        <f>INDEX([1]Quadro!$B:$B,MATCH(B1374,[1]Quadro!$A:$A,0),0)</f>
        <v>Viseu Dão Lafões</v>
      </c>
    </row>
    <row r="1375" spans="1:6" ht="12.75" customHeight="1" x14ac:dyDescent="0.2">
      <c r="A1375" s="20"/>
      <c r="B1375" s="21" t="s">
        <v>334</v>
      </c>
      <c r="C1375" s="22">
        <v>0</v>
      </c>
      <c r="D1375" s="12">
        <v>1943326</v>
      </c>
      <c r="E1375" s="23">
        <v>1943326</v>
      </c>
      <c r="F1375" t="str">
        <f>INDEX([1]Quadro!$B:$B,MATCH(B1375,[1]Quadro!$A:$A,0),0)</f>
        <v>Ave</v>
      </c>
    </row>
    <row r="1376" spans="1:6" ht="12.75" customHeight="1" x14ac:dyDescent="0.2">
      <c r="A1376" s="20"/>
      <c r="B1376" s="21" t="s">
        <v>335</v>
      </c>
      <c r="C1376" s="22">
        <v>0</v>
      </c>
      <c r="D1376" s="12">
        <v>1814698</v>
      </c>
      <c r="E1376" s="23">
        <v>1814698</v>
      </c>
      <c r="F1376" t="str">
        <f>INDEX([1]Quadro!$B:$B,MATCH(B1376,[1]Quadro!$A:$A,0),0)</f>
        <v>Viseu Dão Lafões</v>
      </c>
    </row>
    <row r="1377" spans="1:6" ht="12.75" customHeight="1" x14ac:dyDescent="0.2">
      <c r="A1377" s="16" t="s">
        <v>342</v>
      </c>
      <c r="B1377" s="14"/>
      <c r="C1377" s="17">
        <v>15431725</v>
      </c>
      <c r="D1377" s="18">
        <v>1454499832</v>
      </c>
      <c r="E1377" s="19">
        <v>1469931557</v>
      </c>
      <c r="F1377" t="e">
        <f>INDEX([1]Quadro!$B:$B,MATCH(B1377,[1]Quadro!$A:$A,0),0)</f>
        <v>#N/A</v>
      </c>
    </row>
    <row r="1378" spans="1:6" ht="12.75" customHeight="1" x14ac:dyDescent="0.2">
      <c r="A1378" s="16" t="s">
        <v>24</v>
      </c>
      <c r="B1378" s="16" t="s">
        <v>28</v>
      </c>
      <c r="C1378" s="17">
        <v>39436380</v>
      </c>
      <c r="D1378" s="18">
        <v>2566345</v>
      </c>
      <c r="E1378" s="19">
        <v>42002725</v>
      </c>
      <c r="F1378" t="str">
        <f>INDEX([1]Quadro!$B:$B,MATCH(B1378,[1]Quadro!$A:$A,0),0)</f>
        <v>Médio Tejo</v>
      </c>
    </row>
    <row r="1379" spans="1:6" ht="12.75" customHeight="1" x14ac:dyDescent="0.2">
      <c r="A1379" s="20"/>
      <c r="B1379" s="21" t="s">
        <v>29</v>
      </c>
      <c r="C1379" s="22">
        <v>124479743</v>
      </c>
      <c r="D1379" s="12">
        <v>8500962</v>
      </c>
      <c r="E1379" s="23">
        <v>132980705</v>
      </c>
      <c r="F1379" t="str">
        <f>INDEX([1]Quadro!$B:$B,MATCH(B1379,[1]Quadro!$A:$A,0),0)</f>
        <v>Região de Aveiro</v>
      </c>
    </row>
    <row r="1380" spans="1:6" ht="12.75" customHeight="1" x14ac:dyDescent="0.2">
      <c r="A1380" s="20"/>
      <c r="B1380" s="21" t="s">
        <v>30</v>
      </c>
      <c r="C1380" s="22">
        <v>3775941</v>
      </c>
      <c r="D1380" s="12">
        <v>347431</v>
      </c>
      <c r="E1380" s="23">
        <v>4123372</v>
      </c>
      <c r="F1380" t="str">
        <f>INDEX([1]Quadro!$B:$B,MATCH(B1380,[1]Quadro!$A:$A,0),0)</f>
        <v>Viseu Dão Lafões</v>
      </c>
    </row>
    <row r="1381" spans="1:6" ht="12.75" customHeight="1" x14ac:dyDescent="0.2">
      <c r="A1381" s="20"/>
      <c r="B1381" s="21" t="s">
        <v>31</v>
      </c>
      <c r="C1381" s="22">
        <v>852050</v>
      </c>
      <c r="D1381" s="12">
        <v>1021488</v>
      </c>
      <c r="E1381" s="23">
        <v>1873538</v>
      </c>
      <c r="F1381" t="str">
        <f>INDEX([1]Quadro!$B:$B,MATCH(B1381,[1]Quadro!$A:$A,0),0)</f>
        <v>Alentejo Central</v>
      </c>
    </row>
    <row r="1382" spans="1:6" ht="12.75" customHeight="1" x14ac:dyDescent="0.2">
      <c r="A1382" s="20"/>
      <c r="B1382" s="21" t="s">
        <v>32</v>
      </c>
      <c r="C1382" s="22">
        <v>88772411</v>
      </c>
      <c r="D1382" s="12">
        <v>2798201</v>
      </c>
      <c r="E1382" s="23">
        <v>91570612</v>
      </c>
      <c r="F1382" t="str">
        <f>INDEX([1]Quadro!$B:$B,MATCH(B1382,[1]Quadro!$A:$A,0),0)</f>
        <v>Região de Aveiro</v>
      </c>
    </row>
    <row r="1383" spans="1:6" ht="12.75" customHeight="1" x14ac:dyDescent="0.2">
      <c r="A1383" s="20"/>
      <c r="B1383" s="21" t="s">
        <v>33</v>
      </c>
      <c r="C1383" s="22">
        <v>9341633</v>
      </c>
      <c r="D1383" s="12">
        <v>7433714</v>
      </c>
      <c r="E1383" s="23">
        <v>16775347</v>
      </c>
      <c r="F1383" t="str">
        <f>INDEX([1]Quadro!$B:$B,MATCH(B1383,[1]Quadro!$A:$A,0),0)</f>
        <v>Algarve</v>
      </c>
    </row>
    <row r="1384" spans="1:6" ht="12.75" customHeight="1" x14ac:dyDescent="0.2">
      <c r="A1384" s="20"/>
      <c r="B1384" s="21" t="s">
        <v>34</v>
      </c>
      <c r="C1384" s="22">
        <v>21093970</v>
      </c>
      <c r="D1384" s="12">
        <v>1795414</v>
      </c>
      <c r="E1384" s="23">
        <v>22889384</v>
      </c>
      <c r="F1384" t="str">
        <f>INDEX([1]Quadro!$B:$B,MATCH(B1384,[1]Quadro!$A:$A,0),0)</f>
        <v>Alentejo Litoral</v>
      </c>
    </row>
    <row r="1385" spans="1:6" ht="12.75" customHeight="1" x14ac:dyDescent="0.2">
      <c r="A1385" s="20"/>
      <c r="B1385" s="21" t="s">
        <v>35</v>
      </c>
      <c r="C1385" s="22">
        <v>32544815</v>
      </c>
      <c r="D1385" s="12">
        <v>2458832</v>
      </c>
      <c r="E1385" s="23">
        <v>35003647</v>
      </c>
      <c r="F1385" t="str">
        <f>INDEX([1]Quadro!$B:$B,MATCH(B1385,[1]Quadro!$A:$A,0),0)</f>
        <v>Médio Tejo</v>
      </c>
    </row>
    <row r="1386" spans="1:6" ht="12.75" customHeight="1" x14ac:dyDescent="0.2">
      <c r="A1386" s="20"/>
      <c r="B1386" s="21" t="s">
        <v>36</v>
      </c>
      <c r="C1386" s="22">
        <v>126658090</v>
      </c>
      <c r="D1386" s="12">
        <v>8516023</v>
      </c>
      <c r="E1386" s="23">
        <v>135174113</v>
      </c>
      <c r="F1386" t="str">
        <f>INDEX([1]Quadro!$B:$B,MATCH(B1386,[1]Quadro!$A:$A,0),0)</f>
        <v>Oeste</v>
      </c>
    </row>
    <row r="1387" spans="1:6" ht="12.75" customHeight="1" x14ac:dyDescent="0.2">
      <c r="A1387" s="20"/>
      <c r="B1387" s="21" t="s">
        <v>37</v>
      </c>
      <c r="C1387" s="22">
        <v>13228069</v>
      </c>
      <c r="D1387" s="12">
        <v>876338</v>
      </c>
      <c r="E1387" s="23">
        <v>14104407</v>
      </c>
      <c r="F1387" t="str">
        <f>INDEX([1]Quadro!$B:$B,MATCH(B1387,[1]Quadro!$A:$A,0),0)</f>
        <v>Área Metropolitana de Lisboa</v>
      </c>
    </row>
    <row r="1388" spans="1:6" ht="12.75" customHeight="1" x14ac:dyDescent="0.2">
      <c r="A1388" s="20"/>
      <c r="B1388" s="21" t="s">
        <v>38</v>
      </c>
      <c r="C1388" s="22">
        <v>134655</v>
      </c>
      <c r="D1388" s="12">
        <v>94721</v>
      </c>
      <c r="E1388" s="23">
        <v>229376</v>
      </c>
      <c r="F1388" t="str">
        <f>INDEX([1]Quadro!$B:$B,MATCH(B1388,[1]Quadro!$A:$A,0),0)</f>
        <v>Algarve</v>
      </c>
    </row>
    <row r="1389" spans="1:6" ht="12.75" customHeight="1" x14ac:dyDescent="0.2">
      <c r="A1389" s="20"/>
      <c r="B1389" s="21" t="s">
        <v>39</v>
      </c>
      <c r="C1389" s="22">
        <v>119287518</v>
      </c>
      <c r="D1389" s="12">
        <v>2179944</v>
      </c>
      <c r="E1389" s="23">
        <v>121467462</v>
      </c>
      <c r="F1389" t="str">
        <f>INDEX([1]Quadro!$B:$B,MATCH(B1389,[1]Quadro!$A:$A,0),0)</f>
        <v>Oeste</v>
      </c>
    </row>
    <row r="1390" spans="1:6" ht="12.75" customHeight="1" x14ac:dyDescent="0.2">
      <c r="A1390" s="20"/>
      <c r="B1390" s="21" t="s">
        <v>40</v>
      </c>
      <c r="C1390" s="22">
        <v>357635</v>
      </c>
      <c r="D1390" s="12">
        <v>548490</v>
      </c>
      <c r="E1390" s="23">
        <v>906125</v>
      </c>
      <c r="F1390" t="str">
        <f>INDEX([1]Quadro!$B:$B,MATCH(B1390,[1]Quadro!$A:$A,0),0)</f>
        <v>Terras de Trás-os-Montes</v>
      </c>
    </row>
    <row r="1391" spans="1:6" ht="12.75" customHeight="1" x14ac:dyDescent="0.2">
      <c r="A1391" s="20"/>
      <c r="B1391" s="21" t="s">
        <v>41</v>
      </c>
      <c r="C1391" s="22">
        <v>6571020</v>
      </c>
      <c r="D1391" s="12">
        <v>751442</v>
      </c>
      <c r="E1391" s="23">
        <v>7322462</v>
      </c>
      <c r="F1391" t="str">
        <f>INDEX([1]Quadro!$B:$B,MATCH(B1391,[1]Quadro!$A:$A,0),0)</f>
        <v>Douro</v>
      </c>
    </row>
    <row r="1392" spans="1:6" ht="12.75" customHeight="1" x14ac:dyDescent="0.2">
      <c r="A1392" s="20"/>
      <c r="B1392" s="21" t="s">
        <v>42</v>
      </c>
      <c r="C1392" s="22">
        <v>137954</v>
      </c>
      <c r="D1392" s="12">
        <v>392247</v>
      </c>
      <c r="E1392" s="23">
        <v>530201</v>
      </c>
      <c r="F1392" t="str">
        <f>INDEX([1]Quadro!$B:$B,MATCH(B1392,[1]Quadro!$A:$A,0),0)</f>
        <v>Algarve</v>
      </c>
    </row>
    <row r="1393" spans="1:6" ht="12.75" customHeight="1" x14ac:dyDescent="0.2">
      <c r="A1393" s="20"/>
      <c r="B1393" s="21" t="s">
        <v>43</v>
      </c>
      <c r="C1393" s="22">
        <v>88378382</v>
      </c>
      <c r="D1393" s="12">
        <v>731794</v>
      </c>
      <c r="E1393" s="23">
        <v>89110176</v>
      </c>
      <c r="F1393" t="str">
        <f>INDEX([1]Quadro!$B:$B,MATCH(B1393,[1]Quadro!$A:$A,0),0)</f>
        <v>Baixo Alentejo</v>
      </c>
    </row>
    <row r="1394" spans="1:6" ht="12.75" customHeight="1" x14ac:dyDescent="0.2">
      <c r="A1394" s="20"/>
      <c r="B1394" s="21" t="s">
        <v>44</v>
      </c>
      <c r="C1394" s="22">
        <v>64337513</v>
      </c>
      <c r="D1394" s="12">
        <v>6956806</v>
      </c>
      <c r="E1394" s="23">
        <v>71294319</v>
      </c>
      <c r="F1394" t="str">
        <f>INDEX([1]Quadro!$B:$B,MATCH(B1394,[1]Quadro!$A:$A,0),0)</f>
        <v>Área Metropolitana de Lisboa</v>
      </c>
    </row>
    <row r="1395" spans="1:6" ht="12.75" customHeight="1" x14ac:dyDescent="0.2">
      <c r="A1395" s="20"/>
      <c r="B1395" s="21" t="s">
        <v>45</v>
      </c>
      <c r="C1395" s="22">
        <v>320719</v>
      </c>
      <c r="D1395" s="12">
        <v>329422</v>
      </c>
      <c r="E1395" s="23">
        <v>650141</v>
      </c>
      <c r="F1395" t="str">
        <f>INDEX([1]Quadro!$B:$B,MATCH(B1395,[1]Quadro!$A:$A,0),0)</f>
        <v>Beiras e Serra da Estrela</v>
      </c>
    </row>
    <row r="1396" spans="1:6" ht="12.75" customHeight="1" x14ac:dyDescent="0.2">
      <c r="A1396" s="20"/>
      <c r="B1396" s="21" t="s">
        <v>46</v>
      </c>
      <c r="C1396" s="22">
        <v>17983215</v>
      </c>
      <c r="D1396" s="12">
        <v>1804449</v>
      </c>
      <c r="E1396" s="23">
        <v>19787664</v>
      </c>
      <c r="F1396" t="str">
        <f>INDEX([1]Quadro!$B:$B,MATCH(B1396,[1]Quadro!$A:$A,0),0)</f>
        <v>Lezíria do Tejo</v>
      </c>
    </row>
    <row r="1397" spans="1:6" ht="12.75" customHeight="1" x14ac:dyDescent="0.2">
      <c r="A1397" s="20"/>
      <c r="B1397" s="21" t="s">
        <v>47</v>
      </c>
      <c r="C1397" s="22">
        <v>640935</v>
      </c>
      <c r="D1397" s="12">
        <v>492625</v>
      </c>
      <c r="E1397" s="23">
        <v>1133560</v>
      </c>
      <c r="F1397" t="str">
        <f>INDEX([1]Quadro!$B:$B,MATCH(B1397,[1]Quadro!$A:$A,0),0)</f>
        <v>Baixo Alentejo</v>
      </c>
    </row>
    <row r="1398" spans="1:6" ht="12.75" customHeight="1" x14ac:dyDescent="0.2">
      <c r="A1398" s="20"/>
      <c r="B1398" s="21" t="s">
        <v>48</v>
      </c>
      <c r="C1398" s="22">
        <v>17813589</v>
      </c>
      <c r="D1398" s="12">
        <v>609752</v>
      </c>
      <c r="E1398" s="23">
        <v>18423341</v>
      </c>
      <c r="F1398" t="str">
        <f>INDEX([1]Quadro!$B:$B,MATCH(B1398,[1]Quadro!$A:$A,0),0)</f>
        <v>Lezíria do Tejo</v>
      </c>
    </row>
    <row r="1399" spans="1:6" ht="12.75" customHeight="1" x14ac:dyDescent="0.2">
      <c r="A1399" s="20"/>
      <c r="B1399" s="21" t="s">
        <v>49</v>
      </c>
      <c r="C1399" s="22">
        <v>475103</v>
      </c>
      <c r="D1399" s="12">
        <v>616716</v>
      </c>
      <c r="E1399" s="23">
        <v>1091819</v>
      </c>
      <c r="F1399" t="str">
        <f>INDEX([1]Quadro!$B:$B,MATCH(B1399,[1]Quadro!$A:$A,0),0)</f>
        <v>Alto Alentejo</v>
      </c>
    </row>
    <row r="1400" spans="1:6" ht="12.75" customHeight="1" x14ac:dyDescent="0.2">
      <c r="A1400" s="20"/>
      <c r="B1400" s="21" t="s">
        <v>50</v>
      </c>
      <c r="C1400" s="22">
        <v>1090070</v>
      </c>
      <c r="D1400" s="12">
        <v>482834</v>
      </c>
      <c r="E1400" s="23">
        <v>1572904</v>
      </c>
      <c r="F1400" t="str">
        <f>INDEX([1]Quadro!$B:$B,MATCH(B1400,[1]Quadro!$A:$A,0),0)</f>
        <v>Região de Leiria</v>
      </c>
    </row>
    <row r="1401" spans="1:6" ht="12.75" customHeight="1" x14ac:dyDescent="0.2">
      <c r="A1401" s="20"/>
      <c r="B1401" s="21" t="s">
        <v>51</v>
      </c>
      <c r="C1401" s="22">
        <v>4727225</v>
      </c>
      <c r="D1401" s="12">
        <v>102705</v>
      </c>
      <c r="E1401" s="23">
        <v>4829930</v>
      </c>
      <c r="F1401" t="str">
        <f>INDEX([1]Quadro!$B:$B,MATCH(B1401,[1]Quadro!$A:$A,0),0)</f>
        <v>Baixo Alentejo</v>
      </c>
    </row>
    <row r="1402" spans="1:6" ht="12.75" customHeight="1" x14ac:dyDescent="0.2">
      <c r="A1402" s="20"/>
      <c r="B1402" s="21" t="s">
        <v>52</v>
      </c>
      <c r="C1402" s="22">
        <v>94939108</v>
      </c>
      <c r="D1402" s="12">
        <v>6696657</v>
      </c>
      <c r="E1402" s="23">
        <v>101635765</v>
      </c>
      <c r="F1402" t="str">
        <f>INDEX([1]Quadro!$B:$B,MATCH(B1402,[1]Quadro!$A:$A,0),0)</f>
        <v>Área Metropolitana de Lisboa</v>
      </c>
    </row>
    <row r="1403" spans="1:6" ht="12.75" customHeight="1" x14ac:dyDescent="0.2">
      <c r="A1403" s="20"/>
      <c r="B1403" s="21" t="s">
        <v>53</v>
      </c>
      <c r="C1403" s="22">
        <v>13030883</v>
      </c>
      <c r="D1403" s="12">
        <v>4636700</v>
      </c>
      <c r="E1403" s="23">
        <v>17667583</v>
      </c>
      <c r="F1403" t="str">
        <f>INDEX([1]Quadro!$B:$B,MATCH(B1403,[1]Quadro!$A:$A,0),0)</f>
        <v>Tâmega e Sousa</v>
      </c>
    </row>
    <row r="1404" spans="1:6" ht="12.75" customHeight="1" x14ac:dyDescent="0.2">
      <c r="A1404" s="20"/>
      <c r="B1404" s="21" t="s">
        <v>54</v>
      </c>
      <c r="C1404" s="22">
        <v>4144930</v>
      </c>
      <c r="D1404" s="12">
        <v>1986559</v>
      </c>
      <c r="E1404" s="23">
        <v>6131489</v>
      </c>
      <c r="F1404" t="str">
        <f>INDEX([1]Quadro!$B:$B,MATCH(B1404,[1]Quadro!$A:$A,0),0)</f>
        <v>Cávado</v>
      </c>
    </row>
    <row r="1405" spans="1:6" ht="12.75" customHeight="1" x14ac:dyDescent="0.2">
      <c r="A1405" s="20"/>
      <c r="B1405" s="21" t="s">
        <v>55</v>
      </c>
      <c r="C1405" s="22">
        <v>56252197</v>
      </c>
      <c r="D1405" s="12">
        <v>2831556</v>
      </c>
      <c r="E1405" s="23">
        <v>59083753</v>
      </c>
      <c r="F1405" t="str">
        <f>INDEX([1]Quadro!$B:$B,MATCH(B1405,[1]Quadro!$A:$A,0),0)</f>
        <v>Região de Aveiro</v>
      </c>
    </row>
    <row r="1406" spans="1:6" ht="12.75" customHeight="1" x14ac:dyDescent="0.2">
      <c r="A1406" s="20"/>
      <c r="B1406" s="21" t="s">
        <v>56</v>
      </c>
      <c r="C1406" s="22">
        <v>21934182</v>
      </c>
      <c r="D1406" s="12">
        <v>2580255</v>
      </c>
      <c r="E1406" s="23">
        <v>24514437</v>
      </c>
      <c r="F1406" t="e">
        <f>INDEX([1]Quadro!$B:$B,MATCH(B1406,[1]Quadro!$A:$A,0),0)</f>
        <v>#N/A</v>
      </c>
    </row>
    <row r="1407" spans="1:6" ht="12.75" customHeight="1" x14ac:dyDescent="0.2">
      <c r="A1407" s="20"/>
      <c r="B1407" s="21" t="s">
        <v>57</v>
      </c>
      <c r="C1407" s="22">
        <v>7075901</v>
      </c>
      <c r="D1407" s="12">
        <v>595873</v>
      </c>
      <c r="E1407" s="23">
        <v>7671774</v>
      </c>
      <c r="F1407" t="str">
        <f>INDEX([1]Quadro!$B:$B,MATCH(B1407,[1]Quadro!$A:$A,0),0)</f>
        <v>Região de Leiria</v>
      </c>
    </row>
    <row r="1408" spans="1:6" ht="12.75" customHeight="1" x14ac:dyDescent="0.2">
      <c r="A1408" s="20"/>
      <c r="B1408" s="21" t="s">
        <v>58</v>
      </c>
      <c r="C1408" s="22">
        <v>39224064</v>
      </c>
      <c r="D1408" s="12">
        <v>2494489</v>
      </c>
      <c r="E1408" s="23">
        <v>41718553</v>
      </c>
      <c r="F1408" t="str">
        <f>INDEX([1]Quadro!$B:$B,MATCH(B1408,[1]Quadro!$A:$A,0),0)</f>
        <v>Alto Minho</v>
      </c>
    </row>
    <row r="1409" spans="1:6" ht="12.75" customHeight="1" x14ac:dyDescent="0.2">
      <c r="A1409" s="20"/>
      <c r="B1409" s="21" t="s">
        <v>59</v>
      </c>
      <c r="C1409" s="22">
        <v>24433537</v>
      </c>
      <c r="D1409" s="12">
        <v>1273780</v>
      </c>
      <c r="E1409" s="23">
        <v>25707317</v>
      </c>
      <c r="F1409" t="str">
        <f>INDEX([1]Quadro!$B:$B,MATCH(B1409,[1]Quadro!$A:$A,0),0)</f>
        <v>Região de Coimbra</v>
      </c>
    </row>
    <row r="1410" spans="1:6" ht="12.75" customHeight="1" x14ac:dyDescent="0.2">
      <c r="A1410" s="20"/>
      <c r="B1410" s="21" t="s">
        <v>60</v>
      </c>
      <c r="C1410" s="22">
        <v>1408467</v>
      </c>
      <c r="D1410" s="12">
        <v>1247423</v>
      </c>
      <c r="E1410" s="23">
        <v>2655890</v>
      </c>
      <c r="F1410" t="str">
        <f>INDEX([1]Quadro!$B:$B,MATCH(B1410,[1]Quadro!$A:$A,0),0)</f>
        <v>Douro</v>
      </c>
    </row>
    <row r="1411" spans="1:6" ht="12.75" customHeight="1" x14ac:dyDescent="0.2">
      <c r="A1411" s="20"/>
      <c r="B1411" s="21" t="s">
        <v>61</v>
      </c>
      <c r="C1411" s="22">
        <v>7176322</v>
      </c>
      <c r="D1411" s="12">
        <v>2864715</v>
      </c>
      <c r="E1411" s="23">
        <v>10041037</v>
      </c>
      <c r="F1411" t="str">
        <f>INDEX([1]Quadro!$B:$B,MATCH(B1411,[1]Quadro!$A:$A,0),0)</f>
        <v>Área Metropolitana do Porto</v>
      </c>
    </row>
    <row r="1412" spans="1:6" ht="12.75" customHeight="1" x14ac:dyDescent="0.2">
      <c r="A1412" s="20"/>
      <c r="B1412" s="21" t="s">
        <v>62</v>
      </c>
      <c r="C1412" s="22">
        <v>2508728</v>
      </c>
      <c r="D1412" s="12">
        <v>1273601</v>
      </c>
      <c r="E1412" s="23">
        <v>3782329</v>
      </c>
      <c r="F1412" t="str">
        <f>INDEX([1]Quadro!$B:$B,MATCH(B1412,[1]Quadro!$A:$A,0),0)</f>
        <v>Alentejo Central</v>
      </c>
    </row>
    <row r="1413" spans="1:6" ht="12.75" customHeight="1" x14ac:dyDescent="0.2">
      <c r="A1413" s="20"/>
      <c r="B1413" s="21" t="s">
        <v>63</v>
      </c>
      <c r="C1413" s="22">
        <v>255217</v>
      </c>
      <c r="D1413" s="12">
        <v>86118</v>
      </c>
      <c r="E1413" s="23">
        <v>341335</v>
      </c>
      <c r="F1413" t="str">
        <f>INDEX([1]Quadro!$B:$B,MATCH(B1413,[1]Quadro!$A:$A,0),0)</f>
        <v>Alto Alentejo</v>
      </c>
    </row>
    <row r="1414" spans="1:6" ht="12.75" customHeight="1" x14ac:dyDescent="0.2">
      <c r="A1414" s="20"/>
      <c r="B1414" s="21" t="s">
        <v>64</v>
      </c>
      <c r="C1414" s="22">
        <v>2051764</v>
      </c>
      <c r="D1414" s="12">
        <v>700678</v>
      </c>
      <c r="E1414" s="23">
        <v>2752442</v>
      </c>
      <c r="F1414" t="str">
        <f>INDEX([1]Quadro!$B:$B,MATCH(B1414,[1]Quadro!$A:$A,0),0)</f>
        <v>Oeste</v>
      </c>
    </row>
    <row r="1415" spans="1:6" ht="12.75" customHeight="1" x14ac:dyDescent="0.2">
      <c r="A1415" s="20"/>
      <c r="B1415" s="21" t="s">
        <v>65</v>
      </c>
      <c r="C1415" s="22">
        <v>358559080</v>
      </c>
      <c r="D1415" s="12">
        <v>8523009</v>
      </c>
      <c r="E1415" s="23">
        <v>367082089</v>
      </c>
      <c r="F1415" t="str">
        <f>INDEX([1]Quadro!$B:$B,MATCH(B1415,[1]Quadro!$A:$A,0),0)</f>
        <v>Região de Aveiro</v>
      </c>
    </row>
    <row r="1416" spans="1:6" ht="12.75" customHeight="1" x14ac:dyDescent="0.2">
      <c r="A1416" s="20"/>
      <c r="B1416" s="21" t="s">
        <v>66</v>
      </c>
      <c r="C1416" s="22">
        <v>14235146</v>
      </c>
      <c r="D1416" s="12">
        <v>493508</v>
      </c>
      <c r="E1416" s="23">
        <v>14728654</v>
      </c>
      <c r="F1416" t="str">
        <f>INDEX([1]Quadro!$B:$B,MATCH(B1416,[1]Quadro!$A:$A,0),0)</f>
        <v>Alto Alentejo</v>
      </c>
    </row>
    <row r="1417" spans="1:6" ht="12.75" customHeight="1" x14ac:dyDescent="0.2">
      <c r="A1417" s="20"/>
      <c r="B1417" s="21" t="s">
        <v>67</v>
      </c>
      <c r="C1417" s="22">
        <v>48885357</v>
      </c>
      <c r="D1417" s="12">
        <v>866823</v>
      </c>
      <c r="E1417" s="23">
        <v>49752180</v>
      </c>
      <c r="F1417" t="str">
        <f>INDEX([1]Quadro!$B:$B,MATCH(B1417,[1]Quadro!$A:$A,0),0)</f>
        <v>Lezíria do Tejo</v>
      </c>
    </row>
    <row r="1418" spans="1:6" ht="12.75" customHeight="1" x14ac:dyDescent="0.2">
      <c r="A1418" s="20"/>
      <c r="B1418" s="21" t="s">
        <v>68</v>
      </c>
      <c r="C1418" s="22">
        <v>805979</v>
      </c>
      <c r="D1418" s="12">
        <v>949057</v>
      </c>
      <c r="E1418" s="23">
        <v>1755036</v>
      </c>
      <c r="F1418" t="str">
        <f>INDEX([1]Quadro!$B:$B,MATCH(B1418,[1]Quadro!$A:$A,0),0)</f>
        <v>Tâmega e Sousa</v>
      </c>
    </row>
    <row r="1419" spans="1:6" ht="12.75" customHeight="1" x14ac:dyDescent="0.2">
      <c r="A1419" s="20"/>
      <c r="B1419" s="21" t="s">
        <v>69</v>
      </c>
      <c r="C1419" s="22">
        <v>142969491</v>
      </c>
      <c r="D1419" s="12">
        <v>18821131</v>
      </c>
      <c r="E1419" s="23">
        <v>161790622</v>
      </c>
      <c r="F1419" t="str">
        <f>INDEX([1]Quadro!$B:$B,MATCH(B1419,[1]Quadro!$A:$A,0),0)</f>
        <v>Cávado</v>
      </c>
    </row>
    <row r="1420" spans="1:6" ht="12.75" customHeight="1" x14ac:dyDescent="0.2">
      <c r="A1420" s="20"/>
      <c r="B1420" s="21" t="s">
        <v>70</v>
      </c>
      <c r="C1420" s="22">
        <v>1183814</v>
      </c>
      <c r="D1420" s="12">
        <v>274011</v>
      </c>
      <c r="E1420" s="23">
        <v>1457825</v>
      </c>
      <c r="F1420" t="str">
        <f>INDEX([1]Quadro!$B:$B,MATCH(B1420,[1]Quadro!$A:$A,0),0)</f>
        <v>Baixo Alentejo</v>
      </c>
    </row>
    <row r="1421" spans="1:6" ht="12.75" customHeight="1" x14ac:dyDescent="0.2">
      <c r="A1421" s="20"/>
      <c r="B1421" s="21" t="s">
        <v>71</v>
      </c>
      <c r="C1421" s="22">
        <v>64872257</v>
      </c>
      <c r="D1421" s="12">
        <v>3286493</v>
      </c>
      <c r="E1421" s="23">
        <v>68158750</v>
      </c>
      <c r="F1421" t="str">
        <f>INDEX([1]Quadro!$B:$B,MATCH(B1421,[1]Quadro!$A:$A,0),0)</f>
        <v>Área Metropolitana de Lisboa</v>
      </c>
    </row>
    <row r="1422" spans="1:6" ht="12.75" customHeight="1" x14ac:dyDescent="0.2">
      <c r="A1422" s="20"/>
      <c r="B1422" s="21" t="s">
        <v>72</v>
      </c>
      <c r="C1422" s="22">
        <v>28869388</v>
      </c>
      <c r="D1422" s="12">
        <v>2334034</v>
      </c>
      <c r="E1422" s="23">
        <v>31203422</v>
      </c>
      <c r="F1422" t="str">
        <f>INDEX([1]Quadro!$B:$B,MATCH(B1422,[1]Quadro!$A:$A,0),0)</f>
        <v>Região de Leiria</v>
      </c>
    </row>
    <row r="1423" spans="1:6" ht="12.75" customHeight="1" x14ac:dyDescent="0.2">
      <c r="A1423" s="20"/>
      <c r="B1423" s="21" t="s">
        <v>73</v>
      </c>
      <c r="C1423" s="22">
        <v>3834140</v>
      </c>
      <c r="D1423" s="12">
        <v>4413917</v>
      </c>
      <c r="E1423" s="23">
        <v>8248057</v>
      </c>
      <c r="F1423" t="str">
        <f>INDEX([1]Quadro!$B:$B,MATCH(B1423,[1]Quadro!$A:$A,0),0)</f>
        <v>Baixo Alentejo</v>
      </c>
    </row>
    <row r="1424" spans="1:6" ht="12.75" customHeight="1" x14ac:dyDescent="0.2">
      <c r="A1424" s="20"/>
      <c r="B1424" s="21" t="s">
        <v>74</v>
      </c>
      <c r="C1424" s="22">
        <v>2031594</v>
      </c>
      <c r="D1424" s="12">
        <v>474110</v>
      </c>
      <c r="E1424" s="23">
        <v>2505704</v>
      </c>
      <c r="F1424" t="str">
        <f>INDEX([1]Quadro!$B:$B,MATCH(B1424,[1]Quadro!$A:$A,0),0)</f>
        <v>Beiras e Serra da Estrela</v>
      </c>
    </row>
    <row r="1425" spans="1:6" ht="12.75" customHeight="1" x14ac:dyDescent="0.2">
      <c r="A1425" s="20"/>
      <c r="B1425" s="21" t="s">
        <v>75</v>
      </c>
      <c r="C1425" s="22">
        <v>34453351</v>
      </c>
      <c r="D1425" s="12">
        <v>1652319</v>
      </c>
      <c r="E1425" s="23">
        <v>36105670</v>
      </c>
      <c r="F1425" t="str">
        <f>INDEX([1]Quadro!$B:$B,MATCH(B1425,[1]Quadro!$A:$A,0),0)</f>
        <v>Lezíria do Tejo</v>
      </c>
    </row>
    <row r="1426" spans="1:6" ht="12.75" customHeight="1" x14ac:dyDescent="0.2">
      <c r="A1426" s="20"/>
      <c r="B1426" s="21" t="s">
        <v>76</v>
      </c>
      <c r="C1426" s="22">
        <v>3721031</v>
      </c>
      <c r="D1426" s="12">
        <v>1288961</v>
      </c>
      <c r="E1426" s="23">
        <v>5009992</v>
      </c>
      <c r="F1426" t="str">
        <f>INDEX([1]Quadro!$B:$B,MATCH(B1426,[1]Quadro!$A:$A,0),0)</f>
        <v>Oeste</v>
      </c>
    </row>
    <row r="1427" spans="1:6" ht="12.75" customHeight="1" x14ac:dyDescent="0.2">
      <c r="A1427" s="20"/>
      <c r="B1427" s="21" t="s">
        <v>77</v>
      </c>
      <c r="C1427" s="22">
        <v>7714941</v>
      </c>
      <c r="D1427" s="12">
        <v>746449</v>
      </c>
      <c r="E1427" s="23">
        <v>8461390</v>
      </c>
      <c r="F1427" t="str">
        <f>INDEX([1]Quadro!$B:$B,MATCH(B1427,[1]Quadro!$A:$A,0),0)</f>
        <v>Alentejo Central</v>
      </c>
    </row>
    <row r="1428" spans="1:6" ht="12.75" customHeight="1" x14ac:dyDescent="0.2">
      <c r="A1428" s="20"/>
      <c r="B1428" s="21" t="s">
        <v>78</v>
      </c>
      <c r="C1428" s="22">
        <v>6764412</v>
      </c>
      <c r="D1428" s="12">
        <v>241970</v>
      </c>
      <c r="E1428" s="23">
        <v>7006382</v>
      </c>
      <c r="F1428" t="str">
        <f>INDEX([1]Quadro!$B:$B,MATCH(B1428,[1]Quadro!$A:$A,0),0)</f>
        <v>Alto Tâmega</v>
      </c>
    </row>
    <row r="1429" spans="1:6" ht="12.75" customHeight="1" x14ac:dyDescent="0.2">
      <c r="A1429" s="20"/>
      <c r="B1429" s="21" t="s">
        <v>79</v>
      </c>
      <c r="C1429" s="22">
        <v>117725773</v>
      </c>
      <c r="D1429" s="12">
        <v>20032601</v>
      </c>
      <c r="E1429" s="23">
        <v>137758374</v>
      </c>
      <c r="F1429" t="str">
        <f>INDEX([1]Quadro!$B:$B,MATCH(B1429,[1]Quadro!$A:$A,0),0)</f>
        <v>Cávado</v>
      </c>
    </row>
    <row r="1430" spans="1:6" ht="12.75" customHeight="1" x14ac:dyDescent="0.2">
      <c r="A1430" s="20"/>
      <c r="B1430" s="21" t="s">
        <v>80</v>
      </c>
      <c r="C1430" s="22">
        <v>10496197</v>
      </c>
      <c r="D1430" s="12">
        <v>3475139</v>
      </c>
      <c r="E1430" s="23">
        <v>13971336</v>
      </c>
      <c r="F1430" t="str">
        <f>INDEX([1]Quadro!$B:$B,MATCH(B1430,[1]Quadro!$A:$A,0),0)</f>
        <v>Terras de Trás-os-Montes</v>
      </c>
    </row>
    <row r="1431" spans="1:6" ht="12.75" customHeight="1" x14ac:dyDescent="0.2">
      <c r="A1431" s="20"/>
      <c r="B1431" s="21" t="s">
        <v>81</v>
      </c>
      <c r="C1431" s="22">
        <v>1746245</v>
      </c>
      <c r="D1431" s="12">
        <v>805862</v>
      </c>
      <c r="E1431" s="23">
        <v>2552107</v>
      </c>
      <c r="F1431" t="str">
        <f>INDEX([1]Quadro!$B:$B,MATCH(B1431,[1]Quadro!$A:$A,0),0)</f>
        <v>Ave</v>
      </c>
    </row>
    <row r="1432" spans="1:6" ht="12.75" customHeight="1" x14ac:dyDescent="0.2">
      <c r="A1432" s="20"/>
      <c r="B1432" s="21" t="s">
        <v>82</v>
      </c>
      <c r="C1432" s="22">
        <v>6147089</v>
      </c>
      <c r="D1432" s="12">
        <v>1300217</v>
      </c>
      <c r="E1432" s="23">
        <v>7447306</v>
      </c>
      <c r="F1432" t="str">
        <f>INDEX([1]Quadro!$B:$B,MATCH(B1432,[1]Quadro!$A:$A,0),0)</f>
        <v>Oeste</v>
      </c>
    </row>
    <row r="1433" spans="1:6" ht="12.75" customHeight="1" x14ac:dyDescent="0.2">
      <c r="A1433" s="20"/>
      <c r="B1433" s="21" t="s">
        <v>83</v>
      </c>
      <c r="C1433" s="22">
        <v>27074857</v>
      </c>
      <c r="D1433" s="12">
        <v>3929634</v>
      </c>
      <c r="E1433" s="23">
        <v>31004491</v>
      </c>
      <c r="F1433" t="str">
        <f>INDEX([1]Quadro!$B:$B,MATCH(B1433,[1]Quadro!$A:$A,0),0)</f>
        <v>Oeste</v>
      </c>
    </row>
    <row r="1434" spans="1:6" ht="12.75" customHeight="1" x14ac:dyDescent="0.2">
      <c r="A1434" s="20"/>
      <c r="B1434" s="21" t="s">
        <v>84</v>
      </c>
      <c r="C1434" s="22">
        <v>2083376</v>
      </c>
      <c r="D1434" s="12">
        <v>237384</v>
      </c>
      <c r="E1434" s="23">
        <v>2320760</v>
      </c>
      <c r="F1434" t="e">
        <f>INDEX([1]Quadro!$B:$B,MATCH(B1434,[1]Quadro!$A:$A,0),0)</f>
        <v>#N/A</v>
      </c>
    </row>
    <row r="1435" spans="1:6" ht="12.75" customHeight="1" x14ac:dyDescent="0.2">
      <c r="A1435" s="20"/>
      <c r="B1435" s="21" t="s">
        <v>85</v>
      </c>
      <c r="C1435" s="22">
        <v>159005</v>
      </c>
      <c r="D1435" s="12">
        <v>1036268</v>
      </c>
      <c r="E1435" s="23">
        <v>1195273</v>
      </c>
      <c r="F1435" t="e">
        <f>INDEX([1]Quadro!$B:$B,MATCH(B1435,[1]Quadro!$A:$A,0),0)</f>
        <v>#N/A</v>
      </c>
    </row>
    <row r="1436" spans="1:6" ht="12.75" customHeight="1" x14ac:dyDescent="0.2">
      <c r="A1436" s="20"/>
      <c r="B1436" s="21" t="s">
        <v>86</v>
      </c>
      <c r="C1436" s="22">
        <v>6912702</v>
      </c>
      <c r="D1436" s="12">
        <v>4163061</v>
      </c>
      <c r="E1436" s="23">
        <v>11075763</v>
      </c>
      <c r="F1436" t="e">
        <f>INDEX([1]Quadro!$B:$B,MATCH(B1436,[1]Quadro!$A:$A,0),0)</f>
        <v>#N/A</v>
      </c>
    </row>
    <row r="1437" spans="1:6" ht="12.75" customHeight="1" x14ac:dyDescent="0.2">
      <c r="A1437" s="20"/>
      <c r="B1437" s="21" t="s">
        <v>87</v>
      </c>
      <c r="C1437" s="22">
        <v>1507741</v>
      </c>
      <c r="D1437" s="12">
        <v>1577569</v>
      </c>
      <c r="E1437" s="23">
        <v>3085310</v>
      </c>
      <c r="F1437" t="str">
        <f>INDEX([1]Quadro!$B:$B,MATCH(B1437,[1]Quadro!$A:$A,0),0)</f>
        <v>Alto Minho</v>
      </c>
    </row>
    <row r="1438" spans="1:6" ht="12.75" customHeight="1" x14ac:dyDescent="0.2">
      <c r="A1438" s="20"/>
      <c r="B1438" s="21" t="s">
        <v>88</v>
      </c>
      <c r="C1438" s="22">
        <v>16514704</v>
      </c>
      <c r="D1438" s="12">
        <v>1526218</v>
      </c>
      <c r="E1438" s="23">
        <v>18040922</v>
      </c>
      <c r="F1438" t="str">
        <f>INDEX([1]Quadro!$B:$B,MATCH(B1438,[1]Quadro!$A:$A,0),0)</f>
        <v>Alto Alentejo</v>
      </c>
    </row>
    <row r="1439" spans="1:6" ht="12.75" customHeight="1" x14ac:dyDescent="0.2">
      <c r="A1439" s="20"/>
      <c r="B1439" s="21" t="s">
        <v>89</v>
      </c>
      <c r="C1439" s="22">
        <v>82191292</v>
      </c>
      <c r="D1439" s="12">
        <v>1364799</v>
      </c>
      <c r="E1439" s="23">
        <v>83556091</v>
      </c>
      <c r="F1439" t="str">
        <f>INDEX([1]Quadro!$B:$B,MATCH(B1439,[1]Quadro!$A:$A,0),0)</f>
        <v>Região de Coimbra</v>
      </c>
    </row>
    <row r="1440" spans="1:6" ht="12.75" customHeight="1" x14ac:dyDescent="0.2">
      <c r="A1440" s="20"/>
      <c r="B1440" s="21" t="s">
        <v>90</v>
      </c>
      <c r="C1440" s="22">
        <v>92160</v>
      </c>
      <c r="D1440" s="12">
        <v>886711</v>
      </c>
      <c r="E1440" s="23">
        <v>978871</v>
      </c>
      <c r="F1440" t="str">
        <f>INDEX([1]Quadro!$B:$B,MATCH(B1440,[1]Quadro!$A:$A,0),0)</f>
        <v>Douro</v>
      </c>
    </row>
    <row r="1441" spans="1:6" ht="12.75" customHeight="1" x14ac:dyDescent="0.2">
      <c r="A1441" s="20"/>
      <c r="B1441" s="21" t="s">
        <v>91</v>
      </c>
      <c r="C1441" s="22">
        <v>5667640</v>
      </c>
      <c r="D1441" s="12">
        <v>290659</v>
      </c>
      <c r="E1441" s="23">
        <v>5958299</v>
      </c>
      <c r="F1441" t="str">
        <f>INDEX([1]Quadro!$B:$B,MATCH(B1441,[1]Quadro!$A:$A,0),0)</f>
        <v>Viseu Dão Lafões</v>
      </c>
    </row>
    <row r="1442" spans="1:6" ht="12.75" customHeight="1" x14ac:dyDescent="0.2">
      <c r="A1442" s="20"/>
      <c r="B1442" s="21" t="s">
        <v>92</v>
      </c>
      <c r="C1442" s="22">
        <v>29040509</v>
      </c>
      <c r="D1442" s="12">
        <v>950488</v>
      </c>
      <c r="E1442" s="23">
        <v>29990997</v>
      </c>
      <c r="F1442" t="str">
        <f>INDEX([1]Quadro!$B:$B,MATCH(B1442,[1]Quadro!$A:$A,0),0)</f>
        <v>Lezíria do Tejo</v>
      </c>
    </row>
    <row r="1443" spans="1:6" ht="12.75" customHeight="1" x14ac:dyDescent="0.2">
      <c r="A1443" s="20"/>
      <c r="B1443" s="21" t="s">
        <v>93</v>
      </c>
      <c r="C1443" s="22">
        <v>29899787</v>
      </c>
      <c r="D1443" s="12">
        <v>14850767</v>
      </c>
      <c r="E1443" s="23">
        <v>44750554</v>
      </c>
      <c r="F1443" t="str">
        <f>INDEX([1]Quadro!$B:$B,MATCH(B1443,[1]Quadro!$A:$A,0),0)</f>
        <v>Área Metropolitana de Lisboa</v>
      </c>
    </row>
    <row r="1444" spans="1:6" ht="12.75" customHeight="1" x14ac:dyDescent="0.2">
      <c r="A1444" s="20"/>
      <c r="B1444" s="21" t="s">
        <v>94</v>
      </c>
      <c r="C1444" s="22">
        <v>2937302</v>
      </c>
      <c r="D1444" s="12">
        <v>247641</v>
      </c>
      <c r="E1444" s="23">
        <v>3184943</v>
      </c>
      <c r="F1444" t="str">
        <f>INDEX([1]Quadro!$B:$B,MATCH(B1444,[1]Quadro!$A:$A,0),0)</f>
        <v>Região de Leiria</v>
      </c>
    </row>
    <row r="1445" spans="1:6" ht="12.75" customHeight="1" x14ac:dyDescent="0.2">
      <c r="A1445" s="20"/>
      <c r="B1445" s="21" t="s">
        <v>95</v>
      </c>
      <c r="C1445" s="22">
        <v>30304520</v>
      </c>
      <c r="D1445" s="12">
        <v>5336907</v>
      </c>
      <c r="E1445" s="23">
        <v>35641427</v>
      </c>
      <c r="F1445" t="str">
        <f>INDEX([1]Quadro!$B:$B,MATCH(B1445,[1]Quadro!$A:$A,0),0)</f>
        <v>Beira Baixa</v>
      </c>
    </row>
    <row r="1446" spans="1:6" ht="12.75" customHeight="1" x14ac:dyDescent="0.2">
      <c r="A1446" s="20"/>
      <c r="B1446" s="21" t="s">
        <v>96</v>
      </c>
      <c r="C1446" s="22">
        <v>9993663</v>
      </c>
      <c r="D1446" s="12">
        <v>1027818</v>
      </c>
      <c r="E1446" s="23">
        <v>11021481</v>
      </c>
      <c r="F1446" t="str">
        <f>INDEX([1]Quadro!$B:$B,MATCH(B1446,[1]Quadro!$A:$A,0),0)</f>
        <v>Tâmega e Sousa</v>
      </c>
    </row>
    <row r="1447" spans="1:6" ht="12.75" customHeight="1" x14ac:dyDescent="0.2">
      <c r="A1447" s="20"/>
      <c r="B1447" s="21" t="s">
        <v>97</v>
      </c>
      <c r="C1447" s="22">
        <v>4150945</v>
      </c>
      <c r="D1447" s="12">
        <v>197940</v>
      </c>
      <c r="E1447" s="23">
        <v>4348885</v>
      </c>
      <c r="F1447" t="str">
        <f>INDEX([1]Quadro!$B:$B,MATCH(B1447,[1]Quadro!$A:$A,0),0)</f>
        <v>Alto Alentejo</v>
      </c>
    </row>
    <row r="1448" spans="1:6" ht="12.75" customHeight="1" x14ac:dyDescent="0.2">
      <c r="A1448" s="20"/>
      <c r="B1448" s="21" t="s">
        <v>98</v>
      </c>
      <c r="C1448" s="22">
        <v>3275468</v>
      </c>
      <c r="D1448" s="12">
        <v>1114723</v>
      </c>
      <c r="E1448" s="23">
        <v>4390191</v>
      </c>
      <c r="F1448" t="str">
        <f>INDEX([1]Quadro!$B:$B,MATCH(B1448,[1]Quadro!$A:$A,0),0)</f>
        <v>Viseu Dão Lafões</v>
      </c>
    </row>
    <row r="1449" spans="1:6" ht="12.75" customHeight="1" x14ac:dyDescent="0.2">
      <c r="A1449" s="20"/>
      <c r="B1449" s="21" t="s">
        <v>99</v>
      </c>
      <c r="C1449" s="22">
        <v>11935053</v>
      </c>
      <c r="D1449" s="12">
        <v>769785</v>
      </c>
      <c r="E1449" s="23">
        <v>12704838</v>
      </c>
      <c r="F1449" t="str">
        <f>INDEX([1]Quadro!$B:$B,MATCH(B1449,[1]Quadro!$A:$A,0),0)</f>
        <v>Algarve</v>
      </c>
    </row>
    <row r="1450" spans="1:6" ht="12.75" customHeight="1" x14ac:dyDescent="0.2">
      <c r="A1450" s="20"/>
      <c r="B1450" s="21" t="s">
        <v>100</v>
      </c>
      <c r="C1450" s="22">
        <v>266416835</v>
      </c>
      <c r="D1450" s="12">
        <v>225995</v>
      </c>
      <c r="E1450" s="23">
        <v>266642830</v>
      </c>
      <c r="F1450" t="str">
        <f>INDEX([1]Quadro!$B:$B,MATCH(B1450,[1]Quadro!$A:$A,0),0)</f>
        <v>Baixo Alentejo</v>
      </c>
    </row>
    <row r="1451" spans="1:6" ht="12.75" customHeight="1" x14ac:dyDescent="0.2">
      <c r="A1451" s="20"/>
      <c r="B1451" s="21" t="s">
        <v>101</v>
      </c>
      <c r="C1451" s="22">
        <v>1542292</v>
      </c>
      <c r="D1451" s="12">
        <v>460101</v>
      </c>
      <c r="E1451" s="23">
        <v>2002393</v>
      </c>
      <c r="F1451" t="str">
        <f>INDEX([1]Quadro!$B:$B,MATCH(B1451,[1]Quadro!$A:$A,0),0)</f>
        <v>Beiras e Serra da Estrela</v>
      </c>
    </row>
    <row r="1452" spans="1:6" ht="12.75" customHeight="1" x14ac:dyDescent="0.2">
      <c r="A1452" s="20"/>
      <c r="B1452" s="21" t="s">
        <v>102</v>
      </c>
      <c r="C1452" s="22">
        <v>5174137</v>
      </c>
      <c r="D1452" s="12">
        <v>1248560</v>
      </c>
      <c r="E1452" s="23">
        <v>6422697</v>
      </c>
      <c r="F1452" t="str">
        <f>INDEX([1]Quadro!$B:$B,MATCH(B1452,[1]Quadro!$A:$A,0),0)</f>
        <v>Tâmega e Sousa</v>
      </c>
    </row>
    <row r="1453" spans="1:6" ht="12.75" customHeight="1" x14ac:dyDescent="0.2">
      <c r="A1453" s="20"/>
      <c r="B1453" s="21" t="s">
        <v>103</v>
      </c>
      <c r="C1453" s="22">
        <v>23804654</v>
      </c>
      <c r="D1453" s="12">
        <v>677409</v>
      </c>
      <c r="E1453" s="23">
        <v>24482063</v>
      </c>
      <c r="F1453" t="str">
        <f>INDEX([1]Quadro!$B:$B,MATCH(B1453,[1]Quadro!$A:$A,0),0)</f>
        <v>Lezíria do Tejo</v>
      </c>
    </row>
    <row r="1454" spans="1:6" ht="12.75" customHeight="1" x14ac:dyDescent="0.2">
      <c r="A1454" s="20"/>
      <c r="B1454" s="21" t="s">
        <v>104</v>
      </c>
      <c r="C1454" s="22">
        <v>21815127</v>
      </c>
      <c r="D1454" s="12">
        <v>3180228</v>
      </c>
      <c r="E1454" s="23">
        <v>24995355</v>
      </c>
      <c r="F1454" t="str">
        <f>INDEX([1]Quadro!$B:$B,MATCH(B1454,[1]Quadro!$A:$A,0),0)</f>
        <v>Alto Tâmega</v>
      </c>
    </row>
    <row r="1455" spans="1:6" ht="12.75" customHeight="1" x14ac:dyDescent="0.2">
      <c r="A1455" s="20"/>
      <c r="B1455" s="21" t="s">
        <v>105</v>
      </c>
      <c r="C1455" s="22">
        <v>1714034</v>
      </c>
      <c r="D1455" s="12">
        <v>388440</v>
      </c>
      <c r="E1455" s="23">
        <v>2102474</v>
      </c>
      <c r="F1455" t="str">
        <f>INDEX([1]Quadro!$B:$B,MATCH(B1455,[1]Quadro!$A:$A,0),0)</f>
        <v>Tâmega e Sousa</v>
      </c>
    </row>
    <row r="1456" spans="1:6" ht="12.75" customHeight="1" x14ac:dyDescent="0.2">
      <c r="A1456" s="20"/>
      <c r="B1456" s="21" t="s">
        <v>106</v>
      </c>
      <c r="C1456" s="22">
        <v>201533530</v>
      </c>
      <c r="D1456" s="12">
        <v>12149479</v>
      </c>
      <c r="E1456" s="23">
        <v>213683009</v>
      </c>
      <c r="F1456" t="str">
        <f>INDEX([1]Quadro!$B:$B,MATCH(B1456,[1]Quadro!$A:$A,0),0)</f>
        <v>Região de Coimbra</v>
      </c>
    </row>
    <row r="1457" spans="1:6" ht="12.75" customHeight="1" x14ac:dyDescent="0.2">
      <c r="A1457" s="20"/>
      <c r="B1457" s="21" t="s">
        <v>107</v>
      </c>
      <c r="C1457" s="22">
        <v>15491649</v>
      </c>
      <c r="D1457" s="12">
        <v>1029390</v>
      </c>
      <c r="E1457" s="23">
        <v>16521039</v>
      </c>
      <c r="F1457" t="str">
        <f>INDEX([1]Quadro!$B:$B,MATCH(B1457,[1]Quadro!$A:$A,0),0)</f>
        <v>Região de Coimbra</v>
      </c>
    </row>
    <row r="1458" spans="1:6" ht="12.75" customHeight="1" x14ac:dyDescent="0.2">
      <c r="A1458" s="20"/>
      <c r="B1458" s="21" t="s">
        <v>108</v>
      </c>
      <c r="C1458" s="22">
        <v>71378422</v>
      </c>
      <c r="D1458" s="12">
        <v>319607</v>
      </c>
      <c r="E1458" s="23">
        <v>71698029</v>
      </c>
      <c r="F1458" t="str">
        <f>INDEX([1]Quadro!$B:$B,MATCH(B1458,[1]Quadro!$A:$A,0),0)</f>
        <v>Médio Tejo</v>
      </c>
    </row>
    <row r="1459" spans="1:6" ht="12.75" customHeight="1" x14ac:dyDescent="0.2">
      <c r="A1459" s="20"/>
      <c r="B1459" s="21" t="s">
        <v>109</v>
      </c>
      <c r="C1459" s="22">
        <v>32536065</v>
      </c>
      <c r="D1459" s="12">
        <v>922310</v>
      </c>
      <c r="E1459" s="23">
        <v>33458375</v>
      </c>
      <c r="F1459" t="str">
        <f>INDEX([1]Quadro!$B:$B,MATCH(B1459,[1]Quadro!$A:$A,0),0)</f>
        <v>Lezíria do Tejo</v>
      </c>
    </row>
    <row r="1460" spans="1:6" ht="12.75" customHeight="1" x14ac:dyDescent="0.2">
      <c r="A1460" s="20"/>
      <c r="B1460" s="21" t="s">
        <v>110</v>
      </c>
      <c r="C1460" s="22">
        <v>0</v>
      </c>
      <c r="D1460" s="12">
        <v>201097</v>
      </c>
      <c r="E1460" s="23">
        <v>201097</v>
      </c>
      <c r="F1460" t="e">
        <f>INDEX([1]Quadro!$B:$B,MATCH(B1460,[1]Quadro!$A:$A,0),0)</f>
        <v>#N/A</v>
      </c>
    </row>
    <row r="1461" spans="1:6" ht="12.75" customHeight="1" x14ac:dyDescent="0.2">
      <c r="A1461" s="20"/>
      <c r="B1461" s="21" t="s">
        <v>111</v>
      </c>
      <c r="C1461" s="22">
        <v>44872592</v>
      </c>
      <c r="D1461" s="12">
        <v>3450429</v>
      </c>
      <c r="E1461" s="23">
        <v>48323021</v>
      </c>
      <c r="F1461" t="str">
        <f>INDEX([1]Quadro!$B:$B,MATCH(B1461,[1]Quadro!$A:$A,0),0)</f>
        <v>Beiras e Serra da Estrela</v>
      </c>
    </row>
    <row r="1462" spans="1:6" ht="12.75" customHeight="1" x14ac:dyDescent="0.2">
      <c r="A1462" s="20"/>
      <c r="B1462" s="21" t="s">
        <v>112</v>
      </c>
      <c r="C1462" s="22">
        <v>268127</v>
      </c>
      <c r="D1462" s="12">
        <v>353789</v>
      </c>
      <c r="E1462" s="23">
        <v>621916</v>
      </c>
      <c r="F1462" t="str">
        <f>INDEX([1]Quadro!$B:$B,MATCH(B1462,[1]Quadro!$A:$A,0),0)</f>
        <v>Alto Alentejo</v>
      </c>
    </row>
    <row r="1463" spans="1:6" ht="12.75" customHeight="1" x14ac:dyDescent="0.2">
      <c r="A1463" s="20"/>
      <c r="B1463" s="21" t="s">
        <v>113</v>
      </c>
      <c r="C1463" s="22">
        <v>1946387</v>
      </c>
      <c r="D1463" s="12">
        <v>439423</v>
      </c>
      <c r="E1463" s="23">
        <v>2385810</v>
      </c>
      <c r="F1463" t="str">
        <f>INDEX([1]Quadro!$B:$B,MATCH(B1463,[1]Quadro!$A:$A,0),0)</f>
        <v>Baixo Alentejo</v>
      </c>
    </row>
    <row r="1464" spans="1:6" ht="12.75" customHeight="1" x14ac:dyDescent="0.2">
      <c r="A1464" s="20"/>
      <c r="B1464" s="21" t="s">
        <v>114</v>
      </c>
      <c r="C1464" s="22">
        <v>2503185</v>
      </c>
      <c r="D1464" s="12">
        <v>1613184</v>
      </c>
      <c r="E1464" s="23">
        <v>4116369</v>
      </c>
      <c r="F1464" t="str">
        <f>INDEX([1]Quadro!$B:$B,MATCH(B1464,[1]Quadro!$A:$A,0),0)</f>
        <v>Alto Alentejo</v>
      </c>
    </row>
    <row r="1465" spans="1:6" ht="12.75" customHeight="1" x14ac:dyDescent="0.2">
      <c r="A1465" s="20"/>
      <c r="B1465" s="21" t="s">
        <v>115</v>
      </c>
      <c r="C1465" s="22">
        <v>3632884</v>
      </c>
      <c r="D1465" s="12">
        <v>299082</v>
      </c>
      <c r="E1465" s="23">
        <v>3931966</v>
      </c>
      <c r="F1465" t="str">
        <f>INDEX([1]Quadro!$B:$B,MATCH(B1465,[1]Quadro!$A:$A,0),0)</f>
        <v>Médio Tejo</v>
      </c>
    </row>
    <row r="1466" spans="1:6" ht="12.75" customHeight="1" x14ac:dyDescent="0.2">
      <c r="A1466" s="20"/>
      <c r="B1466" s="21" t="s">
        <v>116</v>
      </c>
      <c r="C1466" s="22">
        <v>16272242</v>
      </c>
      <c r="D1466" s="12">
        <v>2870292</v>
      </c>
      <c r="E1466" s="23">
        <v>19142534</v>
      </c>
      <c r="F1466" t="str">
        <f>INDEX([1]Quadro!$B:$B,MATCH(B1466,[1]Quadro!$A:$A,0),0)</f>
        <v>Área Metropolitana do Porto</v>
      </c>
    </row>
    <row r="1467" spans="1:6" ht="12.75" customHeight="1" x14ac:dyDescent="0.2">
      <c r="A1467" s="20"/>
      <c r="B1467" s="21" t="s">
        <v>117</v>
      </c>
      <c r="C1467" s="22">
        <v>23696382</v>
      </c>
      <c r="D1467" s="12">
        <v>3020767</v>
      </c>
      <c r="E1467" s="23">
        <v>26717149</v>
      </c>
      <c r="F1467" t="str">
        <f>INDEX([1]Quadro!$B:$B,MATCH(B1467,[1]Quadro!$A:$A,0),0)</f>
        <v>Cávado</v>
      </c>
    </row>
    <row r="1468" spans="1:6" ht="12.75" customHeight="1" x14ac:dyDescent="0.2">
      <c r="A1468" s="20"/>
      <c r="B1468" s="21" t="s">
        <v>118</v>
      </c>
      <c r="C1468" s="22">
        <v>488414549</v>
      </c>
      <c r="D1468" s="12">
        <v>1998031</v>
      </c>
      <c r="E1468" s="23">
        <v>490412580</v>
      </c>
      <c r="F1468" t="str">
        <f>INDEX([1]Quadro!$B:$B,MATCH(B1468,[1]Quadro!$A:$A,0),0)</f>
        <v>Região de Aveiro</v>
      </c>
    </row>
    <row r="1469" spans="1:6" ht="12.75" customHeight="1" x14ac:dyDescent="0.2">
      <c r="A1469" s="20"/>
      <c r="B1469" s="21" t="s">
        <v>119</v>
      </c>
      <c r="C1469" s="22">
        <v>4648061</v>
      </c>
      <c r="D1469" s="12">
        <v>1208170</v>
      </c>
      <c r="E1469" s="23">
        <v>5856231</v>
      </c>
      <c r="F1469" t="str">
        <f>INDEX([1]Quadro!$B:$B,MATCH(B1469,[1]Quadro!$A:$A,0),0)</f>
        <v>Alentejo Central</v>
      </c>
    </row>
    <row r="1470" spans="1:6" ht="12.75" customHeight="1" x14ac:dyDescent="0.2">
      <c r="A1470" s="20"/>
      <c r="B1470" s="21" t="s">
        <v>120</v>
      </c>
      <c r="C1470" s="22">
        <v>68465857</v>
      </c>
      <c r="D1470" s="12">
        <v>4940675</v>
      </c>
      <c r="E1470" s="23">
        <v>73406532</v>
      </c>
      <c r="F1470" t="str">
        <f>INDEX([1]Quadro!$B:$B,MATCH(B1470,[1]Quadro!$A:$A,0),0)</f>
        <v>Alentejo Central</v>
      </c>
    </row>
    <row r="1471" spans="1:6" ht="12.75" customHeight="1" x14ac:dyDescent="0.2">
      <c r="A1471" s="20"/>
      <c r="B1471" s="21" t="s">
        <v>121</v>
      </c>
      <c r="C1471" s="22">
        <v>28883628</v>
      </c>
      <c r="D1471" s="12">
        <v>6390023</v>
      </c>
      <c r="E1471" s="23">
        <v>35273651</v>
      </c>
      <c r="F1471" t="str">
        <f>INDEX([1]Quadro!$B:$B,MATCH(B1471,[1]Quadro!$A:$A,0),0)</f>
        <v>Ave</v>
      </c>
    </row>
    <row r="1472" spans="1:6" ht="12.75" customHeight="1" x14ac:dyDescent="0.2">
      <c r="A1472" s="20"/>
      <c r="B1472" s="21" t="s">
        <v>122</v>
      </c>
      <c r="C1472" s="22">
        <v>7035074</v>
      </c>
      <c r="D1472" s="12">
        <v>5874947</v>
      </c>
      <c r="E1472" s="23">
        <v>12910021</v>
      </c>
      <c r="F1472" t="str">
        <f>INDEX([1]Quadro!$B:$B,MATCH(B1472,[1]Quadro!$A:$A,0),0)</f>
        <v>Algarve</v>
      </c>
    </row>
    <row r="1473" spans="1:6" ht="12.75" customHeight="1" x14ac:dyDescent="0.2">
      <c r="A1473" s="20"/>
      <c r="B1473" s="21" t="s">
        <v>123</v>
      </c>
      <c r="C1473" s="22">
        <v>264598486</v>
      </c>
      <c r="D1473" s="12">
        <v>19832940</v>
      </c>
      <c r="E1473" s="23">
        <v>284431426</v>
      </c>
      <c r="F1473" t="str">
        <f>INDEX([1]Quadro!$B:$B,MATCH(B1473,[1]Quadro!$A:$A,0),0)</f>
        <v>Área Metropolitana do Porto</v>
      </c>
    </row>
    <row r="1474" spans="1:6" ht="12.75" customHeight="1" x14ac:dyDescent="0.2">
      <c r="A1474" s="20"/>
      <c r="B1474" s="21" t="s">
        <v>124</v>
      </c>
      <c r="C1474" s="22">
        <v>56001236</v>
      </c>
      <c r="D1474" s="12">
        <v>12130597</v>
      </c>
      <c r="E1474" s="23">
        <v>68131833</v>
      </c>
      <c r="F1474" t="str">
        <f>INDEX([1]Quadro!$B:$B,MATCH(B1474,[1]Quadro!$A:$A,0),0)</f>
        <v>Tâmega e Sousa</v>
      </c>
    </row>
    <row r="1475" spans="1:6" ht="12.75" customHeight="1" x14ac:dyDescent="0.2">
      <c r="A1475" s="20"/>
      <c r="B1475" s="21" t="s">
        <v>125</v>
      </c>
      <c r="C1475" s="22">
        <v>2395027</v>
      </c>
      <c r="D1475" s="12">
        <v>293807</v>
      </c>
      <c r="E1475" s="23">
        <v>2688834</v>
      </c>
      <c r="F1475" t="str">
        <f>INDEX([1]Quadro!$B:$B,MATCH(B1475,[1]Quadro!$A:$A,0),0)</f>
        <v>Baixo Alentejo</v>
      </c>
    </row>
    <row r="1476" spans="1:6" ht="12.75" customHeight="1" x14ac:dyDescent="0.2">
      <c r="A1476" s="20"/>
      <c r="B1476" s="21" t="s">
        <v>126</v>
      </c>
      <c r="C1476" s="22">
        <v>8786795</v>
      </c>
      <c r="D1476" s="12">
        <v>406442</v>
      </c>
      <c r="E1476" s="23">
        <v>9193237</v>
      </c>
      <c r="F1476" t="str">
        <f>INDEX([1]Quadro!$B:$B,MATCH(B1476,[1]Quadro!$A:$A,0),0)</f>
        <v>Médio Tejo</v>
      </c>
    </row>
    <row r="1477" spans="1:6" ht="12.75" customHeight="1" x14ac:dyDescent="0.2">
      <c r="A1477" s="20"/>
      <c r="B1477" s="21" t="s">
        <v>127</v>
      </c>
      <c r="C1477" s="22">
        <v>1116634839</v>
      </c>
      <c r="D1477" s="12">
        <v>5545338</v>
      </c>
      <c r="E1477" s="23">
        <v>1122180177</v>
      </c>
      <c r="F1477" t="str">
        <f>INDEX([1]Quadro!$B:$B,MATCH(B1477,[1]Quadro!$A:$A,0),0)</f>
        <v>Região de Coimbra</v>
      </c>
    </row>
    <row r="1478" spans="1:6" ht="12.75" customHeight="1" x14ac:dyDescent="0.2">
      <c r="A1478" s="20"/>
      <c r="B1478" s="21" t="s">
        <v>128</v>
      </c>
      <c r="C1478" s="22">
        <v>753865</v>
      </c>
      <c r="D1478" s="12">
        <v>539195</v>
      </c>
      <c r="E1478" s="23">
        <v>1293060</v>
      </c>
      <c r="F1478" t="str">
        <f>INDEX([1]Quadro!$B:$B,MATCH(B1478,[1]Quadro!$A:$A,0),0)</f>
        <v>Beiras e Serra da Estrela</v>
      </c>
    </row>
    <row r="1479" spans="1:6" ht="12.75" customHeight="1" x14ac:dyDescent="0.2">
      <c r="A1479" s="20"/>
      <c r="B1479" s="21" t="s">
        <v>129</v>
      </c>
      <c r="C1479" s="22">
        <v>1995692</v>
      </c>
      <c r="D1479" s="12">
        <v>256342</v>
      </c>
      <c r="E1479" s="23">
        <v>2252034</v>
      </c>
      <c r="F1479" t="str">
        <f>INDEX([1]Quadro!$B:$B,MATCH(B1479,[1]Quadro!$A:$A,0),0)</f>
        <v>Região de Leiria</v>
      </c>
    </row>
    <row r="1480" spans="1:6" ht="12.75" customHeight="1" x14ac:dyDescent="0.2">
      <c r="A1480" s="20"/>
      <c r="B1480" s="21" t="s">
        <v>130</v>
      </c>
      <c r="C1480" s="22">
        <v>785930</v>
      </c>
      <c r="D1480" s="12">
        <v>359746</v>
      </c>
      <c r="E1480" s="23">
        <v>1145676</v>
      </c>
      <c r="F1480" t="str">
        <f>INDEX([1]Quadro!$B:$B,MATCH(B1480,[1]Quadro!$A:$A,0),0)</f>
        <v>Beiras e Serra da Estrela</v>
      </c>
    </row>
    <row r="1481" spans="1:6" ht="12.75" customHeight="1" x14ac:dyDescent="0.2">
      <c r="A1481" s="20"/>
      <c r="B1481" s="21" t="s">
        <v>131</v>
      </c>
      <c r="C1481" s="22">
        <v>391864</v>
      </c>
      <c r="D1481" s="12">
        <v>465709</v>
      </c>
      <c r="E1481" s="23">
        <v>857573</v>
      </c>
      <c r="F1481" t="str">
        <f>INDEX([1]Quadro!$B:$B,MATCH(B1481,[1]Quadro!$A:$A,0),0)</f>
        <v>Douro</v>
      </c>
    </row>
    <row r="1482" spans="1:6" ht="12.75" customHeight="1" x14ac:dyDescent="0.2">
      <c r="A1482" s="20"/>
      <c r="B1482" s="21" t="s">
        <v>132</v>
      </c>
      <c r="C1482" s="22">
        <v>45056</v>
      </c>
      <c r="D1482" s="12">
        <v>175260</v>
      </c>
      <c r="E1482" s="23">
        <v>220316</v>
      </c>
      <c r="F1482" t="str">
        <f>INDEX([1]Quadro!$B:$B,MATCH(B1482,[1]Quadro!$A:$A,0),0)</f>
        <v>Alto Alentejo</v>
      </c>
    </row>
    <row r="1483" spans="1:6" ht="12.75" customHeight="1" x14ac:dyDescent="0.2">
      <c r="A1483" s="20"/>
      <c r="B1483" s="21" t="s">
        <v>133</v>
      </c>
      <c r="C1483" s="22">
        <v>5929498</v>
      </c>
      <c r="D1483" s="12">
        <v>10326147</v>
      </c>
      <c r="E1483" s="23">
        <v>16255645</v>
      </c>
      <c r="F1483" t="e">
        <f>INDEX([1]Quadro!$B:$B,MATCH(B1483,[1]Quadro!$A:$A,0),0)</f>
        <v>#N/A</v>
      </c>
    </row>
    <row r="1484" spans="1:6" ht="12.75" customHeight="1" x14ac:dyDescent="0.2">
      <c r="A1484" s="20"/>
      <c r="B1484" s="21" t="s">
        <v>134</v>
      </c>
      <c r="C1484" s="22">
        <v>14567948</v>
      </c>
      <c r="D1484" s="12">
        <v>2652930</v>
      </c>
      <c r="E1484" s="23">
        <v>17220878</v>
      </c>
      <c r="F1484" t="str">
        <f>INDEX([1]Quadro!$B:$B,MATCH(B1484,[1]Quadro!$A:$A,0),0)</f>
        <v>Beiras e Serra da Estrela</v>
      </c>
    </row>
    <row r="1485" spans="1:6" ht="12.75" customHeight="1" x14ac:dyDescent="0.2">
      <c r="A1485" s="20"/>
      <c r="B1485" s="21" t="s">
        <v>135</v>
      </c>
      <c r="C1485" s="22">
        <v>2005216</v>
      </c>
      <c r="D1485" s="12">
        <v>193464</v>
      </c>
      <c r="E1485" s="23">
        <v>2198680</v>
      </c>
      <c r="F1485" t="str">
        <f>INDEX([1]Quadro!$B:$B,MATCH(B1485,[1]Quadro!$A:$A,0),0)</f>
        <v>Alto Alentejo</v>
      </c>
    </row>
    <row r="1486" spans="1:6" ht="12.75" customHeight="1" x14ac:dyDescent="0.2">
      <c r="A1486" s="20"/>
      <c r="B1486" s="21" t="s">
        <v>136</v>
      </c>
      <c r="C1486" s="22">
        <v>352828</v>
      </c>
      <c r="D1486" s="12">
        <v>370082</v>
      </c>
      <c r="E1486" s="23">
        <v>722910</v>
      </c>
      <c r="F1486" t="str">
        <f>INDEX([1]Quadro!$B:$B,MATCH(B1486,[1]Quadro!$A:$A,0),0)</f>
        <v>Região de Coimbra</v>
      </c>
    </row>
    <row r="1487" spans="1:6" ht="12.75" customHeight="1" x14ac:dyDescent="0.2">
      <c r="A1487" s="20"/>
      <c r="B1487" s="21" t="s">
        <v>137</v>
      </c>
      <c r="C1487" s="22">
        <v>1489038</v>
      </c>
      <c r="D1487" s="12">
        <v>168835</v>
      </c>
      <c r="E1487" s="23">
        <v>1657873</v>
      </c>
      <c r="F1487" t="str">
        <f>INDEX([1]Quadro!$B:$B,MATCH(B1487,[1]Quadro!$A:$A,0),0)</f>
        <v>Lezíria do Tejo</v>
      </c>
    </row>
    <row r="1488" spans="1:6" ht="12.75" customHeight="1" x14ac:dyDescent="0.2">
      <c r="A1488" s="20"/>
      <c r="B1488" s="21" t="s">
        <v>138</v>
      </c>
      <c r="C1488" s="22">
        <v>42463902</v>
      </c>
      <c r="D1488" s="12">
        <v>12374466</v>
      </c>
      <c r="E1488" s="23">
        <v>54838368</v>
      </c>
      <c r="F1488" t="str">
        <f>INDEX([1]Quadro!$B:$B,MATCH(B1488,[1]Quadro!$A:$A,0),0)</f>
        <v>Área Metropolitana do Porto</v>
      </c>
    </row>
    <row r="1489" spans="1:6" ht="12.75" customHeight="1" x14ac:dyDescent="0.2">
      <c r="A1489" s="20"/>
      <c r="B1489" s="21" t="s">
        <v>139</v>
      </c>
      <c r="C1489" s="22">
        <v>3806679</v>
      </c>
      <c r="D1489" s="12">
        <v>934138</v>
      </c>
      <c r="E1489" s="23">
        <v>4740817</v>
      </c>
      <c r="F1489" t="str">
        <f>INDEX([1]Quadro!$B:$B,MATCH(B1489,[1]Quadro!$A:$A,0),0)</f>
        <v>Beiras e Serra da Estrela</v>
      </c>
    </row>
    <row r="1490" spans="1:6" ht="12.75" customHeight="1" x14ac:dyDescent="0.2">
      <c r="A1490" s="20"/>
      <c r="B1490" s="21" t="s">
        <v>140</v>
      </c>
      <c r="C1490" s="22">
        <v>2492385</v>
      </c>
      <c r="D1490" s="12">
        <v>1737476</v>
      </c>
      <c r="E1490" s="23">
        <v>4229861</v>
      </c>
      <c r="F1490" t="str">
        <f>INDEX([1]Quadro!$B:$B,MATCH(B1490,[1]Quadro!$A:$A,0),0)</f>
        <v>Alentejo Litoral</v>
      </c>
    </row>
    <row r="1491" spans="1:6" ht="12.75" customHeight="1" x14ac:dyDescent="0.2">
      <c r="A1491" s="20"/>
      <c r="B1491" s="21" t="s">
        <v>141</v>
      </c>
      <c r="C1491" s="22">
        <v>40523095</v>
      </c>
      <c r="D1491" s="12">
        <v>3616939</v>
      </c>
      <c r="E1491" s="23">
        <v>44140034</v>
      </c>
      <c r="F1491" t="str">
        <f>INDEX([1]Quadro!$B:$B,MATCH(B1491,[1]Quadro!$A:$A,0),0)</f>
        <v>Beiras e Serra da Estrela</v>
      </c>
    </row>
    <row r="1492" spans="1:6" ht="12.75" customHeight="1" x14ac:dyDescent="0.2">
      <c r="A1492" s="20"/>
      <c r="B1492" s="21" t="s">
        <v>142</v>
      </c>
      <c r="C1492" s="22">
        <v>335210654</v>
      </c>
      <c r="D1492" s="12">
        <v>19530880</v>
      </c>
      <c r="E1492" s="23">
        <v>354741534</v>
      </c>
      <c r="F1492" t="str">
        <f>INDEX([1]Quadro!$B:$B,MATCH(B1492,[1]Quadro!$A:$A,0),0)</f>
        <v>Ave</v>
      </c>
    </row>
    <row r="1493" spans="1:6" ht="12.75" customHeight="1" x14ac:dyDescent="0.2">
      <c r="A1493" s="20"/>
      <c r="B1493" s="21" t="s">
        <v>143</v>
      </c>
      <c r="C1493" s="22">
        <v>1772701</v>
      </c>
      <c r="D1493" s="12">
        <v>1668793</v>
      </c>
      <c r="E1493" s="23">
        <v>3441494</v>
      </c>
      <c r="F1493" t="e">
        <f>INDEX([1]Quadro!$B:$B,MATCH(B1493,[1]Quadro!$A:$A,0),0)</f>
        <v>#N/A</v>
      </c>
    </row>
    <row r="1494" spans="1:6" ht="12.75" customHeight="1" x14ac:dyDescent="0.2">
      <c r="A1494" s="20"/>
      <c r="B1494" s="21" t="s">
        <v>144</v>
      </c>
      <c r="C1494" s="22">
        <v>1137266</v>
      </c>
      <c r="D1494" s="12">
        <v>1001335</v>
      </c>
      <c r="E1494" s="23">
        <v>2138601</v>
      </c>
      <c r="F1494" t="str">
        <f>INDEX([1]Quadro!$B:$B,MATCH(B1494,[1]Quadro!$A:$A,0),0)</f>
        <v>Beira Baixa</v>
      </c>
    </row>
    <row r="1495" spans="1:6" ht="12.75" customHeight="1" x14ac:dyDescent="0.2">
      <c r="A1495" s="20"/>
      <c r="B1495" s="21" t="s">
        <v>145</v>
      </c>
      <c r="C1495" s="22">
        <v>89627231</v>
      </c>
      <c r="D1495" s="12">
        <v>4184084</v>
      </c>
      <c r="E1495" s="23">
        <v>93811315</v>
      </c>
      <c r="F1495" t="str">
        <f>INDEX([1]Quadro!$B:$B,MATCH(B1495,[1]Quadro!$A:$A,0),0)</f>
        <v>Região de Aveiro</v>
      </c>
    </row>
    <row r="1496" spans="1:6" ht="12.75" customHeight="1" x14ac:dyDescent="0.2">
      <c r="A1496" s="20"/>
      <c r="B1496" s="21" t="s">
        <v>146</v>
      </c>
      <c r="C1496" s="22">
        <v>6660471</v>
      </c>
      <c r="D1496" s="12">
        <v>796410</v>
      </c>
      <c r="E1496" s="23">
        <v>7456881</v>
      </c>
      <c r="F1496" t="e">
        <f>INDEX([1]Quadro!$B:$B,MATCH(B1496,[1]Quadro!$A:$A,0),0)</f>
        <v>#N/A</v>
      </c>
    </row>
    <row r="1497" spans="1:6" ht="12.75" customHeight="1" x14ac:dyDescent="0.2">
      <c r="A1497" s="20"/>
      <c r="B1497" s="21" t="s">
        <v>147</v>
      </c>
      <c r="C1497" s="22">
        <v>4203114</v>
      </c>
      <c r="D1497" s="12">
        <v>2094545</v>
      </c>
      <c r="E1497" s="23">
        <v>6297659</v>
      </c>
      <c r="F1497" t="str">
        <f>INDEX([1]Quadro!$B:$B,MATCH(B1497,[1]Quadro!$A:$A,0),0)</f>
        <v>Algarve</v>
      </c>
    </row>
    <row r="1498" spans="1:6" ht="12.75" customHeight="1" x14ac:dyDescent="0.2">
      <c r="A1498" s="20"/>
      <c r="B1498" s="21" t="s">
        <v>148</v>
      </c>
      <c r="C1498" s="22">
        <v>4953618</v>
      </c>
      <c r="D1498" s="12">
        <v>1668228</v>
      </c>
      <c r="E1498" s="23">
        <v>6621846</v>
      </c>
      <c r="F1498" t="str">
        <f>INDEX([1]Quadro!$B:$B,MATCH(B1498,[1]Quadro!$A:$A,0),0)</f>
        <v>Algarve</v>
      </c>
    </row>
    <row r="1499" spans="1:6" ht="12.75" customHeight="1" x14ac:dyDescent="0.2">
      <c r="A1499" s="20"/>
      <c r="B1499" s="21" t="s">
        <v>149</v>
      </c>
      <c r="C1499" s="22">
        <v>120936</v>
      </c>
      <c r="D1499" s="12">
        <v>81607</v>
      </c>
      <c r="E1499" s="23">
        <v>202543</v>
      </c>
      <c r="F1499" t="e">
        <f>INDEX([1]Quadro!$B:$B,MATCH(B1499,[1]Quadro!$A:$A,0),0)</f>
        <v>#N/A</v>
      </c>
    </row>
    <row r="1500" spans="1:6" ht="12.75" customHeight="1" x14ac:dyDescent="0.2">
      <c r="A1500" s="20"/>
      <c r="B1500" s="21" t="s">
        <v>150</v>
      </c>
      <c r="C1500" s="22">
        <v>857840</v>
      </c>
      <c r="D1500" s="12">
        <v>599299</v>
      </c>
      <c r="E1500" s="23">
        <v>1457139</v>
      </c>
      <c r="F1500" t="e">
        <f>INDEX([1]Quadro!$B:$B,MATCH(B1500,[1]Quadro!$A:$A,0),0)</f>
        <v>#N/A</v>
      </c>
    </row>
    <row r="1501" spans="1:6" ht="12.75" customHeight="1" x14ac:dyDescent="0.2">
      <c r="A1501" s="20"/>
      <c r="B1501" s="21" t="s">
        <v>151</v>
      </c>
      <c r="C1501" s="22">
        <v>10701356</v>
      </c>
      <c r="D1501" s="12">
        <v>2358884</v>
      </c>
      <c r="E1501" s="23">
        <v>13060240</v>
      </c>
      <c r="F1501" t="str">
        <f>INDEX([1]Quadro!$B:$B,MATCH(B1501,[1]Quadro!$A:$A,0),0)</f>
        <v>Douro</v>
      </c>
    </row>
    <row r="1502" spans="1:6" ht="12.75" customHeight="1" x14ac:dyDescent="0.2">
      <c r="A1502" s="20"/>
      <c r="B1502" s="21" t="s">
        <v>152</v>
      </c>
      <c r="C1502" s="22">
        <v>243981821</v>
      </c>
      <c r="D1502" s="12">
        <v>12236191</v>
      </c>
      <c r="E1502" s="23">
        <v>256218012</v>
      </c>
      <c r="F1502" t="str">
        <f>INDEX([1]Quadro!$B:$B,MATCH(B1502,[1]Quadro!$A:$A,0),0)</f>
        <v>Região de Leiria</v>
      </c>
    </row>
    <row r="1503" spans="1:6" ht="12.75" customHeight="1" x14ac:dyDescent="0.2">
      <c r="A1503" s="20"/>
      <c r="B1503" s="21" t="s">
        <v>153</v>
      </c>
      <c r="C1503" s="22">
        <v>108681377</v>
      </c>
      <c r="D1503" s="12">
        <v>53133586</v>
      </c>
      <c r="E1503" s="23">
        <v>161814963</v>
      </c>
      <c r="F1503" t="str">
        <f>INDEX([1]Quadro!$B:$B,MATCH(B1503,[1]Quadro!$A:$A,0),0)</f>
        <v>Área Metropolitana de Lisboa</v>
      </c>
    </row>
    <row r="1504" spans="1:6" ht="12.75" customHeight="1" x14ac:dyDescent="0.2">
      <c r="A1504" s="20"/>
      <c r="B1504" s="21" t="s">
        <v>154</v>
      </c>
      <c r="C1504" s="22">
        <v>73022170</v>
      </c>
      <c r="D1504" s="12">
        <v>6790773</v>
      </c>
      <c r="E1504" s="23">
        <v>79812943</v>
      </c>
      <c r="F1504" t="str">
        <f>INDEX([1]Quadro!$B:$B,MATCH(B1504,[1]Quadro!$A:$A,0),0)</f>
        <v>Algarve</v>
      </c>
    </row>
    <row r="1505" spans="1:6" ht="12.75" customHeight="1" x14ac:dyDescent="0.2">
      <c r="A1505" s="20"/>
      <c r="B1505" s="21" t="s">
        <v>155</v>
      </c>
      <c r="C1505" s="22">
        <v>164651250</v>
      </c>
      <c r="D1505" s="12">
        <v>15036074</v>
      </c>
      <c r="E1505" s="23">
        <v>179687324</v>
      </c>
      <c r="F1505" t="str">
        <f>INDEX([1]Quadro!$B:$B,MATCH(B1505,[1]Quadro!$A:$A,0),0)</f>
        <v>Área Metropolitana de Lisboa</v>
      </c>
    </row>
    <row r="1506" spans="1:6" ht="12.75" customHeight="1" x14ac:dyDescent="0.2">
      <c r="A1506" s="20"/>
      <c r="B1506" s="21" t="s">
        <v>156</v>
      </c>
      <c r="C1506" s="22">
        <v>6703438</v>
      </c>
      <c r="D1506" s="12">
        <v>1284367</v>
      </c>
      <c r="E1506" s="23">
        <v>7987805</v>
      </c>
      <c r="F1506" t="str">
        <f>INDEX([1]Quadro!$B:$B,MATCH(B1506,[1]Quadro!$A:$A,0),0)</f>
        <v>Oeste</v>
      </c>
    </row>
    <row r="1507" spans="1:6" ht="12.75" customHeight="1" x14ac:dyDescent="0.2">
      <c r="A1507" s="20"/>
      <c r="B1507" s="21" t="s">
        <v>157</v>
      </c>
      <c r="C1507" s="22">
        <v>17827800</v>
      </c>
      <c r="D1507" s="12">
        <v>1520435</v>
      </c>
      <c r="E1507" s="23">
        <v>19348235</v>
      </c>
      <c r="F1507" t="str">
        <f>INDEX([1]Quadro!$B:$B,MATCH(B1507,[1]Quadro!$A:$A,0),0)</f>
        <v>Região de Coimbra</v>
      </c>
    </row>
    <row r="1508" spans="1:6" ht="12.75" customHeight="1" x14ac:dyDescent="0.2">
      <c r="A1508" s="20"/>
      <c r="B1508" s="21" t="s">
        <v>158</v>
      </c>
      <c r="C1508" s="22">
        <v>23728535</v>
      </c>
      <c r="D1508" s="12">
        <v>5601621</v>
      </c>
      <c r="E1508" s="23">
        <v>29330156</v>
      </c>
      <c r="F1508" t="str">
        <f>INDEX([1]Quadro!$B:$B,MATCH(B1508,[1]Quadro!$A:$A,0),0)</f>
        <v>Tâmega e Sousa</v>
      </c>
    </row>
    <row r="1509" spans="1:6" ht="12.75" customHeight="1" x14ac:dyDescent="0.2">
      <c r="A1509" s="20"/>
      <c r="B1509" s="21" t="s">
        <v>159</v>
      </c>
      <c r="C1509" s="22">
        <v>7184669</v>
      </c>
      <c r="D1509" s="12">
        <v>569069</v>
      </c>
      <c r="E1509" s="23">
        <v>7753738</v>
      </c>
      <c r="F1509" t="str">
        <f>INDEX([1]Quadro!$B:$B,MATCH(B1509,[1]Quadro!$A:$A,0),0)</f>
        <v>Médio Tejo</v>
      </c>
    </row>
    <row r="1510" spans="1:6" ht="12.75" customHeight="1" x14ac:dyDescent="0.2">
      <c r="A1510" s="20"/>
      <c r="B1510" s="21" t="s">
        <v>160</v>
      </c>
      <c r="C1510" s="22">
        <v>4218278</v>
      </c>
      <c r="D1510" s="12">
        <v>1633674</v>
      </c>
      <c r="E1510" s="23">
        <v>5851952</v>
      </c>
      <c r="F1510" t="str">
        <f>INDEX([1]Quadro!$B:$B,MATCH(B1510,[1]Quadro!$A:$A,0),0)</f>
        <v>Terras de Trás-os-Montes</v>
      </c>
    </row>
    <row r="1511" spans="1:6" ht="12.75" customHeight="1" x14ac:dyDescent="0.2">
      <c r="A1511" s="20"/>
      <c r="B1511" s="21" t="s">
        <v>161</v>
      </c>
      <c r="C1511" s="22">
        <v>9653319</v>
      </c>
      <c r="D1511" s="12">
        <v>2574476</v>
      </c>
      <c r="E1511" s="23">
        <v>12227795</v>
      </c>
      <c r="F1511" t="e">
        <f>INDEX([1]Quadro!$B:$B,MATCH(B1511,[1]Quadro!$A:$A,0),0)</f>
        <v>#N/A</v>
      </c>
    </row>
    <row r="1512" spans="1:6" ht="12.75" customHeight="1" x14ac:dyDescent="0.2">
      <c r="A1512" s="20"/>
      <c r="B1512" s="21" t="s">
        <v>162</v>
      </c>
      <c r="C1512" s="22">
        <v>1985231</v>
      </c>
      <c r="D1512" s="12">
        <v>1027750</v>
      </c>
      <c r="E1512" s="23">
        <v>3012981</v>
      </c>
      <c r="F1512" t="e">
        <f>INDEX([1]Quadro!$B:$B,MATCH(B1512,[1]Quadro!$A:$A,0),0)</f>
        <v>#N/A</v>
      </c>
    </row>
    <row r="1513" spans="1:6" ht="12.75" customHeight="1" x14ac:dyDescent="0.2">
      <c r="A1513" s="20"/>
      <c r="B1513" s="21" t="s">
        <v>163</v>
      </c>
      <c r="C1513" s="22">
        <v>43048617</v>
      </c>
      <c r="D1513" s="12">
        <v>5130138</v>
      </c>
      <c r="E1513" s="23">
        <v>48178755</v>
      </c>
      <c r="F1513" t="str">
        <f>INDEX([1]Quadro!$B:$B,MATCH(B1513,[1]Quadro!$A:$A,0),0)</f>
        <v>Área Metropolitana de Lisboa</v>
      </c>
    </row>
    <row r="1514" spans="1:6" ht="12.75" customHeight="1" x14ac:dyDescent="0.2">
      <c r="A1514" s="20"/>
      <c r="B1514" s="21" t="s">
        <v>164</v>
      </c>
      <c r="C1514" s="22">
        <v>821689638</v>
      </c>
      <c r="D1514" s="12">
        <v>19017803</v>
      </c>
      <c r="E1514" s="23">
        <v>840707441</v>
      </c>
      <c r="F1514" t="str">
        <f>INDEX([1]Quadro!$B:$B,MATCH(B1514,[1]Quadro!$A:$A,0),0)</f>
        <v>Área Metropolitana do Porto</v>
      </c>
    </row>
    <row r="1515" spans="1:6" ht="12.75" customHeight="1" x14ac:dyDescent="0.2">
      <c r="A1515" s="20"/>
      <c r="B1515" s="21" t="s">
        <v>165</v>
      </c>
      <c r="C1515" s="22">
        <v>106263306</v>
      </c>
      <c r="D1515" s="12">
        <v>1932809</v>
      </c>
      <c r="E1515" s="23">
        <v>108196115</v>
      </c>
      <c r="F1515" t="str">
        <f>INDEX([1]Quadro!$B:$B,MATCH(B1515,[1]Quadro!$A:$A,0),0)</f>
        <v>Viseu Dão Lafões</v>
      </c>
    </row>
    <row r="1516" spans="1:6" ht="12.75" customHeight="1" x14ac:dyDescent="0.2">
      <c r="A1516" s="20"/>
      <c r="B1516" s="21" t="s">
        <v>166</v>
      </c>
      <c r="C1516" s="22">
        <v>2609925</v>
      </c>
      <c r="D1516" s="12">
        <v>268890</v>
      </c>
      <c r="E1516" s="23">
        <v>2878815</v>
      </c>
      <c r="F1516" t="str">
        <f>INDEX([1]Quadro!$B:$B,MATCH(B1516,[1]Quadro!$A:$A,0),0)</f>
        <v>Beiras e Serra da Estrela</v>
      </c>
    </row>
    <row r="1517" spans="1:6" ht="12.75" customHeight="1" x14ac:dyDescent="0.2">
      <c r="A1517" s="20"/>
      <c r="B1517" s="21" t="s">
        <v>167</v>
      </c>
      <c r="C1517" s="22">
        <v>27595809</v>
      </c>
      <c r="D1517" s="12">
        <v>4087935</v>
      </c>
      <c r="E1517" s="23">
        <v>31683744</v>
      </c>
      <c r="F1517" t="str">
        <f>INDEX([1]Quadro!$B:$B,MATCH(B1517,[1]Quadro!$A:$A,0),0)</f>
        <v>Tâmega e Sousa</v>
      </c>
    </row>
    <row r="1518" spans="1:6" ht="12.75" customHeight="1" x14ac:dyDescent="0.2">
      <c r="A1518" s="20"/>
      <c r="B1518" s="21" t="s">
        <v>168</v>
      </c>
      <c r="C1518" s="22">
        <v>365528511</v>
      </c>
      <c r="D1518" s="12">
        <v>4791331</v>
      </c>
      <c r="E1518" s="23">
        <v>370319842</v>
      </c>
      <c r="F1518" t="str">
        <f>INDEX([1]Quadro!$B:$B,MATCH(B1518,[1]Quadro!$A:$A,0),0)</f>
        <v>Região de Leiria</v>
      </c>
    </row>
    <row r="1519" spans="1:6" ht="12.75" customHeight="1" x14ac:dyDescent="0.2">
      <c r="A1519" s="20"/>
      <c r="B1519" s="21" t="s">
        <v>169</v>
      </c>
      <c r="C1519" s="22">
        <v>2027409</v>
      </c>
      <c r="D1519" s="12">
        <v>306282</v>
      </c>
      <c r="E1519" s="23">
        <v>2333691</v>
      </c>
      <c r="F1519" t="str">
        <f>INDEX([1]Quadro!$B:$B,MATCH(B1519,[1]Quadro!$A:$A,0),0)</f>
        <v>Alto Alentejo</v>
      </c>
    </row>
    <row r="1520" spans="1:6" ht="12.75" customHeight="1" x14ac:dyDescent="0.2">
      <c r="A1520" s="20"/>
      <c r="B1520" s="21" t="s">
        <v>170</v>
      </c>
      <c r="C1520" s="22">
        <v>270977007</v>
      </c>
      <c r="D1520" s="12">
        <v>14702874</v>
      </c>
      <c r="E1520" s="23">
        <v>285679881</v>
      </c>
      <c r="F1520" t="str">
        <f>INDEX([1]Quadro!$B:$B,MATCH(B1520,[1]Quadro!$A:$A,0),0)</f>
        <v>Área Metropolitana do Porto</v>
      </c>
    </row>
    <row r="1521" spans="1:6" ht="12.75" customHeight="1" x14ac:dyDescent="0.2">
      <c r="A1521" s="20"/>
      <c r="B1521" s="21" t="s">
        <v>171</v>
      </c>
      <c r="C1521" s="22">
        <v>51316897</v>
      </c>
      <c r="D1521" s="12">
        <v>1164834</v>
      </c>
      <c r="E1521" s="23">
        <v>52481731</v>
      </c>
      <c r="F1521" t="str">
        <f>INDEX([1]Quadro!$B:$B,MATCH(B1521,[1]Quadro!$A:$A,0),0)</f>
        <v>Região de Coimbra</v>
      </c>
    </row>
    <row r="1522" spans="1:6" ht="12.75" customHeight="1" x14ac:dyDescent="0.2">
      <c r="A1522" s="20"/>
      <c r="B1522" s="21" t="s">
        <v>172</v>
      </c>
      <c r="C1522" s="22">
        <v>740352</v>
      </c>
      <c r="D1522" s="12">
        <v>210064</v>
      </c>
      <c r="E1522" s="23">
        <v>950416</v>
      </c>
      <c r="F1522" t="str">
        <f>INDEX([1]Quadro!$B:$B,MATCH(B1522,[1]Quadro!$A:$A,0),0)</f>
        <v>Beiras e Serra da Estrela</v>
      </c>
    </row>
    <row r="1523" spans="1:6" ht="12.75" customHeight="1" x14ac:dyDescent="0.2">
      <c r="A1523" s="20"/>
      <c r="B1523" s="21" t="s">
        <v>173</v>
      </c>
      <c r="C1523" s="22">
        <v>1533629</v>
      </c>
      <c r="D1523" s="12">
        <v>1509019</v>
      </c>
      <c r="E1523" s="23">
        <v>3042648</v>
      </c>
      <c r="F1523" t="str">
        <f>INDEX([1]Quadro!$B:$B,MATCH(B1523,[1]Quadro!$A:$A,0),0)</f>
        <v>Alto Minho</v>
      </c>
    </row>
    <row r="1524" spans="1:6" ht="12.75" customHeight="1" x14ac:dyDescent="0.2">
      <c r="A1524" s="20"/>
      <c r="B1524" s="21" t="s">
        <v>174</v>
      </c>
      <c r="C1524" s="22">
        <v>320662</v>
      </c>
      <c r="D1524" s="12">
        <v>638121</v>
      </c>
      <c r="E1524" s="23">
        <v>958783</v>
      </c>
      <c r="F1524" t="str">
        <f>INDEX([1]Quadro!$B:$B,MATCH(B1524,[1]Quadro!$A:$A,0),0)</f>
        <v>Baixo Alentejo</v>
      </c>
    </row>
    <row r="1525" spans="1:6" ht="12.75" customHeight="1" x14ac:dyDescent="0.2">
      <c r="A1525" s="20"/>
      <c r="B1525" s="21" t="s">
        <v>175</v>
      </c>
      <c r="C1525" s="22">
        <v>121819</v>
      </c>
      <c r="D1525" s="12">
        <v>409627</v>
      </c>
      <c r="E1525" s="23">
        <v>531446</v>
      </c>
      <c r="F1525" t="str">
        <f>INDEX([1]Quadro!$B:$B,MATCH(B1525,[1]Quadro!$A:$A,0),0)</f>
        <v>Douro</v>
      </c>
    </row>
    <row r="1526" spans="1:6" ht="12.75" customHeight="1" x14ac:dyDescent="0.2">
      <c r="A1526" s="20"/>
      <c r="B1526" s="21" t="s">
        <v>176</v>
      </c>
      <c r="C1526" s="22">
        <v>8243861</v>
      </c>
      <c r="D1526" s="12">
        <v>867934</v>
      </c>
      <c r="E1526" s="23">
        <v>9111795</v>
      </c>
      <c r="F1526" t="str">
        <f>INDEX([1]Quadro!$B:$B,MATCH(B1526,[1]Quadro!$A:$A,0),0)</f>
        <v>Região de Coimbra</v>
      </c>
    </row>
    <row r="1527" spans="1:6" ht="12.75" customHeight="1" x14ac:dyDescent="0.2">
      <c r="A1527" s="20"/>
      <c r="B1527" s="21" t="s">
        <v>177</v>
      </c>
      <c r="C1527" s="22">
        <v>1780459</v>
      </c>
      <c r="D1527" s="12">
        <v>760794</v>
      </c>
      <c r="E1527" s="23">
        <v>2541253</v>
      </c>
      <c r="F1527" t="str">
        <f>INDEX([1]Quadro!$B:$B,MATCH(B1527,[1]Quadro!$A:$A,0),0)</f>
        <v>Região de Coimbra</v>
      </c>
    </row>
    <row r="1528" spans="1:6" ht="12.75" customHeight="1" x14ac:dyDescent="0.2">
      <c r="A1528" s="20"/>
      <c r="B1528" s="21" t="s">
        <v>178</v>
      </c>
      <c r="C1528" s="22">
        <v>3980745</v>
      </c>
      <c r="D1528" s="12">
        <v>1438859</v>
      </c>
      <c r="E1528" s="23">
        <v>5419604</v>
      </c>
      <c r="F1528" t="str">
        <f>INDEX([1]Quadro!$B:$B,MATCH(B1528,[1]Quadro!$A:$A,0),0)</f>
        <v>Terras de Trás-os-Montes</v>
      </c>
    </row>
    <row r="1529" spans="1:6" ht="12.75" customHeight="1" x14ac:dyDescent="0.2">
      <c r="A1529" s="20"/>
      <c r="B1529" s="21" t="s">
        <v>179</v>
      </c>
      <c r="C1529" s="22">
        <v>3034028</v>
      </c>
      <c r="D1529" s="12">
        <v>3853817</v>
      </c>
      <c r="E1529" s="23">
        <v>6887845</v>
      </c>
      <c r="F1529" t="str">
        <f>INDEX([1]Quadro!$B:$B,MATCH(B1529,[1]Quadro!$A:$A,0),0)</f>
        <v>Terras de Trás-os-Montes</v>
      </c>
    </row>
    <row r="1530" spans="1:6" ht="12.75" customHeight="1" x14ac:dyDescent="0.2">
      <c r="A1530" s="20"/>
      <c r="B1530" s="21" t="s">
        <v>180</v>
      </c>
      <c r="C1530" s="22">
        <v>1824408</v>
      </c>
      <c r="D1530" s="12">
        <v>731804</v>
      </c>
      <c r="E1530" s="23">
        <v>2556212</v>
      </c>
      <c r="F1530" t="str">
        <f>INDEX([1]Quadro!$B:$B,MATCH(B1530,[1]Quadro!$A:$A,0),0)</f>
        <v>Terras de Trás-os-Montes</v>
      </c>
    </row>
    <row r="1531" spans="1:6" ht="12.75" customHeight="1" x14ac:dyDescent="0.2">
      <c r="A1531" s="20"/>
      <c r="B1531" s="21" t="s">
        <v>181</v>
      </c>
      <c r="C1531" s="22">
        <v>2538874</v>
      </c>
      <c r="D1531" s="12">
        <v>1314713</v>
      </c>
      <c r="E1531" s="23">
        <v>3853587</v>
      </c>
      <c r="F1531" t="str">
        <f>INDEX([1]Quadro!$B:$B,MATCH(B1531,[1]Quadro!$A:$A,0),0)</f>
        <v>Douro</v>
      </c>
    </row>
    <row r="1532" spans="1:6" ht="12.75" customHeight="1" x14ac:dyDescent="0.2">
      <c r="A1532" s="20"/>
      <c r="B1532" s="21" t="s">
        <v>182</v>
      </c>
      <c r="C1532" s="22">
        <v>16980615</v>
      </c>
      <c r="D1532" s="12">
        <v>2731366</v>
      </c>
      <c r="E1532" s="23">
        <v>19711981</v>
      </c>
      <c r="F1532" t="str">
        <f>INDEX([1]Quadro!$B:$B,MATCH(B1532,[1]Quadro!$A:$A,0),0)</f>
        <v>Área Metropolitana de Lisboa</v>
      </c>
    </row>
    <row r="1533" spans="1:6" ht="12.75" customHeight="1" x14ac:dyDescent="0.2">
      <c r="A1533" s="20"/>
      <c r="B1533" s="21" t="s">
        <v>183</v>
      </c>
      <c r="C1533" s="22">
        <v>6667966</v>
      </c>
      <c r="D1533" s="12">
        <v>1827664</v>
      </c>
      <c r="E1533" s="23">
        <v>8495630</v>
      </c>
      <c r="F1533" t="str">
        <f>INDEX([1]Quadro!$B:$B,MATCH(B1533,[1]Quadro!$A:$A,0),0)</f>
        <v>Alto Minho</v>
      </c>
    </row>
    <row r="1534" spans="1:6" ht="12.75" customHeight="1" x14ac:dyDescent="0.2">
      <c r="A1534" s="20"/>
      <c r="B1534" s="21" t="s">
        <v>184</v>
      </c>
      <c r="C1534" s="22">
        <v>1749777</v>
      </c>
      <c r="D1534" s="12">
        <v>130757</v>
      </c>
      <c r="E1534" s="23">
        <v>1880534</v>
      </c>
      <c r="F1534" t="str">
        <f>INDEX([1]Quadro!$B:$B,MATCH(B1534,[1]Quadro!$A:$A,0),0)</f>
        <v>Algarve</v>
      </c>
    </row>
    <row r="1535" spans="1:6" ht="12.75" customHeight="1" x14ac:dyDescent="0.2">
      <c r="A1535" s="20"/>
      <c r="B1535" s="21" t="s">
        <v>185</v>
      </c>
      <c r="C1535" s="22">
        <v>692801</v>
      </c>
      <c r="D1535" s="12">
        <v>675173</v>
      </c>
      <c r="E1535" s="23">
        <v>1367974</v>
      </c>
      <c r="F1535" t="str">
        <f>INDEX([1]Quadro!$B:$B,MATCH(B1535,[1]Quadro!$A:$A,0),0)</f>
        <v>Ave</v>
      </c>
    </row>
    <row r="1536" spans="1:6" ht="12.75" customHeight="1" x14ac:dyDescent="0.2">
      <c r="A1536" s="20"/>
      <c r="B1536" s="21" t="s">
        <v>186</v>
      </c>
      <c r="C1536" s="22">
        <v>707</v>
      </c>
      <c r="D1536" s="12">
        <v>368148</v>
      </c>
      <c r="E1536" s="23">
        <v>368855</v>
      </c>
      <c r="F1536" t="str">
        <f>INDEX([1]Quadro!$B:$B,MATCH(B1536,[1]Quadro!$A:$A,0),0)</f>
        <v>Alto Alentejo</v>
      </c>
    </row>
    <row r="1537" spans="1:6" ht="12.75" customHeight="1" x14ac:dyDescent="0.2">
      <c r="A1537" s="20"/>
      <c r="B1537" s="21" t="s">
        <v>187</v>
      </c>
      <c r="C1537" s="22">
        <v>3474927</v>
      </c>
      <c r="D1537" s="12">
        <v>1473638</v>
      </c>
      <c r="E1537" s="23">
        <v>4948565</v>
      </c>
      <c r="F1537" t="str">
        <f>INDEX([1]Quadro!$B:$B,MATCH(B1537,[1]Quadro!$A:$A,0),0)</f>
        <v>Alto Tâmega</v>
      </c>
    </row>
    <row r="1538" spans="1:6" ht="12.75" customHeight="1" x14ac:dyDescent="0.2">
      <c r="A1538" s="20"/>
      <c r="B1538" s="21" t="s">
        <v>188</v>
      </c>
      <c r="C1538" s="22">
        <v>3949394</v>
      </c>
      <c r="D1538" s="12">
        <v>2669121</v>
      </c>
      <c r="E1538" s="23">
        <v>6618515</v>
      </c>
      <c r="F1538" t="str">
        <f>INDEX([1]Quadro!$B:$B,MATCH(B1538,[1]Quadro!$A:$A,0),0)</f>
        <v>Alentejo Central</v>
      </c>
    </row>
    <row r="1539" spans="1:6" ht="12.75" customHeight="1" x14ac:dyDescent="0.2">
      <c r="A1539" s="20"/>
      <c r="B1539" s="21" t="s">
        <v>189</v>
      </c>
      <c r="C1539" s="22">
        <v>2791173</v>
      </c>
      <c r="D1539" s="12">
        <v>1062393</v>
      </c>
      <c r="E1539" s="23">
        <v>3853566</v>
      </c>
      <c r="F1539" t="str">
        <f>INDEX([1]Quadro!$B:$B,MATCH(B1539,[1]Quadro!$A:$A,0),0)</f>
        <v>Região de Coimbra</v>
      </c>
    </row>
    <row r="1540" spans="1:6" ht="12.75" customHeight="1" x14ac:dyDescent="0.2">
      <c r="A1540" s="20"/>
      <c r="B1540" s="21" t="s">
        <v>190</v>
      </c>
      <c r="C1540" s="22">
        <v>37786892</v>
      </c>
      <c r="D1540" s="12">
        <v>1883682</v>
      </c>
      <c r="E1540" s="23">
        <v>39670574</v>
      </c>
      <c r="F1540" t="str">
        <f>INDEX([1]Quadro!$B:$B,MATCH(B1540,[1]Quadro!$A:$A,0),0)</f>
        <v>Área Metropolitana de Lisboa</v>
      </c>
    </row>
    <row r="1541" spans="1:6" ht="12.75" customHeight="1" x14ac:dyDescent="0.2">
      <c r="A1541" s="20"/>
      <c r="B1541" s="21" t="s">
        <v>191</v>
      </c>
      <c r="C1541" s="22">
        <v>373518</v>
      </c>
      <c r="D1541" s="12">
        <v>1408270</v>
      </c>
      <c r="E1541" s="23">
        <v>1781788</v>
      </c>
      <c r="F1541" t="str">
        <f>INDEX([1]Quadro!$B:$B,MATCH(B1541,[1]Quadro!$A:$A,0),0)</f>
        <v>Alentejo Central</v>
      </c>
    </row>
    <row r="1542" spans="1:6" ht="12.75" customHeight="1" x14ac:dyDescent="0.2">
      <c r="A1542" s="20"/>
      <c r="B1542" s="21" t="s">
        <v>192</v>
      </c>
      <c r="C1542" s="22">
        <v>22228209</v>
      </c>
      <c r="D1542" s="12">
        <v>513325</v>
      </c>
      <c r="E1542" s="23">
        <v>22741534</v>
      </c>
      <c r="F1542" t="str">
        <f>INDEX([1]Quadro!$B:$B,MATCH(B1542,[1]Quadro!$A:$A,0),0)</f>
        <v>Região de Coimbra</v>
      </c>
    </row>
    <row r="1543" spans="1:6" ht="12.75" customHeight="1" x14ac:dyDescent="0.2">
      <c r="A1543" s="20"/>
      <c r="B1543" s="21" t="s">
        <v>193</v>
      </c>
      <c r="C1543" s="22">
        <v>8039561</v>
      </c>
      <c r="D1543" s="12">
        <v>1326029</v>
      </c>
      <c r="E1543" s="23">
        <v>9365590</v>
      </c>
      <c r="F1543" t="str">
        <f>INDEX([1]Quadro!$B:$B,MATCH(B1543,[1]Quadro!$A:$A,0),0)</f>
        <v>Baixo Alentejo</v>
      </c>
    </row>
    <row r="1544" spans="1:6" ht="12.75" customHeight="1" x14ac:dyDescent="0.2">
      <c r="A1544" s="20"/>
      <c r="B1544" s="21" t="s">
        <v>194</v>
      </c>
      <c r="C1544" s="22">
        <v>486836</v>
      </c>
      <c r="D1544" s="12">
        <v>-668</v>
      </c>
      <c r="E1544" s="23">
        <v>486168</v>
      </c>
      <c r="F1544" t="str">
        <f>INDEX([1]Quadro!$B:$B,MATCH(B1544,[1]Quadro!$A:$A,0),0)</f>
        <v>Alentejo Central</v>
      </c>
    </row>
    <row r="1545" spans="1:6" ht="12.75" customHeight="1" x14ac:dyDescent="0.2">
      <c r="A1545" s="20"/>
      <c r="B1545" s="21" t="s">
        <v>195</v>
      </c>
      <c r="C1545" s="22">
        <v>1895739</v>
      </c>
      <c r="D1545" s="12">
        <v>582481</v>
      </c>
      <c r="E1545" s="23">
        <v>2478220</v>
      </c>
      <c r="F1545" t="str">
        <f>INDEX([1]Quadro!$B:$B,MATCH(B1545,[1]Quadro!$A:$A,0),0)</f>
        <v>Douro</v>
      </c>
    </row>
    <row r="1546" spans="1:6" ht="12.75" customHeight="1" x14ac:dyDescent="0.2">
      <c r="A1546" s="20"/>
      <c r="B1546" s="21" t="s">
        <v>196</v>
      </c>
      <c r="C1546" s="22">
        <v>9308992</v>
      </c>
      <c r="D1546" s="12">
        <v>428870</v>
      </c>
      <c r="E1546" s="23">
        <v>9737862</v>
      </c>
      <c r="F1546" t="str">
        <f>INDEX([1]Quadro!$B:$B,MATCH(B1546,[1]Quadro!$A:$A,0),0)</f>
        <v>Região de Aveiro</v>
      </c>
    </row>
    <row r="1547" spans="1:6" ht="12.75" customHeight="1" x14ac:dyDescent="0.2">
      <c r="A1547" s="20"/>
      <c r="B1547" s="21" t="s">
        <v>197</v>
      </c>
      <c r="C1547" s="22">
        <v>26302472</v>
      </c>
      <c r="D1547" s="12">
        <v>2265600</v>
      </c>
      <c r="E1547" s="23">
        <v>28568072</v>
      </c>
      <c r="F1547" t="str">
        <f>INDEX([1]Quadro!$B:$B,MATCH(B1547,[1]Quadro!$A:$A,0),0)</f>
        <v>Oeste</v>
      </c>
    </row>
    <row r="1548" spans="1:6" ht="12.75" customHeight="1" x14ac:dyDescent="0.2">
      <c r="A1548" s="20"/>
      <c r="B1548" s="21" t="s">
        <v>198</v>
      </c>
      <c r="C1548" s="22">
        <v>70762339</v>
      </c>
      <c r="D1548" s="12">
        <v>984839</v>
      </c>
      <c r="E1548" s="23">
        <v>71747178</v>
      </c>
      <c r="F1548" t="str">
        <f>INDEX([1]Quadro!$B:$B,MATCH(B1548,[1]Quadro!$A:$A,0),0)</f>
        <v>Viseu Dão Lafões</v>
      </c>
    </row>
    <row r="1549" spans="1:6" ht="12.75" customHeight="1" x14ac:dyDescent="0.2">
      <c r="A1549" s="20"/>
      <c r="B1549" s="21" t="s">
        <v>199</v>
      </c>
      <c r="C1549" s="22">
        <v>1612402</v>
      </c>
      <c r="D1549" s="12">
        <v>454719</v>
      </c>
      <c r="E1549" s="23">
        <v>2067121</v>
      </c>
      <c r="F1549" t="str">
        <f>INDEX([1]Quadro!$B:$B,MATCH(B1549,[1]Quadro!$A:$A,0),0)</f>
        <v>Alto Alentejo</v>
      </c>
    </row>
    <row r="1550" spans="1:6" ht="12.75" customHeight="1" x14ac:dyDescent="0.2">
      <c r="A1550" s="20"/>
      <c r="B1550" s="21" t="s">
        <v>200</v>
      </c>
      <c r="C1550" s="22">
        <v>299155</v>
      </c>
      <c r="D1550" s="12">
        <v>350969</v>
      </c>
      <c r="E1550" s="23">
        <v>650124</v>
      </c>
      <c r="F1550" t="e">
        <f>INDEX([1]Quadro!$B:$B,MATCH(B1550,[1]Quadro!$A:$A,0),0)</f>
        <v>#N/A</v>
      </c>
    </row>
    <row r="1551" spans="1:6" ht="12.75" customHeight="1" x14ac:dyDescent="0.2">
      <c r="A1551" s="20"/>
      <c r="B1551" s="21" t="s">
        <v>201</v>
      </c>
      <c r="C1551" s="22">
        <v>5715610</v>
      </c>
      <c r="D1551" s="12">
        <v>3417650</v>
      </c>
      <c r="E1551" s="23">
        <v>9133260</v>
      </c>
      <c r="F1551" t="str">
        <f>INDEX([1]Quadro!$B:$B,MATCH(B1551,[1]Quadro!$A:$A,0),0)</f>
        <v>Oeste</v>
      </c>
    </row>
    <row r="1552" spans="1:6" ht="12.75" customHeight="1" x14ac:dyDescent="0.2">
      <c r="A1552" s="20"/>
      <c r="B1552" s="21" t="s">
        <v>202</v>
      </c>
      <c r="C1552" s="22">
        <v>1555663</v>
      </c>
      <c r="D1552" s="12">
        <v>797968</v>
      </c>
      <c r="E1552" s="23">
        <v>2353631</v>
      </c>
      <c r="F1552" t="str">
        <f>INDEX([1]Quadro!$B:$B,MATCH(B1552,[1]Quadro!$A:$A,0),0)</f>
        <v>Alentejo Litoral</v>
      </c>
    </row>
    <row r="1553" spans="1:6" ht="12.75" customHeight="1" x14ac:dyDescent="0.2">
      <c r="A1553" s="20"/>
      <c r="B1553" s="21" t="s">
        <v>203</v>
      </c>
      <c r="C1553" s="22">
        <v>14078506</v>
      </c>
      <c r="D1553" s="12">
        <v>7835104</v>
      </c>
      <c r="E1553" s="23">
        <v>21913610</v>
      </c>
      <c r="F1553" t="str">
        <f>INDEX([1]Quadro!$B:$B,MATCH(B1553,[1]Quadro!$A:$A,0),0)</f>
        <v>Área Metropolitana de Lisboa</v>
      </c>
    </row>
    <row r="1554" spans="1:6" ht="12.75" customHeight="1" x14ac:dyDescent="0.2">
      <c r="A1554" s="20"/>
      <c r="B1554" s="21" t="s">
        <v>204</v>
      </c>
      <c r="C1554" s="22">
        <v>70258473</v>
      </c>
      <c r="D1554" s="12">
        <v>13414482</v>
      </c>
      <c r="E1554" s="23">
        <v>83672955</v>
      </c>
      <c r="F1554" t="str">
        <f>INDEX([1]Quadro!$B:$B,MATCH(B1554,[1]Quadro!$A:$A,0),0)</f>
        <v>Área Metropolitana de Lisboa</v>
      </c>
    </row>
    <row r="1555" spans="1:6" ht="12.75" customHeight="1" x14ac:dyDescent="0.2">
      <c r="A1555" s="20"/>
      <c r="B1555" s="21" t="s">
        <v>205</v>
      </c>
      <c r="C1555" s="22">
        <v>14399042</v>
      </c>
      <c r="D1555" s="12">
        <v>309195</v>
      </c>
      <c r="E1555" s="23">
        <v>14708237</v>
      </c>
      <c r="F1555" t="str">
        <f>INDEX([1]Quadro!$B:$B,MATCH(B1555,[1]Quadro!$A:$A,0),0)</f>
        <v>Beira Baixa</v>
      </c>
    </row>
    <row r="1556" spans="1:6" ht="12.75" customHeight="1" x14ac:dyDescent="0.2">
      <c r="A1556" s="20"/>
      <c r="B1556" s="21" t="s">
        <v>206</v>
      </c>
      <c r="C1556" s="22">
        <v>3269629</v>
      </c>
      <c r="D1556" s="12">
        <v>2174297</v>
      </c>
      <c r="E1556" s="23">
        <v>5443926</v>
      </c>
      <c r="F1556" t="str">
        <f>INDEX([1]Quadro!$B:$B,MATCH(B1556,[1]Quadro!$A:$A,0),0)</f>
        <v>Algarve</v>
      </c>
    </row>
    <row r="1557" spans="1:6" ht="12.75" customHeight="1" x14ac:dyDescent="0.2">
      <c r="A1557" s="20"/>
      <c r="B1557" s="21" t="s">
        <v>207</v>
      </c>
      <c r="C1557" s="22">
        <v>173110948</v>
      </c>
      <c r="D1557" s="12">
        <v>16193378</v>
      </c>
      <c r="E1557" s="23">
        <v>189304326</v>
      </c>
      <c r="F1557" t="str">
        <f>INDEX([1]Quadro!$B:$B,MATCH(B1557,[1]Quadro!$A:$A,0),0)</f>
        <v>Área Metropolitana do Porto</v>
      </c>
    </row>
    <row r="1558" spans="1:6" ht="12.75" customHeight="1" x14ac:dyDescent="0.2">
      <c r="A1558" s="20"/>
      <c r="B1558" s="21" t="s">
        <v>208</v>
      </c>
      <c r="C1558" s="22">
        <v>29634267</v>
      </c>
      <c r="D1558" s="12">
        <v>934972</v>
      </c>
      <c r="E1558" s="23">
        <v>30569239</v>
      </c>
      <c r="F1558" t="str">
        <f>INDEX([1]Quadro!$B:$B,MATCH(B1558,[1]Quadro!$A:$A,0),0)</f>
        <v>Viseu Dão Lafões</v>
      </c>
    </row>
    <row r="1559" spans="1:6" ht="12.75" customHeight="1" x14ac:dyDescent="0.2">
      <c r="A1559" s="20"/>
      <c r="B1559" s="21" t="s">
        <v>209</v>
      </c>
      <c r="C1559" s="22">
        <v>50706738</v>
      </c>
      <c r="D1559" s="12">
        <v>2672144</v>
      </c>
      <c r="E1559" s="23">
        <v>53378882</v>
      </c>
      <c r="F1559" t="str">
        <f>INDEX([1]Quadro!$B:$B,MATCH(B1559,[1]Quadro!$A:$A,0),0)</f>
        <v>Região de Aveiro</v>
      </c>
    </row>
    <row r="1560" spans="1:6" ht="12.75" customHeight="1" x14ac:dyDescent="0.2">
      <c r="A1560" s="20"/>
      <c r="B1560" s="21" t="s">
        <v>210</v>
      </c>
      <c r="C1560" s="22">
        <v>55775980</v>
      </c>
      <c r="D1560" s="12">
        <v>1700025</v>
      </c>
      <c r="E1560" s="23">
        <v>57476005</v>
      </c>
      <c r="F1560" t="str">
        <f>INDEX([1]Quadro!$B:$B,MATCH(B1560,[1]Quadro!$A:$A,0),0)</f>
        <v>Região de Coimbra</v>
      </c>
    </row>
    <row r="1561" spans="1:6" ht="12.75" customHeight="1" x14ac:dyDescent="0.2">
      <c r="A1561" s="20"/>
      <c r="B1561" s="21" t="s">
        <v>211</v>
      </c>
      <c r="C1561" s="22">
        <v>5639702</v>
      </c>
      <c r="D1561" s="12">
        <v>269615</v>
      </c>
      <c r="E1561" s="23">
        <v>5909317</v>
      </c>
      <c r="F1561" t="str">
        <f>INDEX([1]Quadro!$B:$B,MATCH(B1561,[1]Quadro!$A:$A,0),0)</f>
        <v>Baixo Alentejo</v>
      </c>
    </row>
    <row r="1562" spans="1:6" ht="12.75" customHeight="1" x14ac:dyDescent="0.2">
      <c r="A1562" s="20"/>
      <c r="B1562" s="21" t="s">
        <v>212</v>
      </c>
      <c r="C1562" s="22">
        <v>137457168</v>
      </c>
      <c r="D1562" s="12">
        <v>3737738</v>
      </c>
      <c r="E1562" s="23">
        <v>141194906</v>
      </c>
      <c r="F1562" t="str">
        <f>INDEX([1]Quadro!$B:$B,MATCH(B1562,[1]Quadro!$A:$A,0),0)</f>
        <v>Região de Aveiro</v>
      </c>
    </row>
    <row r="1563" spans="1:6" ht="12.75" customHeight="1" x14ac:dyDescent="0.2">
      <c r="A1563" s="20"/>
      <c r="B1563" s="21" t="s">
        <v>213</v>
      </c>
      <c r="C1563" s="22">
        <v>67805989</v>
      </c>
      <c r="D1563" s="12">
        <v>10321742</v>
      </c>
      <c r="E1563" s="23">
        <v>78127731</v>
      </c>
      <c r="F1563" t="str">
        <f>INDEX([1]Quadro!$B:$B,MATCH(B1563,[1]Quadro!$A:$A,0),0)</f>
        <v>Tâmega e Sousa</v>
      </c>
    </row>
    <row r="1564" spans="1:6" ht="12.75" customHeight="1" x14ac:dyDescent="0.2">
      <c r="A1564" s="20"/>
      <c r="B1564" s="21" t="s">
        <v>214</v>
      </c>
      <c r="C1564" s="22">
        <v>200860904</v>
      </c>
      <c r="D1564" s="12">
        <v>4136982</v>
      </c>
      <c r="E1564" s="23">
        <v>204997886</v>
      </c>
      <c r="F1564" t="str">
        <f>INDEX([1]Quadro!$B:$B,MATCH(B1564,[1]Quadro!$A:$A,0),0)</f>
        <v>Área Metropolitana de Lisboa</v>
      </c>
    </row>
    <row r="1565" spans="1:6" ht="12.75" customHeight="1" x14ac:dyDescent="0.2">
      <c r="A1565" s="20"/>
      <c r="B1565" s="21" t="s">
        <v>215</v>
      </c>
      <c r="C1565" s="22">
        <v>2139692</v>
      </c>
      <c r="D1565" s="12">
        <v>239032</v>
      </c>
      <c r="E1565" s="23">
        <v>2378724</v>
      </c>
      <c r="F1565" t="str">
        <f>INDEX([1]Quadro!$B:$B,MATCH(B1565,[1]Quadro!$A:$A,0),0)</f>
        <v>Região de Coimbra</v>
      </c>
    </row>
    <row r="1566" spans="1:6" ht="12.75" customHeight="1" x14ac:dyDescent="0.2">
      <c r="A1566" s="20"/>
      <c r="B1566" s="21" t="s">
        <v>216</v>
      </c>
      <c r="C1566" s="22">
        <v>44690554</v>
      </c>
      <c r="D1566" s="12">
        <v>20573317</v>
      </c>
      <c r="E1566" s="23">
        <v>65263871</v>
      </c>
      <c r="F1566" t="str">
        <f>INDEX([1]Quadro!$B:$B,MATCH(B1566,[1]Quadro!$A:$A,0),0)</f>
        <v>Área Metropolitana do Porto</v>
      </c>
    </row>
    <row r="1567" spans="1:6" ht="12.75" customHeight="1" x14ac:dyDescent="0.2">
      <c r="A1567" s="20"/>
      <c r="B1567" s="21" t="s">
        <v>217</v>
      </c>
      <c r="C1567" s="22">
        <v>3241012</v>
      </c>
      <c r="D1567" s="12">
        <v>650058</v>
      </c>
      <c r="E1567" s="23">
        <v>3891070</v>
      </c>
      <c r="F1567" t="str">
        <f>INDEX([1]Quadro!$B:$B,MATCH(B1567,[1]Quadro!$A:$A,0),0)</f>
        <v>Alto Minho</v>
      </c>
    </row>
    <row r="1568" spans="1:6" ht="12.75" customHeight="1" x14ac:dyDescent="0.2">
      <c r="A1568" s="20"/>
      <c r="B1568" s="21" t="s">
        <v>218</v>
      </c>
      <c r="C1568" s="22">
        <v>21627719</v>
      </c>
      <c r="D1568" s="12">
        <v>258388</v>
      </c>
      <c r="E1568" s="23">
        <v>21886107</v>
      </c>
      <c r="F1568" t="str">
        <f>INDEX([1]Quadro!$B:$B,MATCH(B1568,[1]Quadro!$A:$A,0),0)</f>
        <v>Região de Leiria</v>
      </c>
    </row>
    <row r="1569" spans="1:6" ht="12.75" customHeight="1" x14ac:dyDescent="0.2">
      <c r="A1569" s="20"/>
      <c r="B1569" s="21" t="s">
        <v>219</v>
      </c>
      <c r="C1569" s="22">
        <v>9046726</v>
      </c>
      <c r="D1569" s="12">
        <v>383361</v>
      </c>
      <c r="E1569" s="23">
        <v>9430087</v>
      </c>
      <c r="F1569" t="str">
        <f>INDEX([1]Quadro!$B:$B,MATCH(B1569,[1]Quadro!$A:$A,0),0)</f>
        <v>Região de Coimbra</v>
      </c>
    </row>
    <row r="1570" spans="1:6" ht="12.75" customHeight="1" x14ac:dyDescent="0.2">
      <c r="A1570" s="20"/>
      <c r="B1570" s="21" t="s">
        <v>220</v>
      </c>
      <c r="C1570" s="22">
        <v>31463936</v>
      </c>
      <c r="D1570" s="12">
        <v>6020936</v>
      </c>
      <c r="E1570" s="23">
        <v>37484872</v>
      </c>
      <c r="F1570" t="str">
        <f>INDEX([1]Quadro!$B:$B,MATCH(B1570,[1]Quadro!$A:$A,0),0)</f>
        <v>Tâmega e Sousa</v>
      </c>
    </row>
    <row r="1571" spans="1:6" ht="12.75" customHeight="1" x14ac:dyDescent="0.2">
      <c r="A1571" s="20"/>
      <c r="B1571" s="21" t="s">
        <v>221</v>
      </c>
      <c r="C1571" s="22">
        <v>1749775</v>
      </c>
      <c r="D1571" s="12">
        <v>465431</v>
      </c>
      <c r="E1571" s="23">
        <v>2215206</v>
      </c>
      <c r="F1571" t="str">
        <f>INDEX([1]Quadro!$B:$B,MATCH(B1571,[1]Quadro!$A:$A,0),0)</f>
        <v>Viseu Dão Lafões</v>
      </c>
    </row>
    <row r="1572" spans="1:6" ht="12.75" customHeight="1" x14ac:dyDescent="0.2">
      <c r="A1572" s="20"/>
      <c r="B1572" s="21" t="s">
        <v>222</v>
      </c>
      <c r="C1572" s="22">
        <v>1828108</v>
      </c>
      <c r="D1572" s="12">
        <v>489721</v>
      </c>
      <c r="E1572" s="23">
        <v>2317829</v>
      </c>
      <c r="F1572" t="str">
        <f>INDEX([1]Quadro!$B:$B,MATCH(B1572,[1]Quadro!$A:$A,0),0)</f>
        <v>Beira Baixa</v>
      </c>
    </row>
    <row r="1573" spans="1:6" ht="12.75" customHeight="1" x14ac:dyDescent="0.2">
      <c r="A1573" s="20"/>
      <c r="B1573" s="21" t="s">
        <v>223</v>
      </c>
      <c r="C1573" s="22">
        <v>147959</v>
      </c>
      <c r="D1573" s="12">
        <v>214765</v>
      </c>
      <c r="E1573" s="23">
        <v>362724</v>
      </c>
      <c r="F1573" t="str">
        <f>INDEX([1]Quadro!$B:$B,MATCH(B1573,[1]Quadro!$A:$A,0),0)</f>
        <v>Douro</v>
      </c>
    </row>
    <row r="1574" spans="1:6" ht="12.75" customHeight="1" x14ac:dyDescent="0.2">
      <c r="A1574" s="20"/>
      <c r="B1574" s="21" t="s">
        <v>224</v>
      </c>
      <c r="C1574" s="22">
        <v>4304328</v>
      </c>
      <c r="D1574" s="12">
        <v>536798</v>
      </c>
      <c r="E1574" s="23">
        <v>4841126</v>
      </c>
      <c r="F1574" t="str">
        <f>INDEX([1]Quadro!$B:$B,MATCH(B1574,[1]Quadro!$A:$A,0),0)</f>
        <v>Região de Coimbra</v>
      </c>
    </row>
    <row r="1575" spans="1:6" ht="12.75" customHeight="1" x14ac:dyDescent="0.2">
      <c r="A1575" s="20"/>
      <c r="B1575" s="21" t="s">
        <v>225</v>
      </c>
      <c r="C1575" s="22">
        <v>13004456</v>
      </c>
      <c r="D1575" s="12">
        <v>2477454</v>
      </c>
      <c r="E1575" s="23">
        <v>15481910</v>
      </c>
      <c r="F1575" t="str">
        <f>INDEX([1]Quadro!$B:$B,MATCH(B1575,[1]Quadro!$A:$A,0),0)</f>
        <v>Oeste</v>
      </c>
    </row>
    <row r="1576" spans="1:6" ht="12.75" customHeight="1" x14ac:dyDescent="0.2">
      <c r="A1576" s="20"/>
      <c r="B1576" s="21" t="s">
        <v>226</v>
      </c>
      <c r="C1576" s="22">
        <v>2454785</v>
      </c>
      <c r="D1576" s="12">
        <v>1111093</v>
      </c>
      <c r="E1576" s="23">
        <v>3565878</v>
      </c>
      <c r="F1576" t="str">
        <f>INDEX([1]Quadro!$B:$B,MATCH(B1576,[1]Quadro!$A:$A,0),0)</f>
        <v>Douro</v>
      </c>
    </row>
    <row r="1577" spans="1:6" ht="12.75" customHeight="1" x14ac:dyDescent="0.2">
      <c r="A1577" s="20"/>
      <c r="B1577" s="21" t="s">
        <v>227</v>
      </c>
      <c r="C1577" s="22">
        <v>1838516</v>
      </c>
      <c r="D1577" s="12">
        <v>578311</v>
      </c>
      <c r="E1577" s="23">
        <v>2416827</v>
      </c>
      <c r="F1577" t="str">
        <f>INDEX([1]Quadro!$B:$B,MATCH(B1577,[1]Quadro!$A:$A,0),0)</f>
        <v>Beiras e Serra da Estrela</v>
      </c>
    </row>
    <row r="1578" spans="1:6" ht="12.75" customHeight="1" x14ac:dyDescent="0.2">
      <c r="A1578" s="20"/>
      <c r="B1578" s="21" t="s">
        <v>228</v>
      </c>
      <c r="C1578" s="22">
        <v>95831111</v>
      </c>
      <c r="D1578" s="12">
        <v>5156084</v>
      </c>
      <c r="E1578" s="23">
        <v>100987195</v>
      </c>
      <c r="F1578" t="str">
        <f>INDEX([1]Quadro!$B:$B,MATCH(B1578,[1]Quadro!$A:$A,0),0)</f>
        <v>Região de Leiria</v>
      </c>
    </row>
    <row r="1579" spans="1:6" ht="12.75" customHeight="1" x14ac:dyDescent="0.2">
      <c r="A1579" s="20"/>
      <c r="B1579" s="21" t="s">
        <v>229</v>
      </c>
      <c r="C1579" s="22">
        <v>24981272</v>
      </c>
      <c r="D1579" s="12">
        <v>4110236</v>
      </c>
      <c r="E1579" s="23">
        <v>29091508</v>
      </c>
      <c r="F1579" t="e">
        <f>INDEX([1]Quadro!$B:$B,MATCH(B1579,[1]Quadro!$A:$A,0),0)</f>
        <v>#N/A</v>
      </c>
    </row>
    <row r="1580" spans="1:6" ht="12.75" customHeight="1" x14ac:dyDescent="0.2">
      <c r="A1580" s="20"/>
      <c r="B1580" s="21" t="s">
        <v>230</v>
      </c>
      <c r="C1580" s="22">
        <v>543700</v>
      </c>
      <c r="D1580" s="12">
        <v>917961</v>
      </c>
      <c r="E1580" s="23">
        <v>1461661</v>
      </c>
      <c r="F1580" t="e">
        <f>INDEX([1]Quadro!$B:$B,MATCH(B1580,[1]Quadro!$A:$A,0),0)</f>
        <v>#N/A</v>
      </c>
    </row>
    <row r="1581" spans="1:6" ht="12.75" customHeight="1" x14ac:dyDescent="0.2">
      <c r="A1581" s="20"/>
      <c r="B1581" s="21" t="s">
        <v>231</v>
      </c>
      <c r="C1581" s="22">
        <v>2823368</v>
      </c>
      <c r="D1581" s="12">
        <v>1674658</v>
      </c>
      <c r="E1581" s="23">
        <v>4498026</v>
      </c>
      <c r="F1581" t="str">
        <f>INDEX([1]Quadro!$B:$B,MATCH(B1581,[1]Quadro!$A:$A,0),0)</f>
        <v>Alto Minho</v>
      </c>
    </row>
    <row r="1582" spans="1:6" ht="12.75" customHeight="1" x14ac:dyDescent="0.2">
      <c r="A1582" s="20"/>
      <c r="B1582" s="21" t="s">
        <v>232</v>
      </c>
      <c r="C1582" s="22">
        <v>15930242</v>
      </c>
      <c r="D1582" s="12">
        <v>4304859</v>
      </c>
      <c r="E1582" s="23">
        <v>20235101</v>
      </c>
      <c r="F1582" t="str">
        <f>INDEX([1]Quadro!$B:$B,MATCH(B1582,[1]Quadro!$A:$A,0),0)</f>
        <v>Alto Minho</v>
      </c>
    </row>
    <row r="1583" spans="1:6" ht="12.75" customHeight="1" x14ac:dyDescent="0.2">
      <c r="A1583" s="20"/>
      <c r="B1583" s="21" t="s">
        <v>233</v>
      </c>
      <c r="C1583" s="22">
        <v>9708621</v>
      </c>
      <c r="D1583" s="12">
        <v>895335</v>
      </c>
      <c r="E1583" s="23">
        <v>10603956</v>
      </c>
      <c r="F1583" t="str">
        <f>INDEX([1]Quadro!$B:$B,MATCH(B1583,[1]Quadro!$A:$A,0),0)</f>
        <v>Alto Alentejo</v>
      </c>
    </row>
    <row r="1584" spans="1:6" ht="12.75" customHeight="1" x14ac:dyDescent="0.2">
      <c r="A1584" s="20"/>
      <c r="B1584" s="21" t="s">
        <v>234</v>
      </c>
      <c r="C1584" s="22">
        <v>42067611</v>
      </c>
      <c r="D1584" s="12">
        <v>1238138</v>
      </c>
      <c r="E1584" s="23">
        <v>43305749</v>
      </c>
      <c r="F1584" t="str">
        <f>INDEX([1]Quadro!$B:$B,MATCH(B1584,[1]Quadro!$A:$A,0),0)</f>
        <v>Alto Alentejo</v>
      </c>
    </row>
    <row r="1585" spans="1:6" ht="12.75" customHeight="1" x14ac:dyDescent="0.2">
      <c r="A1585" s="20"/>
      <c r="B1585" s="21" t="s">
        <v>235</v>
      </c>
      <c r="C1585" s="22">
        <v>1401971</v>
      </c>
      <c r="D1585" s="12">
        <v>612628</v>
      </c>
      <c r="E1585" s="23">
        <v>2014599</v>
      </c>
      <c r="F1585" t="str">
        <f>INDEX([1]Quadro!$B:$B,MATCH(B1585,[1]Quadro!$A:$A,0),0)</f>
        <v>Alentejo Central</v>
      </c>
    </row>
    <row r="1586" spans="1:6" ht="12.75" customHeight="1" x14ac:dyDescent="0.2">
      <c r="A1586" s="20"/>
      <c r="B1586" s="21" t="s">
        <v>236</v>
      </c>
      <c r="C1586" s="22">
        <v>9930426</v>
      </c>
      <c r="D1586" s="12">
        <v>4839038</v>
      </c>
      <c r="E1586" s="23">
        <v>14769464</v>
      </c>
      <c r="F1586" t="str">
        <f>INDEX([1]Quadro!$B:$B,MATCH(B1586,[1]Quadro!$A:$A,0),0)</f>
        <v>Algarve</v>
      </c>
    </row>
    <row r="1587" spans="1:6" ht="12.75" customHeight="1" x14ac:dyDescent="0.2">
      <c r="A1587" s="20"/>
      <c r="B1587" s="21" t="s">
        <v>237</v>
      </c>
      <c r="C1587" s="22">
        <v>56827885</v>
      </c>
      <c r="D1587" s="12">
        <v>28422395</v>
      </c>
      <c r="E1587" s="23">
        <v>85250280</v>
      </c>
      <c r="F1587" t="str">
        <f>INDEX([1]Quadro!$B:$B,MATCH(B1587,[1]Quadro!$A:$A,0),0)</f>
        <v>Área Metropolitana do Porto</v>
      </c>
    </row>
    <row r="1588" spans="1:6" ht="12.75" customHeight="1" x14ac:dyDescent="0.2">
      <c r="A1588" s="20"/>
      <c r="B1588" s="21" t="s">
        <v>238</v>
      </c>
      <c r="C1588" s="22">
        <v>55513347</v>
      </c>
      <c r="D1588" s="12">
        <v>1912010</v>
      </c>
      <c r="E1588" s="23">
        <v>57425357</v>
      </c>
      <c r="F1588" t="str">
        <f>INDEX([1]Quadro!$B:$B,MATCH(B1588,[1]Quadro!$A:$A,0),0)</f>
        <v>Região de Leiria</v>
      </c>
    </row>
    <row r="1589" spans="1:6" ht="12.75" customHeight="1" x14ac:dyDescent="0.2">
      <c r="A1589" s="20"/>
      <c r="B1589" s="21" t="s">
        <v>239</v>
      </c>
      <c r="C1589" s="22">
        <v>0</v>
      </c>
      <c r="D1589" s="12">
        <v>245794</v>
      </c>
      <c r="E1589" s="23">
        <v>245794</v>
      </c>
      <c r="F1589" t="e">
        <f>INDEX([1]Quadro!$B:$B,MATCH(B1589,[1]Quadro!$A:$A,0),0)</f>
        <v>#N/A</v>
      </c>
    </row>
    <row r="1590" spans="1:6" ht="12.75" customHeight="1" x14ac:dyDescent="0.2">
      <c r="A1590" s="20"/>
      <c r="B1590" s="21" t="s">
        <v>240</v>
      </c>
      <c r="C1590" s="22">
        <v>4747487</v>
      </c>
      <c r="D1590" s="12">
        <v>962629</v>
      </c>
      <c r="E1590" s="23">
        <v>5710116</v>
      </c>
      <c r="F1590" t="e">
        <f>INDEX([1]Quadro!$B:$B,MATCH(B1590,[1]Quadro!$A:$A,0),0)</f>
        <v>#N/A</v>
      </c>
    </row>
    <row r="1591" spans="1:6" ht="12.75" customHeight="1" x14ac:dyDescent="0.2">
      <c r="A1591" s="20"/>
      <c r="B1591" s="21" t="s">
        <v>241</v>
      </c>
      <c r="C1591" s="22">
        <v>5788351</v>
      </c>
      <c r="D1591" s="12">
        <v>1304118</v>
      </c>
      <c r="E1591" s="23">
        <v>7092469</v>
      </c>
      <c r="F1591" t="str">
        <f>INDEX([1]Quadro!$B:$B,MATCH(B1591,[1]Quadro!$A:$A,0),0)</f>
        <v>Ave</v>
      </c>
    </row>
    <row r="1592" spans="1:6" ht="12.75" customHeight="1" x14ac:dyDescent="0.2">
      <c r="A1592" s="20"/>
      <c r="B1592" s="21" t="s">
        <v>242</v>
      </c>
      <c r="C1592" s="22">
        <v>8421008</v>
      </c>
      <c r="D1592" s="12">
        <v>6345981</v>
      </c>
      <c r="E1592" s="23">
        <v>14766989</v>
      </c>
      <c r="F1592" t="str">
        <f>INDEX([1]Quadro!$B:$B,MATCH(B1592,[1]Quadro!$A:$A,0),0)</f>
        <v>Área Metropolitana do Porto</v>
      </c>
    </row>
    <row r="1593" spans="1:6" ht="12.75" customHeight="1" x14ac:dyDescent="0.2">
      <c r="A1593" s="20"/>
      <c r="B1593" s="21" t="s">
        <v>243</v>
      </c>
      <c r="C1593" s="22">
        <v>358672</v>
      </c>
      <c r="D1593" s="12">
        <v>500820</v>
      </c>
      <c r="E1593" s="23">
        <v>859492</v>
      </c>
      <c r="F1593" t="e">
        <f>INDEX([1]Quadro!$B:$B,MATCH(B1593,[1]Quadro!$A:$A,0),0)</f>
        <v>#N/A</v>
      </c>
    </row>
    <row r="1594" spans="1:6" ht="12.75" customHeight="1" x14ac:dyDescent="0.2">
      <c r="A1594" s="20"/>
      <c r="B1594" s="21" t="s">
        <v>244</v>
      </c>
      <c r="C1594" s="22">
        <v>1304360</v>
      </c>
      <c r="D1594" s="12">
        <v>586678</v>
      </c>
      <c r="E1594" s="23">
        <v>1891038</v>
      </c>
      <c r="F1594" t="str">
        <f>INDEX([1]Quadro!$B:$B,MATCH(B1594,[1]Quadro!$A:$A,0),0)</f>
        <v>Beira Baixa</v>
      </c>
    </row>
    <row r="1595" spans="1:6" ht="12.75" customHeight="1" x14ac:dyDescent="0.2">
      <c r="A1595" s="20"/>
      <c r="B1595" s="21" t="s">
        <v>245</v>
      </c>
      <c r="C1595" s="22">
        <v>2877679</v>
      </c>
      <c r="D1595" s="12">
        <v>577216</v>
      </c>
      <c r="E1595" s="23">
        <v>3454895</v>
      </c>
      <c r="F1595" t="str">
        <f>INDEX([1]Quadro!$B:$B,MATCH(B1595,[1]Quadro!$A:$A,0),0)</f>
        <v>Alentejo Central</v>
      </c>
    </row>
    <row r="1596" spans="1:6" ht="12.75" customHeight="1" x14ac:dyDescent="0.2">
      <c r="A1596" s="20"/>
      <c r="B1596" s="21" t="s">
        <v>246</v>
      </c>
      <c r="C1596" s="22">
        <v>3079292</v>
      </c>
      <c r="D1596" s="12">
        <v>1341738</v>
      </c>
      <c r="E1596" s="23">
        <v>4421030</v>
      </c>
      <c r="F1596" t="str">
        <f>INDEX([1]Quadro!$B:$B,MATCH(B1596,[1]Quadro!$A:$A,0),0)</f>
        <v>Alentejo Central</v>
      </c>
    </row>
    <row r="1597" spans="1:6" ht="12.75" customHeight="1" x14ac:dyDescent="0.2">
      <c r="A1597" s="20"/>
      <c r="B1597" s="21" t="s">
        <v>247</v>
      </c>
      <c r="C1597" s="22">
        <v>2239427</v>
      </c>
      <c r="D1597" s="12">
        <v>385590</v>
      </c>
      <c r="E1597" s="23">
        <v>2625017</v>
      </c>
      <c r="F1597" t="str">
        <f>INDEX([1]Quadro!$B:$B,MATCH(B1597,[1]Quadro!$A:$A,0),0)</f>
        <v>Tâmega e Sousa</v>
      </c>
    </row>
    <row r="1598" spans="1:6" ht="12.75" customHeight="1" x14ac:dyDescent="0.2">
      <c r="A1598" s="20"/>
      <c r="B1598" s="21" t="s">
        <v>248</v>
      </c>
      <c r="C1598" s="22">
        <v>421558</v>
      </c>
      <c r="D1598" s="12">
        <v>672015</v>
      </c>
      <c r="E1598" s="23">
        <v>1093573</v>
      </c>
      <c r="F1598" t="e">
        <f>INDEX([1]Quadro!$B:$B,MATCH(B1598,[1]Quadro!$A:$A,0),0)</f>
        <v>#N/A</v>
      </c>
    </row>
    <row r="1599" spans="1:6" ht="12.75" customHeight="1" x14ac:dyDescent="0.2">
      <c r="A1599" s="20"/>
      <c r="B1599" s="21" t="s">
        <v>249</v>
      </c>
      <c r="C1599" s="22">
        <v>684821</v>
      </c>
      <c r="D1599" s="12">
        <v>1067102</v>
      </c>
      <c r="E1599" s="23">
        <v>1751923</v>
      </c>
      <c r="F1599" t="str">
        <f>INDEX([1]Quadro!$B:$B,MATCH(B1599,[1]Quadro!$A:$A,0),0)</f>
        <v>Alto Tâmega</v>
      </c>
    </row>
    <row r="1600" spans="1:6" ht="12.75" customHeight="1" x14ac:dyDescent="0.2">
      <c r="A1600" s="20"/>
      <c r="B1600" s="21" t="s">
        <v>250</v>
      </c>
      <c r="C1600" s="22">
        <v>32169431</v>
      </c>
      <c r="D1600" s="12">
        <v>2303502</v>
      </c>
      <c r="E1600" s="23">
        <v>34472933</v>
      </c>
      <c r="F1600" t="e">
        <f>INDEX([1]Quadro!$B:$B,MATCH(B1600,[1]Quadro!$A:$A,0),0)</f>
        <v>#N/A</v>
      </c>
    </row>
    <row r="1601" spans="1:6" ht="12.75" customHeight="1" x14ac:dyDescent="0.2">
      <c r="A1601" s="20"/>
      <c r="B1601" s="21" t="s">
        <v>251</v>
      </c>
      <c r="C1601" s="22">
        <v>53460788</v>
      </c>
      <c r="D1601" s="12">
        <v>2230155</v>
      </c>
      <c r="E1601" s="23">
        <v>55690943</v>
      </c>
      <c r="F1601" t="str">
        <f>INDEX([1]Quadro!$B:$B,MATCH(B1601,[1]Quadro!$A:$A,0),0)</f>
        <v>Lezíria do Tejo</v>
      </c>
    </row>
    <row r="1602" spans="1:6" ht="12.75" customHeight="1" x14ac:dyDescent="0.2">
      <c r="A1602" s="20"/>
      <c r="B1602" s="21" t="s">
        <v>252</v>
      </c>
      <c r="C1602" s="22">
        <v>4174185</v>
      </c>
      <c r="D1602" s="12">
        <v>497649</v>
      </c>
      <c r="E1602" s="23">
        <v>4671834</v>
      </c>
      <c r="F1602" t="str">
        <f>INDEX([1]Quadro!$B:$B,MATCH(B1602,[1]Quadro!$A:$A,0),0)</f>
        <v>Douro</v>
      </c>
    </row>
    <row r="1603" spans="1:6" ht="12.75" customHeight="1" x14ac:dyDescent="0.2">
      <c r="A1603" s="20"/>
      <c r="B1603" s="21" t="s">
        <v>253</v>
      </c>
      <c r="C1603" s="22">
        <v>5100708</v>
      </c>
      <c r="D1603" s="12">
        <v>1321763</v>
      </c>
      <c r="E1603" s="23">
        <v>6422471</v>
      </c>
      <c r="F1603" t="str">
        <f>INDEX([1]Quadro!$B:$B,MATCH(B1603,[1]Quadro!$A:$A,0),0)</f>
        <v>Beiras e Serra da Estrela</v>
      </c>
    </row>
    <row r="1604" spans="1:6" ht="12.75" customHeight="1" x14ac:dyDescent="0.2">
      <c r="A1604" s="20"/>
      <c r="B1604" s="21" t="s">
        <v>254</v>
      </c>
      <c r="C1604" s="22">
        <v>3867018</v>
      </c>
      <c r="D1604" s="12">
        <v>887080</v>
      </c>
      <c r="E1604" s="23">
        <v>4754098</v>
      </c>
      <c r="F1604" t="str">
        <f>INDEX([1]Quadro!$B:$B,MATCH(B1604,[1]Quadro!$A:$A,0),0)</f>
        <v>Lezíria do Tejo</v>
      </c>
    </row>
    <row r="1605" spans="1:6" ht="12.75" customHeight="1" x14ac:dyDescent="0.2">
      <c r="A1605" s="20"/>
      <c r="B1605" s="21" t="s">
        <v>255</v>
      </c>
      <c r="C1605" s="22">
        <v>4343150</v>
      </c>
      <c r="D1605" s="12">
        <v>420973</v>
      </c>
      <c r="E1605" s="23">
        <v>4764123</v>
      </c>
      <c r="F1605" t="str">
        <f>INDEX([1]Quadro!$B:$B,MATCH(B1605,[1]Quadro!$A:$A,0),0)</f>
        <v>Viseu Dão Lafões</v>
      </c>
    </row>
    <row r="1606" spans="1:6" ht="12.75" customHeight="1" x14ac:dyDescent="0.2">
      <c r="A1606" s="20"/>
      <c r="B1606" s="21" t="s">
        <v>256</v>
      </c>
      <c r="C1606" s="22">
        <v>11742061</v>
      </c>
      <c r="D1606" s="12">
        <v>7503179</v>
      </c>
      <c r="E1606" s="23">
        <v>19245240</v>
      </c>
      <c r="F1606" t="e">
        <f>INDEX([1]Quadro!$B:$B,MATCH(B1606,[1]Quadro!$A:$A,0),0)</f>
        <v>#N/A</v>
      </c>
    </row>
    <row r="1607" spans="1:6" ht="12.75" customHeight="1" x14ac:dyDescent="0.2">
      <c r="A1607" s="20"/>
      <c r="B1607" s="21" t="s">
        <v>257</v>
      </c>
      <c r="C1607" s="22">
        <v>1809786</v>
      </c>
      <c r="D1607" s="12">
        <v>283423</v>
      </c>
      <c r="E1607" s="23">
        <v>2093209</v>
      </c>
      <c r="F1607" t="e">
        <f>INDEX([1]Quadro!$B:$B,MATCH(B1607,[1]Quadro!$A:$A,0),0)</f>
        <v>#N/A</v>
      </c>
    </row>
    <row r="1608" spans="1:6" ht="12.75" customHeight="1" x14ac:dyDescent="0.2">
      <c r="A1608" s="20"/>
      <c r="B1608" s="21" t="s">
        <v>258</v>
      </c>
      <c r="C1608" s="22">
        <v>145348</v>
      </c>
      <c r="D1608" s="12">
        <v>157728</v>
      </c>
      <c r="E1608" s="23">
        <v>303076</v>
      </c>
      <c r="F1608" t="e">
        <f>INDEX([1]Quadro!$B:$B,MATCH(B1608,[1]Quadro!$A:$A,0),0)</f>
        <v>#N/A</v>
      </c>
    </row>
    <row r="1609" spans="1:6" ht="12.75" customHeight="1" x14ac:dyDescent="0.2">
      <c r="A1609" s="20"/>
      <c r="B1609" s="21" t="s">
        <v>259</v>
      </c>
      <c r="C1609" s="22">
        <v>1125404</v>
      </c>
      <c r="D1609" s="12">
        <v>626004</v>
      </c>
      <c r="E1609" s="23">
        <v>1751408</v>
      </c>
      <c r="F1609" t="str">
        <f>INDEX([1]Quadro!$B:$B,MATCH(B1609,[1]Quadro!$A:$A,0),0)</f>
        <v>Douro</v>
      </c>
    </row>
    <row r="1610" spans="1:6" ht="12.75" customHeight="1" x14ac:dyDescent="0.2">
      <c r="A1610" s="20"/>
      <c r="B1610" s="21" t="s">
        <v>260</v>
      </c>
      <c r="C1610" s="22">
        <v>0</v>
      </c>
      <c r="D1610" s="12">
        <v>441040</v>
      </c>
      <c r="E1610" s="23">
        <v>441040</v>
      </c>
      <c r="F1610" t="e">
        <f>INDEX([1]Quadro!$B:$B,MATCH(B1610,[1]Quadro!$A:$A,0),0)</f>
        <v>#N/A</v>
      </c>
    </row>
    <row r="1611" spans="1:6" ht="12.75" customHeight="1" x14ac:dyDescent="0.2">
      <c r="A1611" s="20"/>
      <c r="B1611" s="21" t="s">
        <v>261</v>
      </c>
      <c r="C1611" s="22">
        <v>97370917</v>
      </c>
      <c r="D1611" s="12">
        <v>2898463</v>
      </c>
      <c r="E1611" s="23">
        <v>100269380</v>
      </c>
      <c r="F1611" t="str">
        <f>INDEX([1]Quadro!$B:$B,MATCH(B1611,[1]Quadro!$A:$A,0),0)</f>
        <v>Lezíria do Tejo</v>
      </c>
    </row>
    <row r="1612" spans="1:6" ht="12.75" customHeight="1" x14ac:dyDescent="0.2">
      <c r="A1612" s="20"/>
      <c r="B1612" s="21" t="s">
        <v>262</v>
      </c>
      <c r="C1612" s="22">
        <v>8358678</v>
      </c>
      <c r="D1612" s="12">
        <v>3264767</v>
      </c>
      <c r="E1612" s="23">
        <v>11623445</v>
      </c>
      <c r="F1612" t="str">
        <f>INDEX([1]Quadro!$B:$B,MATCH(B1612,[1]Quadro!$A:$A,0),0)</f>
        <v>Alentejo Litoral</v>
      </c>
    </row>
    <row r="1613" spans="1:6" ht="12.75" customHeight="1" x14ac:dyDescent="0.2">
      <c r="A1613" s="20"/>
      <c r="B1613" s="21" t="s">
        <v>263</v>
      </c>
      <c r="C1613" s="22">
        <v>220551594</v>
      </c>
      <c r="D1613" s="12">
        <v>9446860</v>
      </c>
      <c r="E1613" s="23">
        <v>229998454</v>
      </c>
      <c r="F1613" t="str">
        <f>INDEX([1]Quadro!$B:$B,MATCH(B1613,[1]Quadro!$A:$A,0),0)</f>
        <v>Área Metropolitana do Porto</v>
      </c>
    </row>
    <row r="1614" spans="1:6" ht="12.75" customHeight="1" x14ac:dyDescent="0.2">
      <c r="A1614" s="20"/>
      <c r="B1614" s="21" t="s">
        <v>264</v>
      </c>
      <c r="C1614" s="22">
        <v>961754</v>
      </c>
      <c r="D1614" s="12">
        <v>441905</v>
      </c>
      <c r="E1614" s="23">
        <v>1403659</v>
      </c>
      <c r="F1614" t="str">
        <f>INDEX([1]Quadro!$B:$B,MATCH(B1614,[1]Quadro!$A:$A,0),0)</f>
        <v>Algarve</v>
      </c>
    </row>
    <row r="1615" spans="1:6" ht="12.75" customHeight="1" x14ac:dyDescent="0.2">
      <c r="A1615" s="20"/>
      <c r="B1615" s="21" t="s">
        <v>265</v>
      </c>
      <c r="C1615" s="22">
        <v>32218225</v>
      </c>
      <c r="D1615" s="12">
        <v>8878543</v>
      </c>
      <c r="E1615" s="23">
        <v>41096768</v>
      </c>
      <c r="F1615" t="str">
        <f>INDEX([1]Quadro!$B:$B,MATCH(B1615,[1]Quadro!$A:$A,0),0)</f>
        <v>Área Metropolitana do Porto</v>
      </c>
    </row>
    <row r="1616" spans="1:6" ht="12.75" customHeight="1" x14ac:dyDescent="0.2">
      <c r="A1616" s="20"/>
      <c r="B1616" s="21" t="s">
        <v>266</v>
      </c>
      <c r="C1616" s="22">
        <v>2242881</v>
      </c>
      <c r="D1616" s="12">
        <v>463563</v>
      </c>
      <c r="E1616" s="23">
        <v>2706444</v>
      </c>
      <c r="F1616" t="str">
        <f>INDEX([1]Quadro!$B:$B,MATCH(B1616,[1]Quadro!$A:$A,0),0)</f>
        <v>Douro</v>
      </c>
    </row>
    <row r="1617" spans="1:6" ht="12.75" customHeight="1" x14ac:dyDescent="0.2">
      <c r="A1617" s="20"/>
      <c r="B1617" s="21" t="s">
        <v>267</v>
      </c>
      <c r="C1617" s="22">
        <v>9197092</v>
      </c>
      <c r="D1617" s="12">
        <v>971049</v>
      </c>
      <c r="E1617" s="23">
        <v>10168141</v>
      </c>
      <c r="F1617" t="str">
        <f>INDEX([1]Quadro!$B:$B,MATCH(B1617,[1]Quadro!$A:$A,0),0)</f>
        <v>Viseu Dão Lafões</v>
      </c>
    </row>
    <row r="1618" spans="1:6" ht="12.75" customHeight="1" x14ac:dyDescent="0.2">
      <c r="A1618" s="20"/>
      <c r="B1618" s="21" t="s">
        <v>268</v>
      </c>
      <c r="C1618" s="22">
        <v>367270</v>
      </c>
      <c r="D1618" s="12">
        <v>669819</v>
      </c>
      <c r="E1618" s="23">
        <v>1037089</v>
      </c>
      <c r="F1618" t="e">
        <f>INDEX([1]Quadro!$B:$B,MATCH(B1618,[1]Quadro!$A:$A,0),0)</f>
        <v>#N/A</v>
      </c>
    </row>
    <row r="1619" spans="1:6" ht="12.75" customHeight="1" x14ac:dyDescent="0.2">
      <c r="A1619" s="20"/>
      <c r="B1619" s="21" t="s">
        <v>269</v>
      </c>
      <c r="C1619" s="22">
        <v>0</v>
      </c>
      <c r="D1619" s="12">
        <v>941638</v>
      </c>
      <c r="E1619" s="23">
        <v>941638</v>
      </c>
      <c r="F1619" t="e">
        <f>INDEX([1]Quadro!$B:$B,MATCH(B1619,[1]Quadro!$A:$A,0),0)</f>
        <v>#N/A</v>
      </c>
    </row>
    <row r="1620" spans="1:6" ht="12.75" customHeight="1" x14ac:dyDescent="0.2">
      <c r="A1620" s="20"/>
      <c r="B1620" s="21" t="s">
        <v>270</v>
      </c>
      <c r="C1620" s="22">
        <v>219931</v>
      </c>
      <c r="D1620" s="12">
        <v>419537</v>
      </c>
      <c r="E1620" s="23">
        <v>639468</v>
      </c>
      <c r="F1620" t="str">
        <f>INDEX([1]Quadro!$B:$B,MATCH(B1620,[1]Quadro!$A:$A,0),0)</f>
        <v>Médio Tejo</v>
      </c>
    </row>
    <row r="1621" spans="1:6" ht="12.75" customHeight="1" x14ac:dyDescent="0.2">
      <c r="A1621" s="20"/>
      <c r="B1621" s="21" t="s">
        <v>271</v>
      </c>
      <c r="C1621" s="22">
        <v>2324108</v>
      </c>
      <c r="D1621" s="12">
        <v>934830</v>
      </c>
      <c r="E1621" s="23">
        <v>3258938</v>
      </c>
      <c r="F1621" t="str">
        <f>INDEX([1]Quadro!$B:$B,MATCH(B1621,[1]Quadro!$A:$A,0),0)</f>
        <v>Viseu Dão Lafões</v>
      </c>
    </row>
    <row r="1622" spans="1:6" ht="12.75" customHeight="1" x14ac:dyDescent="0.2">
      <c r="A1622" s="20"/>
      <c r="B1622" s="21" t="s">
        <v>272</v>
      </c>
      <c r="C1622" s="22">
        <v>13832642</v>
      </c>
      <c r="D1622" s="12">
        <v>2928531</v>
      </c>
      <c r="E1622" s="23">
        <v>16761173</v>
      </c>
      <c r="F1622" t="str">
        <f>INDEX([1]Quadro!$B:$B,MATCH(B1622,[1]Quadro!$A:$A,0),0)</f>
        <v>Beiras e Serra da Estrela</v>
      </c>
    </row>
    <row r="1623" spans="1:6" ht="12.75" customHeight="1" x14ac:dyDescent="0.2">
      <c r="A1623" s="20"/>
      <c r="B1623" s="21" t="s">
        <v>273</v>
      </c>
      <c r="C1623" s="22">
        <v>796908205</v>
      </c>
      <c r="D1623" s="12">
        <v>9218676</v>
      </c>
      <c r="E1623" s="23">
        <v>806126881</v>
      </c>
      <c r="F1623" t="str">
        <f>INDEX([1]Quadro!$B:$B,MATCH(B1623,[1]Quadro!$A:$A,0),0)</f>
        <v>Área Metropolitana de Lisboa</v>
      </c>
    </row>
    <row r="1624" spans="1:6" ht="12.75" customHeight="1" x14ac:dyDescent="0.2">
      <c r="A1624" s="20"/>
      <c r="B1624" s="21" t="s">
        <v>274</v>
      </c>
      <c r="C1624" s="22">
        <v>4767774</v>
      </c>
      <c r="D1624" s="12">
        <v>775802</v>
      </c>
      <c r="E1624" s="23">
        <v>5543576</v>
      </c>
      <c r="F1624" t="str">
        <f>INDEX([1]Quadro!$B:$B,MATCH(B1624,[1]Quadro!$A:$A,0),0)</f>
        <v>Douro</v>
      </c>
    </row>
    <row r="1625" spans="1:6" ht="12.75" customHeight="1" x14ac:dyDescent="0.2">
      <c r="A1625" s="20"/>
      <c r="B1625" s="21" t="s">
        <v>275</v>
      </c>
      <c r="C1625" s="22">
        <v>1141396</v>
      </c>
      <c r="D1625" s="12">
        <v>1388740</v>
      </c>
      <c r="E1625" s="23">
        <v>2530136</v>
      </c>
      <c r="F1625" t="str">
        <f>INDEX([1]Quadro!$B:$B,MATCH(B1625,[1]Quadro!$A:$A,0),0)</f>
        <v>Baixo Alentejo</v>
      </c>
    </row>
    <row r="1626" spans="1:6" ht="12.75" customHeight="1" x14ac:dyDescent="0.2">
      <c r="A1626" s="20"/>
      <c r="B1626" s="21" t="s">
        <v>276</v>
      </c>
      <c r="C1626" s="22">
        <v>10440439</v>
      </c>
      <c r="D1626" s="12">
        <v>856835</v>
      </c>
      <c r="E1626" s="23">
        <v>11297274</v>
      </c>
      <c r="F1626" t="str">
        <f>INDEX([1]Quadro!$B:$B,MATCH(B1626,[1]Quadro!$A:$A,0),0)</f>
        <v>Médio Tejo</v>
      </c>
    </row>
    <row r="1627" spans="1:6" ht="12.75" customHeight="1" x14ac:dyDescent="0.2">
      <c r="A1627" s="20"/>
      <c r="B1627" s="21" t="s">
        <v>277</v>
      </c>
      <c r="C1627" s="22">
        <v>5863837</v>
      </c>
      <c r="D1627" s="12">
        <v>1274216</v>
      </c>
      <c r="E1627" s="23">
        <v>7138053</v>
      </c>
      <c r="F1627" t="str">
        <f>INDEX([1]Quadro!$B:$B,MATCH(B1627,[1]Quadro!$A:$A,0),0)</f>
        <v>Área Metropolitana de Lisboa</v>
      </c>
    </row>
    <row r="1628" spans="1:6" ht="12.75" customHeight="1" x14ac:dyDescent="0.2">
      <c r="A1628" s="20"/>
      <c r="B1628" s="21" t="s">
        <v>278</v>
      </c>
      <c r="C1628" s="22">
        <v>955201083</v>
      </c>
      <c r="D1628" s="12">
        <v>6279545</v>
      </c>
      <c r="E1628" s="23">
        <v>961480628</v>
      </c>
      <c r="F1628" t="str">
        <f>INDEX([1]Quadro!$B:$B,MATCH(B1628,[1]Quadro!$A:$A,0),0)</f>
        <v>Área Metropolitana de Lisboa</v>
      </c>
    </row>
    <row r="1629" spans="1:6" ht="12.75" customHeight="1" x14ac:dyDescent="0.2">
      <c r="A1629" s="20"/>
      <c r="B1629" s="21" t="s">
        <v>279</v>
      </c>
      <c r="C1629" s="22">
        <v>10576225</v>
      </c>
      <c r="D1629" s="12">
        <v>1152274</v>
      </c>
      <c r="E1629" s="23">
        <v>11728499</v>
      </c>
      <c r="F1629" t="str">
        <f>INDEX([1]Quadro!$B:$B,MATCH(B1629,[1]Quadro!$A:$A,0),0)</f>
        <v>Região de Aveiro</v>
      </c>
    </row>
    <row r="1630" spans="1:6" ht="12.75" customHeight="1" x14ac:dyDescent="0.2">
      <c r="A1630" s="20"/>
      <c r="B1630" s="21" t="s">
        <v>280</v>
      </c>
      <c r="C1630" s="22">
        <v>14197141</v>
      </c>
      <c r="D1630" s="12">
        <v>2415219</v>
      </c>
      <c r="E1630" s="23">
        <v>16612360</v>
      </c>
      <c r="F1630" t="str">
        <f>INDEX([1]Quadro!$B:$B,MATCH(B1630,[1]Quadro!$A:$A,0),0)</f>
        <v>Algarve</v>
      </c>
    </row>
    <row r="1631" spans="1:6" ht="12.75" customHeight="1" x14ac:dyDescent="0.2">
      <c r="A1631" s="20"/>
      <c r="B1631" s="21" t="s">
        <v>281</v>
      </c>
      <c r="C1631" s="22">
        <v>721030658</v>
      </c>
      <c r="D1631" s="12">
        <v>938140</v>
      </c>
      <c r="E1631" s="23">
        <v>721968798</v>
      </c>
      <c r="F1631" t="str">
        <f>INDEX([1]Quadro!$B:$B,MATCH(B1631,[1]Quadro!$A:$A,0),0)</f>
        <v>Alentejo Litoral</v>
      </c>
    </row>
    <row r="1632" spans="1:6" ht="12.75" customHeight="1" x14ac:dyDescent="0.2">
      <c r="A1632" s="20"/>
      <c r="B1632" s="21" t="s">
        <v>282</v>
      </c>
      <c r="C1632" s="22">
        <v>169537443</v>
      </c>
      <c r="D1632" s="12">
        <v>24543766</v>
      </c>
      <c r="E1632" s="23">
        <v>194081209</v>
      </c>
      <c r="F1632" t="str">
        <f>INDEX([1]Quadro!$B:$B,MATCH(B1632,[1]Quadro!$A:$A,0),0)</f>
        <v>Área Metropolitana de Lisboa</v>
      </c>
    </row>
    <row r="1633" spans="1:6" ht="12.75" customHeight="1" x14ac:dyDescent="0.2">
      <c r="A1633" s="20"/>
      <c r="B1633" s="21" t="s">
        <v>283</v>
      </c>
      <c r="C1633" s="22">
        <v>3483772</v>
      </c>
      <c r="D1633" s="12">
        <v>393334</v>
      </c>
      <c r="E1633" s="23">
        <v>3877106</v>
      </c>
      <c r="F1633" t="str">
        <f>INDEX([1]Quadro!$B:$B,MATCH(B1633,[1]Quadro!$A:$A,0),0)</f>
        <v>Oeste</v>
      </c>
    </row>
    <row r="1634" spans="1:6" ht="12.75" customHeight="1" x14ac:dyDescent="0.2">
      <c r="A1634" s="20"/>
      <c r="B1634" s="21" t="s">
        <v>284</v>
      </c>
      <c r="C1634" s="22">
        <v>9654179</v>
      </c>
      <c r="D1634" s="12">
        <v>2539713</v>
      </c>
      <c r="E1634" s="23">
        <v>12193892</v>
      </c>
      <c r="F1634" t="str">
        <f>INDEX([1]Quadro!$B:$B,MATCH(B1634,[1]Quadro!$A:$A,0),0)</f>
        <v>Região de Coimbra</v>
      </c>
    </row>
    <row r="1635" spans="1:6" ht="12.75" customHeight="1" x14ac:dyDescent="0.2">
      <c r="A1635" s="20"/>
      <c r="B1635" s="21" t="s">
        <v>285</v>
      </c>
      <c r="C1635" s="22">
        <v>1678227</v>
      </c>
      <c r="D1635" s="12">
        <v>282530</v>
      </c>
      <c r="E1635" s="23">
        <v>1960757</v>
      </c>
      <c r="F1635" t="str">
        <f>INDEX([1]Quadro!$B:$B,MATCH(B1635,[1]Quadro!$A:$A,0),0)</f>
        <v>Alto Alentejo</v>
      </c>
    </row>
    <row r="1636" spans="1:6" ht="12.75" customHeight="1" x14ac:dyDescent="0.2">
      <c r="A1636" s="20"/>
      <c r="B1636" s="21" t="s">
        <v>286</v>
      </c>
      <c r="C1636" s="22">
        <v>5501490</v>
      </c>
      <c r="D1636" s="12">
        <v>793370</v>
      </c>
      <c r="E1636" s="23">
        <v>6294860</v>
      </c>
      <c r="F1636" t="str">
        <f>INDEX([1]Quadro!$B:$B,MATCH(B1636,[1]Quadro!$A:$A,0),0)</f>
        <v>Região de Coimbra</v>
      </c>
    </row>
    <row r="1637" spans="1:6" ht="12.75" customHeight="1" x14ac:dyDescent="0.2">
      <c r="A1637" s="20"/>
      <c r="B1637" s="21" t="s">
        <v>287</v>
      </c>
      <c r="C1637" s="22">
        <v>1341704</v>
      </c>
      <c r="D1637" s="12">
        <v>599347</v>
      </c>
      <c r="E1637" s="23">
        <v>1941051</v>
      </c>
      <c r="F1637" t="str">
        <f>INDEX([1]Quadro!$B:$B,MATCH(B1637,[1]Quadro!$A:$A,0),0)</f>
        <v>Douro</v>
      </c>
    </row>
    <row r="1638" spans="1:6" ht="12.75" customHeight="1" x14ac:dyDescent="0.2">
      <c r="A1638" s="20"/>
      <c r="B1638" s="21" t="s">
        <v>288</v>
      </c>
      <c r="C1638" s="22">
        <v>713643</v>
      </c>
      <c r="D1638" s="12">
        <v>549986</v>
      </c>
      <c r="E1638" s="23">
        <v>1263629</v>
      </c>
      <c r="F1638" t="str">
        <f>INDEX([1]Quadro!$B:$B,MATCH(B1638,[1]Quadro!$A:$A,0),0)</f>
        <v>Douro</v>
      </c>
    </row>
    <row r="1639" spans="1:6" ht="12.75" customHeight="1" x14ac:dyDescent="0.2">
      <c r="A1639" s="20"/>
      <c r="B1639" s="21" t="s">
        <v>289</v>
      </c>
      <c r="C1639" s="22">
        <v>6378982</v>
      </c>
      <c r="D1639" s="12">
        <v>1789433</v>
      </c>
      <c r="E1639" s="23">
        <v>8168415</v>
      </c>
      <c r="F1639" t="str">
        <f>INDEX([1]Quadro!$B:$B,MATCH(B1639,[1]Quadro!$A:$A,0),0)</f>
        <v>Algarve</v>
      </c>
    </row>
    <row r="1640" spans="1:6" ht="12.75" customHeight="1" x14ac:dyDescent="0.2">
      <c r="A1640" s="20"/>
      <c r="B1640" s="21" t="s">
        <v>290</v>
      </c>
      <c r="C1640" s="22">
        <v>2196695</v>
      </c>
      <c r="D1640" s="12">
        <v>291300</v>
      </c>
      <c r="E1640" s="23">
        <v>2487995</v>
      </c>
      <c r="F1640" t="str">
        <f>INDEX([1]Quadro!$B:$B,MATCH(B1640,[1]Quadro!$A:$A,0),0)</f>
        <v>Cávado</v>
      </c>
    </row>
    <row r="1641" spans="1:6" ht="12.75" customHeight="1" x14ac:dyDescent="0.2">
      <c r="A1641" s="20"/>
      <c r="B1641" s="21" t="s">
        <v>291</v>
      </c>
      <c r="C1641" s="22">
        <v>44266420</v>
      </c>
      <c r="D1641" s="12">
        <v>2832973</v>
      </c>
      <c r="E1641" s="23">
        <v>47099393</v>
      </c>
      <c r="F1641" t="str">
        <f>INDEX([1]Quadro!$B:$B,MATCH(B1641,[1]Quadro!$A:$A,0),0)</f>
        <v>Médio Tejo</v>
      </c>
    </row>
    <row r="1642" spans="1:6" ht="12.75" customHeight="1" x14ac:dyDescent="0.2">
      <c r="A1642" s="20"/>
      <c r="B1642" s="21" t="s">
        <v>292</v>
      </c>
      <c r="C1642" s="22">
        <v>40520640</v>
      </c>
      <c r="D1642" s="12">
        <v>1643031</v>
      </c>
      <c r="E1642" s="23">
        <v>42163671</v>
      </c>
      <c r="F1642" t="str">
        <f>INDEX([1]Quadro!$B:$B,MATCH(B1642,[1]Quadro!$A:$A,0),0)</f>
        <v>Viseu Dão Lafões</v>
      </c>
    </row>
    <row r="1643" spans="1:6" ht="12.75" customHeight="1" x14ac:dyDescent="0.2">
      <c r="A1643" s="20"/>
      <c r="B1643" s="21" t="s">
        <v>293</v>
      </c>
      <c r="C1643" s="22">
        <v>14165456</v>
      </c>
      <c r="D1643" s="12">
        <v>749553</v>
      </c>
      <c r="E1643" s="23">
        <v>14915009</v>
      </c>
      <c r="F1643" t="str">
        <f>INDEX([1]Quadro!$B:$B,MATCH(B1643,[1]Quadro!$A:$A,0),0)</f>
        <v>Douro</v>
      </c>
    </row>
    <row r="1644" spans="1:6" ht="12.75" customHeight="1" x14ac:dyDescent="0.2">
      <c r="A1644" s="20"/>
      <c r="B1644" s="21" t="s">
        <v>294</v>
      </c>
      <c r="C1644" s="22">
        <v>133655397</v>
      </c>
      <c r="D1644" s="12">
        <v>1643732</v>
      </c>
      <c r="E1644" s="23">
        <v>135299129</v>
      </c>
      <c r="F1644" t="str">
        <f>INDEX([1]Quadro!$B:$B,MATCH(B1644,[1]Quadro!$A:$A,0),0)</f>
        <v>Médio Tejo</v>
      </c>
    </row>
    <row r="1645" spans="1:6" ht="12.75" customHeight="1" x14ac:dyDescent="0.2">
      <c r="A1645" s="20"/>
      <c r="B1645" s="21" t="s">
        <v>295</v>
      </c>
      <c r="C1645" s="22">
        <v>67551333</v>
      </c>
      <c r="D1645" s="12">
        <v>5972141</v>
      </c>
      <c r="E1645" s="23">
        <v>73523474</v>
      </c>
      <c r="F1645" t="str">
        <f>INDEX([1]Quadro!$B:$B,MATCH(B1645,[1]Quadro!$A:$A,0),0)</f>
        <v>Oeste</v>
      </c>
    </row>
    <row r="1646" spans="1:6" ht="12.75" customHeight="1" x14ac:dyDescent="0.2">
      <c r="A1646" s="20"/>
      <c r="B1646" s="21" t="s">
        <v>296</v>
      </c>
      <c r="C1646" s="22">
        <v>4214316</v>
      </c>
      <c r="D1646" s="12">
        <v>648792</v>
      </c>
      <c r="E1646" s="23">
        <v>4863108</v>
      </c>
      <c r="F1646" t="str">
        <f>INDEX([1]Quadro!$B:$B,MATCH(B1646,[1]Quadro!$A:$A,0),0)</f>
        <v>Beiras e Serra da Estrela</v>
      </c>
    </row>
    <row r="1647" spans="1:6" ht="12.75" customHeight="1" x14ac:dyDescent="0.2">
      <c r="A1647" s="20"/>
      <c r="B1647" s="21" t="s">
        <v>297</v>
      </c>
      <c r="C1647" s="22">
        <v>68633309</v>
      </c>
      <c r="D1647" s="12">
        <v>4755404</v>
      </c>
      <c r="E1647" s="23">
        <v>73388713</v>
      </c>
      <c r="F1647" t="str">
        <f>INDEX([1]Quadro!$B:$B,MATCH(B1647,[1]Quadro!$A:$A,0),0)</f>
        <v>Área Metropolitana do Porto</v>
      </c>
    </row>
    <row r="1648" spans="1:6" ht="12.75" customHeight="1" x14ac:dyDescent="0.2">
      <c r="A1648" s="20"/>
      <c r="B1648" s="21" t="s">
        <v>298</v>
      </c>
      <c r="C1648" s="22">
        <v>23563313</v>
      </c>
      <c r="D1648" s="12">
        <v>1300149</v>
      </c>
      <c r="E1648" s="23">
        <v>24863462</v>
      </c>
      <c r="F1648" t="str">
        <f>INDEX([1]Quadro!$B:$B,MATCH(B1648,[1]Quadro!$A:$A,0),0)</f>
        <v>Região de Aveiro</v>
      </c>
    </row>
    <row r="1649" spans="1:6" ht="12.75" customHeight="1" x14ac:dyDescent="0.2">
      <c r="A1649" s="20"/>
      <c r="B1649" s="21" t="s">
        <v>299</v>
      </c>
      <c r="C1649" s="22">
        <v>51583075</v>
      </c>
      <c r="D1649" s="12">
        <v>4244815</v>
      </c>
      <c r="E1649" s="23">
        <v>55827890</v>
      </c>
      <c r="F1649" t="str">
        <f>INDEX([1]Quadro!$B:$B,MATCH(B1649,[1]Quadro!$A:$A,0),0)</f>
        <v>Área Metropolitana do Porto</v>
      </c>
    </row>
    <row r="1650" spans="1:6" ht="12.75" customHeight="1" x14ac:dyDescent="0.2">
      <c r="A1650" s="20"/>
      <c r="B1650" s="21" t="s">
        <v>300</v>
      </c>
      <c r="C1650" s="22">
        <v>14308283</v>
      </c>
      <c r="D1650" s="12">
        <v>1587987</v>
      </c>
      <c r="E1650" s="23">
        <v>15896270</v>
      </c>
      <c r="F1650" t="str">
        <f>INDEX([1]Quadro!$B:$B,MATCH(B1650,[1]Quadro!$A:$A,0),0)</f>
        <v>Alto Minho</v>
      </c>
    </row>
    <row r="1651" spans="1:6" ht="12.75" customHeight="1" x14ac:dyDescent="0.2">
      <c r="A1651" s="20"/>
      <c r="B1651" s="21" t="s">
        <v>301</v>
      </c>
      <c r="C1651" s="22">
        <v>37740393</v>
      </c>
      <c r="D1651" s="12">
        <v>9609581</v>
      </c>
      <c r="E1651" s="23">
        <v>47349974</v>
      </c>
      <c r="F1651" t="str">
        <f>INDEX([1]Quadro!$B:$B,MATCH(B1651,[1]Quadro!$A:$A,0),0)</f>
        <v>Área Metropolitana do Porto</v>
      </c>
    </row>
    <row r="1652" spans="1:6" ht="12.75" customHeight="1" x14ac:dyDescent="0.2">
      <c r="A1652" s="20"/>
      <c r="B1652" s="21" t="s">
        <v>302</v>
      </c>
      <c r="C1652" s="22">
        <v>2310743</v>
      </c>
      <c r="D1652" s="12">
        <v>937398</v>
      </c>
      <c r="E1652" s="23">
        <v>3248141</v>
      </c>
      <c r="F1652" t="str">
        <f>INDEX([1]Quadro!$B:$B,MATCH(B1652,[1]Quadro!$A:$A,0),0)</f>
        <v>Alto Tâmega</v>
      </c>
    </row>
    <row r="1653" spans="1:6" ht="12.75" customHeight="1" x14ac:dyDescent="0.2">
      <c r="A1653" s="20"/>
      <c r="B1653" s="21" t="s">
        <v>303</v>
      </c>
      <c r="C1653" s="22">
        <v>460589</v>
      </c>
      <c r="D1653" s="12">
        <v>576476</v>
      </c>
      <c r="E1653" s="23">
        <v>1037065</v>
      </c>
      <c r="F1653" t="e">
        <f>INDEX([1]Quadro!$B:$B,MATCH(B1653,[1]Quadro!$A:$A,0),0)</f>
        <v>#N/A</v>
      </c>
    </row>
    <row r="1654" spans="1:6" ht="12.75" customHeight="1" x14ac:dyDescent="0.2">
      <c r="A1654" s="20"/>
      <c r="B1654" s="21" t="s">
        <v>304</v>
      </c>
      <c r="C1654" s="22">
        <v>16467141</v>
      </c>
      <c r="D1654" s="12">
        <v>1711654</v>
      </c>
      <c r="E1654" s="23">
        <v>18178795</v>
      </c>
      <c r="F1654" t="str">
        <f>INDEX([1]Quadro!$B:$B,MATCH(B1654,[1]Quadro!$A:$A,0),0)</f>
        <v>Alentejo Central</v>
      </c>
    </row>
    <row r="1655" spans="1:6" ht="12.75" customHeight="1" x14ac:dyDescent="0.2">
      <c r="A1655" s="20"/>
      <c r="B1655" s="21" t="s">
        <v>305</v>
      </c>
      <c r="C1655" s="22">
        <v>562569</v>
      </c>
      <c r="D1655" s="12">
        <v>403598</v>
      </c>
      <c r="E1655" s="23">
        <v>966167</v>
      </c>
      <c r="F1655" t="str">
        <f>INDEX([1]Quadro!$B:$B,MATCH(B1655,[1]Quadro!$A:$A,0),0)</f>
        <v>Alentejo Central</v>
      </c>
    </row>
    <row r="1656" spans="1:6" ht="12.75" customHeight="1" x14ac:dyDescent="0.2">
      <c r="A1656" s="20"/>
      <c r="B1656" s="21" t="s">
        <v>306</v>
      </c>
      <c r="C1656" s="22">
        <v>298117955</v>
      </c>
      <c r="D1656" s="12">
        <v>9288636</v>
      </c>
      <c r="E1656" s="23">
        <v>307406591</v>
      </c>
      <c r="F1656" t="str">
        <f>INDEX([1]Quadro!$B:$B,MATCH(B1656,[1]Quadro!$A:$A,0),0)</f>
        <v>Alto Minho</v>
      </c>
    </row>
    <row r="1657" spans="1:6" ht="12.75" customHeight="1" x14ac:dyDescent="0.2">
      <c r="A1657" s="20"/>
      <c r="B1657" s="21" t="s">
        <v>307</v>
      </c>
      <c r="C1657" s="22">
        <v>833905</v>
      </c>
      <c r="D1657" s="12">
        <v>656912</v>
      </c>
      <c r="E1657" s="23">
        <v>1490817</v>
      </c>
      <c r="F1657" t="str">
        <f>INDEX([1]Quadro!$B:$B,MATCH(B1657,[1]Quadro!$A:$A,0),0)</f>
        <v>Baixo Alentejo</v>
      </c>
    </row>
    <row r="1658" spans="1:6" ht="12.75" customHeight="1" x14ac:dyDescent="0.2">
      <c r="A1658" s="20"/>
      <c r="B1658" s="21" t="s">
        <v>308</v>
      </c>
      <c r="C1658" s="22">
        <v>18740407</v>
      </c>
      <c r="D1658" s="12">
        <v>562293</v>
      </c>
      <c r="E1658" s="23">
        <v>19302700</v>
      </c>
      <c r="F1658" t="str">
        <f>INDEX([1]Quadro!$B:$B,MATCH(B1658,[1]Quadro!$A:$A,0),0)</f>
        <v>Ave</v>
      </c>
    </row>
    <row r="1659" spans="1:6" ht="12.75" customHeight="1" x14ac:dyDescent="0.2">
      <c r="A1659" s="20"/>
      <c r="B1659" s="21" t="s">
        <v>309</v>
      </c>
      <c r="C1659" s="22">
        <v>1576986</v>
      </c>
      <c r="D1659" s="12">
        <v>699981</v>
      </c>
      <c r="E1659" s="23">
        <v>2276967</v>
      </c>
      <c r="F1659" t="str">
        <f>INDEX([1]Quadro!$B:$B,MATCH(B1659,[1]Quadro!$A:$A,0),0)</f>
        <v>Médio Tejo</v>
      </c>
    </row>
    <row r="1660" spans="1:6" ht="12.75" customHeight="1" x14ac:dyDescent="0.2">
      <c r="A1660" s="20"/>
      <c r="B1660" s="21" t="s">
        <v>310</v>
      </c>
      <c r="C1660" s="22">
        <v>111780</v>
      </c>
      <c r="D1660" s="12">
        <v>293241</v>
      </c>
      <c r="E1660" s="23">
        <v>405021</v>
      </c>
      <c r="F1660" t="str">
        <f>INDEX([1]Quadro!$B:$B,MATCH(B1660,[1]Quadro!$A:$A,0),0)</f>
        <v>Algarve</v>
      </c>
    </row>
    <row r="1661" spans="1:6" ht="12.75" customHeight="1" x14ac:dyDescent="0.2">
      <c r="A1661" s="20"/>
      <c r="B1661" s="21" t="s">
        <v>311</v>
      </c>
      <c r="C1661" s="22">
        <v>127695810</v>
      </c>
      <c r="D1661" s="12">
        <v>7954197</v>
      </c>
      <c r="E1661" s="23">
        <v>135650007</v>
      </c>
      <c r="F1661" t="str">
        <f>INDEX([1]Quadro!$B:$B,MATCH(B1661,[1]Quadro!$A:$A,0),0)</f>
        <v>Área Metropolitana do Porto</v>
      </c>
    </row>
    <row r="1662" spans="1:6" ht="12.75" customHeight="1" x14ac:dyDescent="0.2">
      <c r="A1662" s="20"/>
      <c r="B1662" s="21" t="s">
        <v>312</v>
      </c>
      <c r="C1662" s="22">
        <v>240644</v>
      </c>
      <c r="D1662" s="12">
        <v>299034</v>
      </c>
      <c r="E1662" s="23">
        <v>539678</v>
      </c>
      <c r="F1662" t="e">
        <f>INDEX([1]Quadro!$B:$B,MATCH(B1662,[1]Quadro!$A:$A,0),0)</f>
        <v>#N/A</v>
      </c>
    </row>
    <row r="1663" spans="1:6" ht="12.75" customHeight="1" x14ac:dyDescent="0.2">
      <c r="A1663" s="20"/>
      <c r="B1663" s="21" t="s">
        <v>313</v>
      </c>
      <c r="C1663" s="22">
        <v>1813131</v>
      </c>
      <c r="D1663" s="12">
        <v>424886</v>
      </c>
      <c r="E1663" s="23">
        <v>2238017</v>
      </c>
      <c r="F1663" t="str">
        <f>INDEX([1]Quadro!$B:$B,MATCH(B1663,[1]Quadro!$A:$A,0),0)</f>
        <v>Terras de Trás-os-Montes</v>
      </c>
    </row>
    <row r="1664" spans="1:6" ht="12.75" customHeight="1" x14ac:dyDescent="0.2">
      <c r="A1664" s="20"/>
      <c r="B1664" s="21" t="s">
        <v>314</v>
      </c>
      <c r="C1664" s="22">
        <v>581403696</v>
      </c>
      <c r="D1664" s="12">
        <v>6704996</v>
      </c>
      <c r="E1664" s="23">
        <v>588108692</v>
      </c>
      <c r="F1664" t="str">
        <f>INDEX([1]Quadro!$B:$B,MATCH(B1664,[1]Quadro!$A:$A,0),0)</f>
        <v>Área Metropolitana de Lisboa</v>
      </c>
    </row>
    <row r="1665" spans="1:6" ht="12.75" customHeight="1" x14ac:dyDescent="0.2">
      <c r="A1665" s="20"/>
      <c r="B1665" s="21" t="s">
        <v>315</v>
      </c>
      <c r="C1665" s="22">
        <v>294936</v>
      </c>
      <c r="D1665" s="12">
        <v>853089</v>
      </c>
      <c r="E1665" s="23">
        <v>1148025</v>
      </c>
      <c r="F1665" t="e">
        <f>INDEX([1]Quadro!$B:$B,MATCH(B1665,[1]Quadro!$A:$A,0),0)</f>
        <v>#N/A</v>
      </c>
    </row>
    <row r="1666" spans="1:6" ht="12.75" customHeight="1" x14ac:dyDescent="0.2">
      <c r="A1666" s="20"/>
      <c r="B1666" s="21" t="s">
        <v>316</v>
      </c>
      <c r="C1666" s="22">
        <v>192808</v>
      </c>
      <c r="D1666" s="12">
        <v>439992</v>
      </c>
      <c r="E1666" s="23">
        <v>632800</v>
      </c>
      <c r="F1666" t="str">
        <f>INDEX([1]Quadro!$B:$B,MATCH(B1666,[1]Quadro!$A:$A,0),0)</f>
        <v>Médio Tejo</v>
      </c>
    </row>
    <row r="1667" spans="1:6" ht="12.75" customHeight="1" x14ac:dyDescent="0.2">
      <c r="A1667" s="20"/>
      <c r="B1667" s="21" t="s">
        <v>317</v>
      </c>
      <c r="C1667" s="22">
        <v>32217039</v>
      </c>
      <c r="D1667" s="12">
        <v>1678185</v>
      </c>
      <c r="E1667" s="23">
        <v>33895224</v>
      </c>
      <c r="F1667" t="str">
        <f>INDEX([1]Quadro!$B:$B,MATCH(B1667,[1]Quadro!$A:$A,0),0)</f>
        <v>Alto Minho</v>
      </c>
    </row>
    <row r="1668" spans="1:6" ht="12.75" customHeight="1" x14ac:dyDescent="0.2">
      <c r="A1668" s="20"/>
      <c r="B1668" s="21" t="s">
        <v>318</v>
      </c>
      <c r="C1668" s="22">
        <v>444151033</v>
      </c>
      <c r="D1668" s="12">
        <v>13569220</v>
      </c>
      <c r="E1668" s="23">
        <v>457720253</v>
      </c>
      <c r="F1668" t="str">
        <f>INDEX([1]Quadro!$B:$B,MATCH(B1668,[1]Quadro!$A:$A,0),0)</f>
        <v>Ave</v>
      </c>
    </row>
    <row r="1669" spans="1:6" ht="12.75" customHeight="1" x14ac:dyDescent="0.2">
      <c r="A1669" s="20"/>
      <c r="B1669" s="21" t="s">
        <v>319</v>
      </c>
      <c r="C1669" s="22">
        <v>1997385</v>
      </c>
      <c r="D1669" s="12">
        <v>463298</v>
      </c>
      <c r="E1669" s="23">
        <v>2460683</v>
      </c>
      <c r="F1669" t="str">
        <f>INDEX([1]Quadro!$B:$B,MATCH(B1669,[1]Quadro!$A:$A,0),0)</f>
        <v>Douro</v>
      </c>
    </row>
    <row r="1670" spans="1:6" ht="12.75" customHeight="1" x14ac:dyDescent="0.2">
      <c r="A1670" s="20"/>
      <c r="B1670" s="21" t="s">
        <v>320</v>
      </c>
      <c r="C1670" s="22">
        <v>242567325</v>
      </c>
      <c r="D1670" s="12">
        <v>28895240</v>
      </c>
      <c r="E1670" s="23">
        <v>271462565</v>
      </c>
      <c r="F1670" t="str">
        <f>INDEX([1]Quadro!$B:$B,MATCH(B1670,[1]Quadro!$A:$A,0),0)</f>
        <v>Área Metropolitana do Porto</v>
      </c>
    </row>
    <row r="1671" spans="1:6" ht="12.75" customHeight="1" x14ac:dyDescent="0.2">
      <c r="A1671" s="20"/>
      <c r="B1671" s="21" t="s">
        <v>321</v>
      </c>
      <c r="C1671" s="22">
        <v>29035062</v>
      </c>
      <c r="D1671" s="12">
        <v>3341004</v>
      </c>
      <c r="E1671" s="23">
        <v>32376066</v>
      </c>
      <c r="F1671" t="str">
        <f>INDEX([1]Quadro!$B:$B,MATCH(B1671,[1]Quadro!$A:$A,0),0)</f>
        <v>Médio Tejo</v>
      </c>
    </row>
    <row r="1672" spans="1:6" ht="12.75" customHeight="1" x14ac:dyDescent="0.2">
      <c r="A1672" s="20"/>
      <c r="B1672" s="21" t="s">
        <v>322</v>
      </c>
      <c r="C1672" s="22">
        <v>1307622</v>
      </c>
      <c r="D1672" s="12">
        <v>272689</v>
      </c>
      <c r="E1672" s="23">
        <v>1580311</v>
      </c>
      <c r="F1672" t="str">
        <f>INDEX([1]Quadro!$B:$B,MATCH(B1672,[1]Quadro!$A:$A,0),0)</f>
        <v>Viseu Dão Lafões</v>
      </c>
    </row>
    <row r="1673" spans="1:6" ht="12.75" customHeight="1" x14ac:dyDescent="0.2">
      <c r="A1673" s="20"/>
      <c r="B1673" s="21" t="s">
        <v>323</v>
      </c>
      <c r="C1673" s="22">
        <v>2192835</v>
      </c>
      <c r="D1673" s="12">
        <v>657566</v>
      </c>
      <c r="E1673" s="23">
        <v>2850401</v>
      </c>
      <c r="F1673" t="str">
        <f>INDEX([1]Quadro!$B:$B,MATCH(B1673,[1]Quadro!$A:$A,0),0)</f>
        <v>Região de Coimbra</v>
      </c>
    </row>
    <row r="1674" spans="1:6" ht="12.75" customHeight="1" x14ac:dyDescent="0.2">
      <c r="A1674" s="20"/>
      <c r="B1674" s="21" t="s">
        <v>324</v>
      </c>
      <c r="C1674" s="22">
        <v>9631644</v>
      </c>
      <c r="D1674" s="12">
        <v>1138529</v>
      </c>
      <c r="E1674" s="23">
        <v>10770173</v>
      </c>
      <c r="F1674" t="str">
        <f>INDEX([1]Quadro!$B:$B,MATCH(B1674,[1]Quadro!$A:$A,0),0)</f>
        <v>Alto Tâmega</v>
      </c>
    </row>
    <row r="1675" spans="1:6" ht="12.75" customHeight="1" x14ac:dyDescent="0.2">
      <c r="A1675" s="20"/>
      <c r="B1675" s="21" t="s">
        <v>325</v>
      </c>
      <c r="C1675" s="22">
        <v>2297168</v>
      </c>
      <c r="D1675" s="12">
        <v>864324</v>
      </c>
      <c r="E1675" s="23">
        <v>3161492</v>
      </c>
      <c r="F1675" t="e">
        <f>INDEX([1]Quadro!$B:$B,MATCH(B1675,[1]Quadro!$A:$A,0),0)</f>
        <v>#N/A</v>
      </c>
    </row>
    <row r="1676" spans="1:6" ht="12.75" customHeight="1" x14ac:dyDescent="0.2">
      <c r="A1676" s="20"/>
      <c r="B1676" s="21" t="s">
        <v>326</v>
      </c>
      <c r="C1676" s="22">
        <v>10185345</v>
      </c>
      <c r="D1676" s="12">
        <v>3933000</v>
      </c>
      <c r="E1676" s="23">
        <v>14118345</v>
      </c>
      <c r="F1676" t="str">
        <f>INDEX([1]Quadro!$B:$B,MATCH(B1676,[1]Quadro!$A:$A,0),0)</f>
        <v>Douro</v>
      </c>
    </row>
    <row r="1677" spans="1:6" ht="12.75" customHeight="1" x14ac:dyDescent="0.2">
      <c r="A1677" s="20"/>
      <c r="B1677" s="21" t="s">
        <v>327</v>
      </c>
      <c r="C1677" s="22">
        <v>3539101</v>
      </c>
      <c r="D1677" s="12">
        <v>1913200</v>
      </c>
      <c r="E1677" s="23">
        <v>5452301</v>
      </c>
      <c r="F1677" t="str">
        <f>INDEX([1]Quadro!$B:$B,MATCH(B1677,[1]Quadro!$A:$A,0),0)</f>
        <v>Algarve</v>
      </c>
    </row>
    <row r="1678" spans="1:6" ht="12.75" customHeight="1" x14ac:dyDescent="0.2">
      <c r="A1678" s="20"/>
      <c r="B1678" s="21" t="s">
        <v>328</v>
      </c>
      <c r="C1678" s="22">
        <v>153162625</v>
      </c>
      <c r="D1678" s="12">
        <v>358030</v>
      </c>
      <c r="E1678" s="23">
        <v>153520655</v>
      </c>
      <c r="F1678" t="str">
        <f>INDEX([1]Quadro!$B:$B,MATCH(B1678,[1]Quadro!$A:$A,0),0)</f>
        <v>Beira Baixa</v>
      </c>
    </row>
    <row r="1679" spans="1:6" ht="12.75" customHeight="1" x14ac:dyDescent="0.2">
      <c r="A1679" s="20"/>
      <c r="B1679" s="21" t="s">
        <v>329</v>
      </c>
      <c r="C1679" s="22">
        <v>15720954</v>
      </c>
      <c r="D1679" s="12">
        <v>6234875</v>
      </c>
      <c r="E1679" s="23">
        <v>21955829</v>
      </c>
      <c r="F1679" t="str">
        <f>INDEX([1]Quadro!$B:$B,MATCH(B1679,[1]Quadro!$A:$A,0),0)</f>
        <v>Cávado</v>
      </c>
    </row>
    <row r="1680" spans="1:6" ht="12.75" customHeight="1" x14ac:dyDescent="0.2">
      <c r="A1680" s="20"/>
      <c r="B1680" s="21" t="s">
        <v>330</v>
      </c>
      <c r="C1680" s="22">
        <v>20071142</v>
      </c>
      <c r="D1680" s="12">
        <v>535228</v>
      </c>
      <c r="E1680" s="23">
        <v>20606370</v>
      </c>
      <c r="F1680" t="str">
        <f>INDEX([1]Quadro!$B:$B,MATCH(B1680,[1]Quadro!$A:$A,0),0)</f>
        <v>Alentejo Central</v>
      </c>
    </row>
    <row r="1681" spans="1:6" ht="12.75" customHeight="1" x14ac:dyDescent="0.2">
      <c r="A1681" s="20"/>
      <c r="B1681" s="21" t="s">
        <v>331</v>
      </c>
      <c r="C1681" s="22">
        <v>42200</v>
      </c>
      <c r="D1681" s="12">
        <v>400130</v>
      </c>
      <c r="E1681" s="23">
        <v>442330</v>
      </c>
      <c r="F1681" t="str">
        <f>INDEX([1]Quadro!$B:$B,MATCH(B1681,[1]Quadro!$A:$A,0),0)</f>
        <v>Terras de Trás-os-Montes</v>
      </c>
    </row>
    <row r="1682" spans="1:6" ht="12.75" customHeight="1" x14ac:dyDescent="0.2">
      <c r="A1682" s="20"/>
      <c r="B1682" s="21" t="s">
        <v>332</v>
      </c>
      <c r="C1682" s="22">
        <v>736630</v>
      </c>
      <c r="D1682" s="12">
        <v>1428142</v>
      </c>
      <c r="E1682" s="23">
        <v>2164772</v>
      </c>
      <c r="F1682" t="str">
        <f>INDEX([1]Quadro!$B:$B,MATCH(B1682,[1]Quadro!$A:$A,0),0)</f>
        <v>Terras de Trás-os-Montes</v>
      </c>
    </row>
    <row r="1683" spans="1:6" ht="12.75" customHeight="1" x14ac:dyDescent="0.2">
      <c r="A1683" s="20"/>
      <c r="B1683" s="21" t="s">
        <v>333</v>
      </c>
      <c r="C1683" s="22">
        <v>39129198</v>
      </c>
      <c r="D1683" s="12">
        <v>9294767</v>
      </c>
      <c r="E1683" s="23">
        <v>48423965</v>
      </c>
      <c r="F1683" t="str">
        <f>INDEX([1]Quadro!$B:$B,MATCH(B1683,[1]Quadro!$A:$A,0),0)</f>
        <v>Viseu Dão Lafões</v>
      </c>
    </row>
    <row r="1684" spans="1:6" ht="12.75" customHeight="1" x14ac:dyDescent="0.2">
      <c r="A1684" s="20"/>
      <c r="B1684" s="21" t="s">
        <v>334</v>
      </c>
      <c r="C1684" s="22">
        <v>32438500</v>
      </c>
      <c r="D1684" s="12">
        <v>2196735</v>
      </c>
      <c r="E1684" s="23">
        <v>34635235</v>
      </c>
      <c r="F1684" t="str">
        <f>INDEX([1]Quadro!$B:$B,MATCH(B1684,[1]Quadro!$A:$A,0),0)</f>
        <v>Ave</v>
      </c>
    </row>
    <row r="1685" spans="1:6" ht="12.75" customHeight="1" x14ac:dyDescent="0.2">
      <c r="A1685" s="20"/>
      <c r="B1685" s="21" t="s">
        <v>335</v>
      </c>
      <c r="C1685" s="22">
        <v>4120414</v>
      </c>
      <c r="D1685" s="12">
        <v>538426</v>
      </c>
      <c r="E1685" s="23">
        <v>4658840</v>
      </c>
      <c r="F1685" t="str">
        <f>INDEX([1]Quadro!$B:$B,MATCH(B1685,[1]Quadro!$A:$A,0),0)</f>
        <v>Viseu Dão Lafões</v>
      </c>
    </row>
    <row r="1686" spans="1:6" ht="12.75" customHeight="1" x14ac:dyDescent="0.2">
      <c r="A1686" s="16" t="s">
        <v>343</v>
      </c>
      <c r="B1686" s="14"/>
      <c r="C1686" s="17">
        <v>15256210057</v>
      </c>
      <c r="D1686" s="18">
        <v>955980804</v>
      </c>
      <c r="E1686" s="19">
        <v>16212190861</v>
      </c>
      <c r="F1686" t="e">
        <f>INDEX([1]Quadro!$B:$B,MATCH(B1686,[1]Quadro!$A:$A,0),0)</f>
        <v>#N/A</v>
      </c>
    </row>
    <row r="1687" spans="1:6" ht="12.75" customHeight="1" x14ac:dyDescent="0.2">
      <c r="A1687" s="16" t="s">
        <v>25</v>
      </c>
      <c r="B1687" s="16" t="s">
        <v>28</v>
      </c>
      <c r="C1687" s="17">
        <v>0</v>
      </c>
      <c r="D1687" s="18">
        <v>111692</v>
      </c>
      <c r="E1687" s="19">
        <v>111692</v>
      </c>
      <c r="F1687" t="str">
        <f>INDEX([1]Quadro!$B:$B,MATCH(B1687,[1]Quadro!$A:$A,0),0)</f>
        <v>Médio Tejo</v>
      </c>
    </row>
    <row r="1688" spans="1:6" ht="12.75" customHeight="1" x14ac:dyDescent="0.2">
      <c r="A1688" s="20"/>
      <c r="B1688" s="21" t="s">
        <v>29</v>
      </c>
      <c r="C1688" s="22">
        <v>0</v>
      </c>
      <c r="D1688" s="12">
        <v>32320</v>
      </c>
      <c r="E1688" s="23">
        <v>32320</v>
      </c>
      <c r="F1688" t="str">
        <f>INDEX([1]Quadro!$B:$B,MATCH(B1688,[1]Quadro!$A:$A,0),0)</f>
        <v>Região de Aveiro</v>
      </c>
    </row>
    <row r="1689" spans="1:6" ht="12.75" customHeight="1" x14ac:dyDescent="0.2">
      <c r="A1689" s="20"/>
      <c r="B1689" s="21" t="s">
        <v>39</v>
      </c>
      <c r="C1689" s="22">
        <v>0</v>
      </c>
      <c r="D1689" s="12">
        <v>288751</v>
      </c>
      <c r="E1689" s="23">
        <v>288751</v>
      </c>
      <c r="F1689" t="str">
        <f>INDEX([1]Quadro!$B:$B,MATCH(B1689,[1]Quadro!$A:$A,0),0)</f>
        <v>Oeste</v>
      </c>
    </row>
    <row r="1690" spans="1:6" ht="12.75" customHeight="1" x14ac:dyDescent="0.2">
      <c r="A1690" s="20"/>
      <c r="B1690" s="21" t="s">
        <v>44</v>
      </c>
      <c r="C1690" s="22">
        <v>0</v>
      </c>
      <c r="D1690" s="12">
        <v>116119</v>
      </c>
      <c r="E1690" s="23">
        <v>116119</v>
      </c>
      <c r="F1690" t="str">
        <f>INDEX([1]Quadro!$B:$B,MATCH(B1690,[1]Quadro!$A:$A,0),0)</f>
        <v>Área Metropolitana de Lisboa</v>
      </c>
    </row>
    <row r="1691" spans="1:6" ht="12.75" customHeight="1" x14ac:dyDescent="0.2">
      <c r="A1691" s="20"/>
      <c r="B1691" s="21" t="s">
        <v>52</v>
      </c>
      <c r="C1691" s="22">
        <v>0</v>
      </c>
      <c r="D1691" s="12">
        <v>538800</v>
      </c>
      <c r="E1691" s="23">
        <v>538800</v>
      </c>
      <c r="F1691" t="str">
        <f>INDEX([1]Quadro!$B:$B,MATCH(B1691,[1]Quadro!$A:$A,0),0)</f>
        <v>Área Metropolitana de Lisboa</v>
      </c>
    </row>
    <row r="1692" spans="1:6" ht="12.75" customHeight="1" x14ac:dyDescent="0.2">
      <c r="A1692" s="20"/>
      <c r="B1692" s="21" t="s">
        <v>55</v>
      </c>
      <c r="C1692" s="22">
        <v>0</v>
      </c>
      <c r="D1692" s="12">
        <v>244722</v>
      </c>
      <c r="E1692" s="23">
        <v>244722</v>
      </c>
      <c r="F1692" t="str">
        <f>INDEX([1]Quadro!$B:$B,MATCH(B1692,[1]Quadro!$A:$A,0),0)</f>
        <v>Região de Aveiro</v>
      </c>
    </row>
    <row r="1693" spans="1:6" ht="12.75" customHeight="1" x14ac:dyDescent="0.2">
      <c r="A1693" s="20"/>
      <c r="B1693" s="21" t="s">
        <v>60</v>
      </c>
      <c r="C1693" s="22">
        <v>0</v>
      </c>
      <c r="D1693" s="12">
        <v>292669</v>
      </c>
      <c r="E1693" s="23">
        <v>292669</v>
      </c>
      <c r="F1693" t="str">
        <f>INDEX([1]Quadro!$B:$B,MATCH(B1693,[1]Quadro!$A:$A,0),0)</f>
        <v>Douro</v>
      </c>
    </row>
    <row r="1694" spans="1:6" ht="12.75" customHeight="1" x14ac:dyDescent="0.2">
      <c r="A1694" s="20"/>
      <c r="B1694" s="21" t="s">
        <v>69</v>
      </c>
      <c r="C1694" s="22">
        <v>0</v>
      </c>
      <c r="D1694" s="12">
        <v>3607</v>
      </c>
      <c r="E1694" s="23">
        <v>3607</v>
      </c>
      <c r="F1694" t="str">
        <f>INDEX([1]Quadro!$B:$B,MATCH(B1694,[1]Quadro!$A:$A,0),0)</f>
        <v>Cávado</v>
      </c>
    </row>
    <row r="1695" spans="1:6" ht="12.75" customHeight="1" x14ac:dyDescent="0.2">
      <c r="A1695" s="20"/>
      <c r="B1695" s="21" t="s">
        <v>72</v>
      </c>
      <c r="C1695" s="22">
        <v>0</v>
      </c>
      <c r="D1695" s="12">
        <v>291251</v>
      </c>
      <c r="E1695" s="23">
        <v>291251</v>
      </c>
      <c r="F1695" t="str">
        <f>INDEX([1]Quadro!$B:$B,MATCH(B1695,[1]Quadro!$A:$A,0),0)</f>
        <v>Região de Leiria</v>
      </c>
    </row>
    <row r="1696" spans="1:6" ht="12.75" customHeight="1" x14ac:dyDescent="0.2">
      <c r="A1696" s="20"/>
      <c r="B1696" s="21" t="s">
        <v>75</v>
      </c>
      <c r="C1696" s="22">
        <v>0</v>
      </c>
      <c r="D1696" s="12">
        <v>202100</v>
      </c>
      <c r="E1696" s="23">
        <v>202100</v>
      </c>
      <c r="F1696" t="str">
        <f>INDEX([1]Quadro!$B:$B,MATCH(B1696,[1]Quadro!$A:$A,0),0)</f>
        <v>Lezíria do Tejo</v>
      </c>
    </row>
    <row r="1697" spans="1:6" ht="12.75" customHeight="1" x14ac:dyDescent="0.2">
      <c r="A1697" s="20"/>
      <c r="B1697" s="21" t="s">
        <v>79</v>
      </c>
      <c r="C1697" s="22">
        <v>0</v>
      </c>
      <c r="D1697" s="12">
        <v>267664</v>
      </c>
      <c r="E1697" s="23">
        <v>267664</v>
      </c>
      <c r="F1697" t="str">
        <f>INDEX([1]Quadro!$B:$B,MATCH(B1697,[1]Quadro!$A:$A,0),0)</f>
        <v>Cávado</v>
      </c>
    </row>
    <row r="1698" spans="1:6" ht="12.75" customHeight="1" x14ac:dyDescent="0.2">
      <c r="A1698" s="20"/>
      <c r="B1698" s="21" t="s">
        <v>83</v>
      </c>
      <c r="C1698" s="22">
        <v>0</v>
      </c>
      <c r="D1698" s="12">
        <v>519200</v>
      </c>
      <c r="E1698" s="23">
        <v>519200</v>
      </c>
      <c r="F1698" t="str">
        <f>INDEX([1]Quadro!$B:$B,MATCH(B1698,[1]Quadro!$A:$A,0),0)</f>
        <v>Oeste</v>
      </c>
    </row>
    <row r="1699" spans="1:6" ht="12.75" customHeight="1" x14ac:dyDescent="0.2">
      <c r="A1699" s="20"/>
      <c r="B1699" s="21" t="s">
        <v>93</v>
      </c>
      <c r="C1699" s="22">
        <v>0</v>
      </c>
      <c r="D1699" s="12">
        <v>23060</v>
      </c>
      <c r="E1699" s="23">
        <v>23060</v>
      </c>
      <c r="F1699" t="str">
        <f>INDEX([1]Quadro!$B:$B,MATCH(B1699,[1]Quadro!$A:$A,0),0)</f>
        <v>Área Metropolitana de Lisboa</v>
      </c>
    </row>
    <row r="1700" spans="1:6" ht="12.75" customHeight="1" x14ac:dyDescent="0.2">
      <c r="A1700" s="20"/>
      <c r="B1700" s="21" t="s">
        <v>95</v>
      </c>
      <c r="C1700" s="22">
        <v>0</v>
      </c>
      <c r="D1700" s="12">
        <v>234712</v>
      </c>
      <c r="E1700" s="23">
        <v>234712</v>
      </c>
      <c r="F1700" t="str">
        <f>INDEX([1]Quadro!$B:$B,MATCH(B1700,[1]Quadro!$A:$A,0),0)</f>
        <v>Beira Baixa</v>
      </c>
    </row>
    <row r="1701" spans="1:6" ht="12.75" customHeight="1" x14ac:dyDescent="0.2">
      <c r="A1701" s="20"/>
      <c r="B1701" s="21" t="s">
        <v>101</v>
      </c>
      <c r="C1701" s="22">
        <v>0</v>
      </c>
      <c r="D1701" s="12">
        <v>77344</v>
      </c>
      <c r="E1701" s="23">
        <v>77344</v>
      </c>
      <c r="F1701" t="str">
        <f>INDEX([1]Quadro!$B:$B,MATCH(B1701,[1]Quadro!$A:$A,0),0)</f>
        <v>Beiras e Serra da Estrela</v>
      </c>
    </row>
    <row r="1702" spans="1:6" ht="12.75" customHeight="1" x14ac:dyDescent="0.2">
      <c r="A1702" s="20"/>
      <c r="B1702" s="21" t="s">
        <v>105</v>
      </c>
      <c r="C1702" s="22">
        <v>0</v>
      </c>
      <c r="D1702" s="12">
        <v>193868</v>
      </c>
      <c r="E1702" s="23">
        <v>193868</v>
      </c>
      <c r="F1702" t="str">
        <f>INDEX([1]Quadro!$B:$B,MATCH(B1702,[1]Quadro!$A:$A,0),0)</f>
        <v>Tâmega e Sousa</v>
      </c>
    </row>
    <row r="1703" spans="1:6" ht="12.75" customHeight="1" x14ac:dyDescent="0.2">
      <c r="A1703" s="20"/>
      <c r="B1703" s="21" t="s">
        <v>106</v>
      </c>
      <c r="C1703" s="22">
        <v>0</v>
      </c>
      <c r="D1703" s="12">
        <v>216690</v>
      </c>
      <c r="E1703" s="23">
        <v>216690</v>
      </c>
      <c r="F1703" t="str">
        <f>INDEX([1]Quadro!$B:$B,MATCH(B1703,[1]Quadro!$A:$A,0),0)</f>
        <v>Região de Coimbra</v>
      </c>
    </row>
    <row r="1704" spans="1:6" ht="12.75" customHeight="1" x14ac:dyDescent="0.2">
      <c r="A1704" s="20"/>
      <c r="B1704" s="21" t="s">
        <v>111</v>
      </c>
      <c r="C1704" s="22">
        <v>0</v>
      </c>
      <c r="D1704" s="12">
        <v>74047</v>
      </c>
      <c r="E1704" s="23">
        <v>74047</v>
      </c>
      <c r="F1704" t="str">
        <f>INDEX([1]Quadro!$B:$B,MATCH(B1704,[1]Quadro!$A:$A,0),0)</f>
        <v>Beiras e Serra da Estrela</v>
      </c>
    </row>
    <row r="1705" spans="1:6" ht="12.75" customHeight="1" x14ac:dyDescent="0.2">
      <c r="A1705" s="20"/>
      <c r="B1705" s="21" t="s">
        <v>118</v>
      </c>
      <c r="C1705" s="22">
        <v>0</v>
      </c>
      <c r="D1705" s="12">
        <v>101660</v>
      </c>
      <c r="E1705" s="23">
        <v>101660</v>
      </c>
      <c r="F1705" t="str">
        <f>INDEX([1]Quadro!$B:$B,MATCH(B1705,[1]Quadro!$A:$A,0),0)</f>
        <v>Região de Aveiro</v>
      </c>
    </row>
    <row r="1706" spans="1:6" ht="12.75" customHeight="1" x14ac:dyDescent="0.2">
      <c r="A1706" s="20"/>
      <c r="B1706" s="21" t="s">
        <v>119</v>
      </c>
      <c r="C1706" s="22">
        <v>0</v>
      </c>
      <c r="D1706" s="12">
        <v>1440780</v>
      </c>
      <c r="E1706" s="23">
        <v>1440780</v>
      </c>
      <c r="F1706" t="str">
        <f>INDEX([1]Quadro!$B:$B,MATCH(B1706,[1]Quadro!$A:$A,0),0)</f>
        <v>Alentejo Central</v>
      </c>
    </row>
    <row r="1707" spans="1:6" ht="12.75" customHeight="1" x14ac:dyDescent="0.2">
      <c r="A1707" s="20"/>
      <c r="B1707" s="21" t="s">
        <v>120</v>
      </c>
      <c r="C1707" s="22">
        <v>0</v>
      </c>
      <c r="D1707" s="12">
        <v>3565</v>
      </c>
      <c r="E1707" s="23">
        <v>3565</v>
      </c>
      <c r="F1707" t="str">
        <f>INDEX([1]Quadro!$B:$B,MATCH(B1707,[1]Quadro!$A:$A,0),0)</f>
        <v>Alentejo Central</v>
      </c>
    </row>
    <row r="1708" spans="1:6" ht="12.75" customHeight="1" x14ac:dyDescent="0.2">
      <c r="A1708" s="20"/>
      <c r="B1708" s="21" t="s">
        <v>122</v>
      </c>
      <c r="C1708" s="22">
        <v>0</v>
      </c>
      <c r="D1708" s="12">
        <v>201400</v>
      </c>
      <c r="E1708" s="23">
        <v>201400</v>
      </c>
      <c r="F1708" t="str">
        <f>INDEX([1]Quadro!$B:$B,MATCH(B1708,[1]Quadro!$A:$A,0),0)</f>
        <v>Algarve</v>
      </c>
    </row>
    <row r="1709" spans="1:6" ht="12.75" customHeight="1" x14ac:dyDescent="0.2">
      <c r="A1709" s="20"/>
      <c r="B1709" s="21" t="s">
        <v>123</v>
      </c>
      <c r="C1709" s="22">
        <v>0</v>
      </c>
      <c r="D1709" s="12">
        <v>56444</v>
      </c>
      <c r="E1709" s="23">
        <v>56444</v>
      </c>
      <c r="F1709" t="str">
        <f>INDEX([1]Quadro!$B:$B,MATCH(B1709,[1]Quadro!$A:$A,0),0)</f>
        <v>Área Metropolitana do Porto</v>
      </c>
    </row>
    <row r="1710" spans="1:6" ht="12.75" customHeight="1" x14ac:dyDescent="0.2">
      <c r="A1710" s="20"/>
      <c r="B1710" s="21" t="s">
        <v>125</v>
      </c>
      <c r="C1710" s="22">
        <v>0</v>
      </c>
      <c r="D1710" s="12">
        <v>293960</v>
      </c>
      <c r="E1710" s="23">
        <v>293960</v>
      </c>
      <c r="F1710" t="str">
        <f>INDEX([1]Quadro!$B:$B,MATCH(B1710,[1]Quadro!$A:$A,0),0)</f>
        <v>Baixo Alentejo</v>
      </c>
    </row>
    <row r="1711" spans="1:6" ht="12.75" customHeight="1" x14ac:dyDescent="0.2">
      <c r="A1711" s="20"/>
      <c r="B1711" s="21" t="s">
        <v>127</v>
      </c>
      <c r="C1711" s="22">
        <v>0</v>
      </c>
      <c r="D1711" s="12">
        <v>23439</v>
      </c>
      <c r="E1711" s="23">
        <v>23439</v>
      </c>
      <c r="F1711" t="str">
        <f>INDEX([1]Quadro!$B:$B,MATCH(B1711,[1]Quadro!$A:$A,0),0)</f>
        <v>Região de Coimbra</v>
      </c>
    </row>
    <row r="1712" spans="1:6" ht="12.75" customHeight="1" x14ac:dyDescent="0.2">
      <c r="A1712" s="20"/>
      <c r="B1712" s="21" t="s">
        <v>151</v>
      </c>
      <c r="C1712" s="22">
        <v>0</v>
      </c>
      <c r="D1712" s="12">
        <v>130300</v>
      </c>
      <c r="E1712" s="23">
        <v>130300</v>
      </c>
      <c r="F1712" t="str">
        <f>INDEX([1]Quadro!$B:$B,MATCH(B1712,[1]Quadro!$A:$A,0),0)</f>
        <v>Douro</v>
      </c>
    </row>
    <row r="1713" spans="1:6" ht="12.75" customHeight="1" x14ac:dyDescent="0.2">
      <c r="A1713" s="20"/>
      <c r="B1713" s="21" t="s">
        <v>153</v>
      </c>
      <c r="C1713" s="22">
        <v>0</v>
      </c>
      <c r="D1713" s="12">
        <v>73380</v>
      </c>
      <c r="E1713" s="23">
        <v>73380</v>
      </c>
      <c r="F1713" t="str">
        <f>INDEX([1]Quadro!$B:$B,MATCH(B1713,[1]Quadro!$A:$A,0),0)</f>
        <v>Área Metropolitana de Lisboa</v>
      </c>
    </row>
    <row r="1714" spans="1:6" ht="12.75" customHeight="1" x14ac:dyDescent="0.2">
      <c r="A1714" s="20"/>
      <c r="B1714" s="21" t="s">
        <v>155</v>
      </c>
      <c r="C1714" s="22">
        <v>0</v>
      </c>
      <c r="D1714" s="12">
        <v>442049</v>
      </c>
      <c r="E1714" s="23">
        <v>442049</v>
      </c>
      <c r="F1714" t="str">
        <f>INDEX([1]Quadro!$B:$B,MATCH(B1714,[1]Quadro!$A:$A,0),0)</f>
        <v>Área Metropolitana de Lisboa</v>
      </c>
    </row>
    <row r="1715" spans="1:6" ht="12.75" customHeight="1" x14ac:dyDescent="0.2">
      <c r="A1715" s="20"/>
      <c r="B1715" s="21" t="s">
        <v>160</v>
      </c>
      <c r="C1715" s="22">
        <v>0</v>
      </c>
      <c r="D1715" s="12">
        <v>141508</v>
      </c>
      <c r="E1715" s="23">
        <v>141508</v>
      </c>
      <c r="F1715" t="str">
        <f>INDEX([1]Quadro!$B:$B,MATCH(B1715,[1]Quadro!$A:$A,0),0)</f>
        <v>Terras de Trás-os-Montes</v>
      </c>
    </row>
    <row r="1716" spans="1:6" ht="12.75" customHeight="1" x14ac:dyDescent="0.2">
      <c r="A1716" s="20"/>
      <c r="B1716" s="21" t="s">
        <v>164</v>
      </c>
      <c r="C1716" s="22">
        <v>0</v>
      </c>
      <c r="D1716" s="12">
        <v>1052889</v>
      </c>
      <c r="E1716" s="23">
        <v>1052889</v>
      </c>
      <c r="F1716" t="str">
        <f>INDEX([1]Quadro!$B:$B,MATCH(B1716,[1]Quadro!$A:$A,0),0)</f>
        <v>Área Metropolitana do Porto</v>
      </c>
    </row>
    <row r="1717" spans="1:6" ht="12.75" customHeight="1" x14ac:dyDescent="0.2">
      <c r="A1717" s="20"/>
      <c r="B1717" s="21" t="s">
        <v>167</v>
      </c>
      <c r="C1717" s="22">
        <v>0</v>
      </c>
      <c r="D1717" s="12">
        <v>129805</v>
      </c>
      <c r="E1717" s="23">
        <v>129805</v>
      </c>
      <c r="F1717" t="str">
        <f>INDEX([1]Quadro!$B:$B,MATCH(B1717,[1]Quadro!$A:$A,0),0)</f>
        <v>Tâmega e Sousa</v>
      </c>
    </row>
    <row r="1718" spans="1:6" ht="12.75" customHeight="1" x14ac:dyDescent="0.2">
      <c r="A1718" s="20"/>
      <c r="B1718" s="21" t="s">
        <v>170</v>
      </c>
      <c r="C1718" s="22">
        <v>0</v>
      </c>
      <c r="D1718" s="12">
        <v>226100</v>
      </c>
      <c r="E1718" s="23">
        <v>226100</v>
      </c>
      <c r="F1718" t="str">
        <f>INDEX([1]Quadro!$B:$B,MATCH(B1718,[1]Quadro!$A:$A,0),0)</f>
        <v>Área Metropolitana do Porto</v>
      </c>
    </row>
    <row r="1719" spans="1:6" ht="12.75" customHeight="1" x14ac:dyDescent="0.2">
      <c r="A1719" s="20"/>
      <c r="B1719" s="21" t="s">
        <v>178</v>
      </c>
      <c r="C1719" s="22">
        <v>0</v>
      </c>
      <c r="D1719" s="12">
        <v>86</v>
      </c>
      <c r="E1719" s="23">
        <v>86</v>
      </c>
      <c r="F1719" t="str">
        <f>INDEX([1]Quadro!$B:$B,MATCH(B1719,[1]Quadro!$A:$A,0),0)</f>
        <v>Terras de Trás-os-Montes</v>
      </c>
    </row>
    <row r="1720" spans="1:6" ht="12.75" customHeight="1" x14ac:dyDescent="0.2">
      <c r="A1720" s="20"/>
      <c r="B1720" s="21" t="s">
        <v>180</v>
      </c>
      <c r="C1720" s="22">
        <v>0</v>
      </c>
      <c r="D1720" s="12">
        <v>52560</v>
      </c>
      <c r="E1720" s="23">
        <v>52560</v>
      </c>
      <c r="F1720" t="str">
        <f>INDEX([1]Quadro!$B:$B,MATCH(B1720,[1]Quadro!$A:$A,0),0)</f>
        <v>Terras de Trás-os-Montes</v>
      </c>
    </row>
    <row r="1721" spans="1:6" ht="12.75" customHeight="1" x14ac:dyDescent="0.2">
      <c r="A1721" s="20"/>
      <c r="B1721" s="21" t="s">
        <v>193</v>
      </c>
      <c r="C1721" s="22">
        <v>0</v>
      </c>
      <c r="D1721" s="12">
        <v>212061</v>
      </c>
      <c r="E1721" s="23">
        <v>212061</v>
      </c>
      <c r="F1721" t="str">
        <f>INDEX([1]Quadro!$B:$B,MATCH(B1721,[1]Quadro!$A:$A,0),0)</f>
        <v>Baixo Alentejo</v>
      </c>
    </row>
    <row r="1722" spans="1:6" ht="12.75" customHeight="1" x14ac:dyDescent="0.2">
      <c r="A1722" s="20"/>
      <c r="B1722" s="21" t="s">
        <v>199</v>
      </c>
      <c r="C1722" s="22">
        <v>0</v>
      </c>
      <c r="D1722" s="12">
        <v>265191</v>
      </c>
      <c r="E1722" s="23">
        <v>265191</v>
      </c>
      <c r="F1722" t="str">
        <f>INDEX([1]Quadro!$B:$B,MATCH(B1722,[1]Quadro!$A:$A,0),0)</f>
        <v>Alto Alentejo</v>
      </c>
    </row>
    <row r="1723" spans="1:6" ht="12.75" customHeight="1" x14ac:dyDescent="0.2">
      <c r="A1723" s="20"/>
      <c r="B1723" s="21" t="s">
        <v>211</v>
      </c>
      <c r="C1723" s="22">
        <v>0</v>
      </c>
      <c r="D1723" s="12">
        <v>109959</v>
      </c>
      <c r="E1723" s="23">
        <v>109959</v>
      </c>
      <c r="F1723" t="str">
        <f>INDEX([1]Quadro!$B:$B,MATCH(B1723,[1]Quadro!$A:$A,0),0)</f>
        <v>Baixo Alentejo</v>
      </c>
    </row>
    <row r="1724" spans="1:6" ht="12.75" customHeight="1" x14ac:dyDescent="0.2">
      <c r="A1724" s="20"/>
      <c r="B1724" s="21" t="s">
        <v>214</v>
      </c>
      <c r="C1724" s="22">
        <v>0</v>
      </c>
      <c r="D1724" s="12">
        <v>591500</v>
      </c>
      <c r="E1724" s="23">
        <v>591500</v>
      </c>
      <c r="F1724" t="str">
        <f>INDEX([1]Quadro!$B:$B,MATCH(B1724,[1]Quadro!$A:$A,0),0)</f>
        <v>Área Metropolitana de Lisboa</v>
      </c>
    </row>
    <row r="1725" spans="1:6" ht="12.75" customHeight="1" x14ac:dyDescent="0.2">
      <c r="A1725" s="20"/>
      <c r="B1725" s="21" t="s">
        <v>216</v>
      </c>
      <c r="C1725" s="22">
        <v>0</v>
      </c>
      <c r="D1725" s="12">
        <v>398700</v>
      </c>
      <c r="E1725" s="23">
        <v>398700</v>
      </c>
      <c r="F1725" t="str">
        <f>INDEX([1]Quadro!$B:$B,MATCH(B1725,[1]Quadro!$A:$A,0),0)</f>
        <v>Área Metropolitana do Porto</v>
      </c>
    </row>
    <row r="1726" spans="1:6" ht="12.75" customHeight="1" x14ac:dyDescent="0.2">
      <c r="A1726" s="20"/>
      <c r="B1726" s="21" t="s">
        <v>224</v>
      </c>
      <c r="C1726" s="22">
        <v>0</v>
      </c>
      <c r="D1726" s="12">
        <v>165642</v>
      </c>
      <c r="E1726" s="23">
        <v>165642</v>
      </c>
      <c r="F1726" t="str">
        <f>INDEX([1]Quadro!$B:$B,MATCH(B1726,[1]Quadro!$A:$A,0),0)</f>
        <v>Região de Coimbra</v>
      </c>
    </row>
    <row r="1727" spans="1:6" ht="12.75" customHeight="1" x14ac:dyDescent="0.2">
      <c r="A1727" s="20"/>
      <c r="B1727" s="21" t="s">
        <v>236</v>
      </c>
      <c r="C1727" s="22">
        <v>0</v>
      </c>
      <c r="D1727" s="12">
        <v>295961</v>
      </c>
      <c r="E1727" s="23">
        <v>295961</v>
      </c>
      <c r="F1727" t="str">
        <f>INDEX([1]Quadro!$B:$B,MATCH(B1727,[1]Quadro!$A:$A,0),0)</f>
        <v>Algarve</v>
      </c>
    </row>
    <row r="1728" spans="1:6" ht="12.75" customHeight="1" x14ac:dyDescent="0.2">
      <c r="A1728" s="20"/>
      <c r="B1728" s="21" t="s">
        <v>237</v>
      </c>
      <c r="C1728" s="22">
        <v>0</v>
      </c>
      <c r="D1728" s="12">
        <v>76512</v>
      </c>
      <c r="E1728" s="23">
        <v>76512</v>
      </c>
      <c r="F1728" t="str">
        <f>INDEX([1]Quadro!$B:$B,MATCH(B1728,[1]Quadro!$A:$A,0),0)</f>
        <v>Área Metropolitana do Porto</v>
      </c>
    </row>
    <row r="1729" spans="1:6" ht="12.75" customHeight="1" x14ac:dyDescent="0.2">
      <c r="A1729" s="20"/>
      <c r="B1729" s="21" t="s">
        <v>261</v>
      </c>
      <c r="C1729" s="22">
        <v>0</v>
      </c>
      <c r="D1729" s="12">
        <v>77474</v>
      </c>
      <c r="E1729" s="23">
        <v>77474</v>
      </c>
      <c r="F1729" t="str">
        <f>INDEX([1]Quadro!$B:$B,MATCH(B1729,[1]Quadro!$A:$A,0),0)</f>
        <v>Lezíria do Tejo</v>
      </c>
    </row>
    <row r="1730" spans="1:6" ht="12.75" customHeight="1" x14ac:dyDescent="0.2">
      <c r="A1730" s="20"/>
      <c r="B1730" s="21" t="s">
        <v>262</v>
      </c>
      <c r="C1730" s="22">
        <v>0</v>
      </c>
      <c r="D1730" s="12">
        <v>465</v>
      </c>
      <c r="E1730" s="23">
        <v>465</v>
      </c>
      <c r="F1730" t="str">
        <f>INDEX([1]Quadro!$B:$B,MATCH(B1730,[1]Quadro!$A:$A,0),0)</f>
        <v>Alentejo Litoral</v>
      </c>
    </row>
    <row r="1731" spans="1:6" ht="12.75" customHeight="1" x14ac:dyDescent="0.2">
      <c r="A1731" s="20"/>
      <c r="B1731" s="21" t="s">
        <v>272</v>
      </c>
      <c r="C1731" s="22">
        <v>0</v>
      </c>
      <c r="D1731" s="12">
        <v>214000</v>
      </c>
      <c r="E1731" s="23">
        <v>214000</v>
      </c>
      <c r="F1731" t="str">
        <f>INDEX([1]Quadro!$B:$B,MATCH(B1731,[1]Quadro!$A:$A,0),0)</f>
        <v>Beiras e Serra da Estrela</v>
      </c>
    </row>
    <row r="1732" spans="1:6" ht="12.75" customHeight="1" x14ac:dyDescent="0.2">
      <c r="A1732" s="20"/>
      <c r="B1732" s="21" t="s">
        <v>273</v>
      </c>
      <c r="C1732" s="22">
        <v>0</v>
      </c>
      <c r="D1732" s="12">
        <v>292031</v>
      </c>
      <c r="E1732" s="23">
        <v>292031</v>
      </c>
      <c r="F1732" t="str">
        <f>INDEX([1]Quadro!$B:$B,MATCH(B1732,[1]Quadro!$A:$A,0),0)</f>
        <v>Área Metropolitana de Lisboa</v>
      </c>
    </row>
    <row r="1733" spans="1:6" ht="12.75" customHeight="1" x14ac:dyDescent="0.2">
      <c r="A1733" s="20"/>
      <c r="B1733" s="21" t="s">
        <v>278</v>
      </c>
      <c r="C1733" s="22">
        <v>0</v>
      </c>
      <c r="D1733" s="12">
        <v>73228</v>
      </c>
      <c r="E1733" s="23">
        <v>73228</v>
      </c>
      <c r="F1733" t="str">
        <f>INDEX([1]Quadro!$B:$B,MATCH(B1733,[1]Quadro!$A:$A,0),0)</f>
        <v>Área Metropolitana de Lisboa</v>
      </c>
    </row>
    <row r="1734" spans="1:6" ht="12.75" customHeight="1" x14ac:dyDescent="0.2">
      <c r="A1734" s="20"/>
      <c r="B1734" s="21" t="s">
        <v>280</v>
      </c>
      <c r="C1734" s="22">
        <v>0</v>
      </c>
      <c r="D1734" s="12">
        <v>338651</v>
      </c>
      <c r="E1734" s="23">
        <v>338651</v>
      </c>
      <c r="F1734" t="str">
        <f>INDEX([1]Quadro!$B:$B,MATCH(B1734,[1]Quadro!$A:$A,0),0)</f>
        <v>Algarve</v>
      </c>
    </row>
    <row r="1735" spans="1:6" ht="12.75" customHeight="1" x14ac:dyDescent="0.2">
      <c r="A1735" s="20"/>
      <c r="B1735" s="21" t="s">
        <v>286</v>
      </c>
      <c r="C1735" s="22">
        <v>0</v>
      </c>
      <c r="D1735" s="12">
        <v>184352</v>
      </c>
      <c r="E1735" s="23">
        <v>184352</v>
      </c>
      <c r="F1735" t="str">
        <f>INDEX([1]Quadro!$B:$B,MATCH(B1735,[1]Quadro!$A:$A,0),0)</f>
        <v>Região de Coimbra</v>
      </c>
    </row>
    <row r="1736" spans="1:6" ht="12.75" customHeight="1" x14ac:dyDescent="0.2">
      <c r="A1736" s="20"/>
      <c r="B1736" s="21" t="s">
        <v>289</v>
      </c>
      <c r="C1736" s="22">
        <v>0</v>
      </c>
      <c r="D1736" s="12">
        <v>233045</v>
      </c>
      <c r="E1736" s="23">
        <v>233045</v>
      </c>
      <c r="F1736" t="str">
        <f>INDEX([1]Quadro!$B:$B,MATCH(B1736,[1]Quadro!$A:$A,0),0)</f>
        <v>Algarve</v>
      </c>
    </row>
    <row r="1737" spans="1:6" ht="12.75" customHeight="1" x14ac:dyDescent="0.2">
      <c r="A1737" s="20"/>
      <c r="B1737" s="21" t="s">
        <v>291</v>
      </c>
      <c r="C1737" s="22">
        <v>0</v>
      </c>
      <c r="D1737" s="12">
        <v>421840</v>
      </c>
      <c r="E1737" s="23">
        <v>421840</v>
      </c>
      <c r="F1737" t="str">
        <f>INDEX([1]Quadro!$B:$B,MATCH(B1737,[1]Quadro!$A:$A,0),0)</f>
        <v>Médio Tejo</v>
      </c>
    </row>
    <row r="1738" spans="1:6" ht="12.75" customHeight="1" x14ac:dyDescent="0.2">
      <c r="A1738" s="20"/>
      <c r="B1738" s="21" t="s">
        <v>293</v>
      </c>
      <c r="C1738" s="22">
        <v>0</v>
      </c>
      <c r="D1738" s="12">
        <v>352400</v>
      </c>
      <c r="E1738" s="23">
        <v>352400</v>
      </c>
      <c r="F1738" t="str">
        <f>INDEX([1]Quadro!$B:$B,MATCH(B1738,[1]Quadro!$A:$A,0),0)</f>
        <v>Douro</v>
      </c>
    </row>
    <row r="1739" spans="1:6" ht="12.75" customHeight="1" x14ac:dyDescent="0.2">
      <c r="A1739" s="20"/>
      <c r="B1739" s="21" t="s">
        <v>295</v>
      </c>
      <c r="C1739" s="22">
        <v>0</v>
      </c>
      <c r="D1739" s="12">
        <v>125923</v>
      </c>
      <c r="E1739" s="23">
        <v>125923</v>
      </c>
      <c r="F1739" t="str">
        <f>INDEX([1]Quadro!$B:$B,MATCH(B1739,[1]Quadro!$A:$A,0),0)</f>
        <v>Oeste</v>
      </c>
    </row>
    <row r="1740" spans="1:6" ht="12.75" customHeight="1" x14ac:dyDescent="0.2">
      <c r="A1740" s="20"/>
      <c r="B1740" s="21" t="s">
        <v>301</v>
      </c>
      <c r="C1740" s="22">
        <v>0</v>
      </c>
      <c r="D1740" s="12">
        <v>334897</v>
      </c>
      <c r="E1740" s="23">
        <v>334897</v>
      </c>
      <c r="F1740" t="str">
        <f>INDEX([1]Quadro!$B:$B,MATCH(B1740,[1]Quadro!$A:$A,0),0)</f>
        <v>Área Metropolitana do Porto</v>
      </c>
    </row>
    <row r="1741" spans="1:6" ht="12.75" customHeight="1" x14ac:dyDescent="0.2">
      <c r="A1741" s="20"/>
      <c r="B1741" s="21" t="s">
        <v>302</v>
      </c>
      <c r="C1741" s="22">
        <v>0</v>
      </c>
      <c r="D1741" s="12">
        <v>107808</v>
      </c>
      <c r="E1741" s="23">
        <v>107808</v>
      </c>
      <c r="F1741" t="str">
        <f>INDEX([1]Quadro!$B:$B,MATCH(B1741,[1]Quadro!$A:$A,0),0)</f>
        <v>Alto Tâmega</v>
      </c>
    </row>
    <row r="1742" spans="1:6" ht="12.75" customHeight="1" x14ac:dyDescent="0.2">
      <c r="A1742" s="20"/>
      <c r="B1742" s="21" t="s">
        <v>306</v>
      </c>
      <c r="C1742" s="22">
        <v>0</v>
      </c>
      <c r="D1742" s="12">
        <v>198100</v>
      </c>
      <c r="E1742" s="23">
        <v>198100</v>
      </c>
      <c r="F1742" t="str">
        <f>INDEX([1]Quadro!$B:$B,MATCH(B1742,[1]Quadro!$A:$A,0),0)</f>
        <v>Alto Minho</v>
      </c>
    </row>
    <row r="1743" spans="1:6" ht="12.75" customHeight="1" x14ac:dyDescent="0.2">
      <c r="A1743" s="20"/>
      <c r="B1743" s="21" t="s">
        <v>308</v>
      </c>
      <c r="C1743" s="22">
        <v>0</v>
      </c>
      <c r="D1743" s="12">
        <v>267093</v>
      </c>
      <c r="E1743" s="23">
        <v>267093</v>
      </c>
      <c r="F1743" t="str">
        <f>INDEX([1]Quadro!$B:$B,MATCH(B1743,[1]Quadro!$A:$A,0),0)</f>
        <v>Ave</v>
      </c>
    </row>
    <row r="1744" spans="1:6" ht="12.75" customHeight="1" x14ac:dyDescent="0.2">
      <c r="A1744" s="20"/>
      <c r="B1744" s="21" t="s">
        <v>318</v>
      </c>
      <c r="C1744" s="22">
        <v>0</v>
      </c>
      <c r="D1744" s="12">
        <v>391971</v>
      </c>
      <c r="E1744" s="23">
        <v>391971</v>
      </c>
      <c r="F1744" t="str">
        <f>INDEX([1]Quadro!$B:$B,MATCH(B1744,[1]Quadro!$A:$A,0),0)</f>
        <v>Ave</v>
      </c>
    </row>
    <row r="1745" spans="1:6" ht="12.75" customHeight="1" x14ac:dyDescent="0.2">
      <c r="A1745" s="20"/>
      <c r="B1745" s="21" t="s">
        <v>320</v>
      </c>
      <c r="C1745" s="22">
        <v>0</v>
      </c>
      <c r="D1745" s="12">
        <v>150826</v>
      </c>
      <c r="E1745" s="23">
        <v>150826</v>
      </c>
      <c r="F1745" t="str">
        <f>INDEX([1]Quadro!$B:$B,MATCH(B1745,[1]Quadro!$A:$A,0),0)</f>
        <v>Área Metropolitana do Porto</v>
      </c>
    </row>
    <row r="1746" spans="1:6" ht="12.75" customHeight="1" x14ac:dyDescent="0.2">
      <c r="A1746" s="20"/>
      <c r="B1746" s="21" t="s">
        <v>324</v>
      </c>
      <c r="C1746" s="22">
        <v>0</v>
      </c>
      <c r="D1746" s="12">
        <v>1525</v>
      </c>
      <c r="E1746" s="23">
        <v>1525</v>
      </c>
      <c r="F1746" t="str">
        <f>INDEX([1]Quadro!$B:$B,MATCH(B1746,[1]Quadro!$A:$A,0),0)</f>
        <v>Alto Tâmega</v>
      </c>
    </row>
    <row r="1747" spans="1:6" ht="12.75" customHeight="1" x14ac:dyDescent="0.2">
      <c r="A1747" s="20"/>
      <c r="B1747" s="21" t="s">
        <v>329</v>
      </c>
      <c r="C1747" s="22">
        <v>0</v>
      </c>
      <c r="D1747" s="12">
        <v>68340</v>
      </c>
      <c r="E1747" s="23">
        <v>68340</v>
      </c>
      <c r="F1747" t="str">
        <f>INDEX([1]Quadro!$B:$B,MATCH(B1747,[1]Quadro!$A:$A,0),0)</f>
        <v>Cávado</v>
      </c>
    </row>
    <row r="1748" spans="1:6" ht="12.75" customHeight="1" x14ac:dyDescent="0.2">
      <c r="A1748" s="20"/>
      <c r="B1748" s="21" t="s">
        <v>333</v>
      </c>
      <c r="C1748" s="22">
        <v>0</v>
      </c>
      <c r="D1748" s="12">
        <v>231752</v>
      </c>
      <c r="E1748" s="23">
        <v>231752</v>
      </c>
      <c r="F1748" t="str">
        <f>INDEX([1]Quadro!$B:$B,MATCH(B1748,[1]Quadro!$A:$A,0),0)</f>
        <v>Viseu Dão Lafões</v>
      </c>
    </row>
    <row r="1749" spans="1:6" ht="12.75" customHeight="1" x14ac:dyDescent="0.2">
      <c r="A1749" s="16" t="s">
        <v>344</v>
      </c>
      <c r="B1749" s="14"/>
      <c r="C1749" s="17">
        <v>0</v>
      </c>
      <c r="D1749" s="18">
        <v>14279788</v>
      </c>
      <c r="E1749" s="19">
        <v>14279788</v>
      </c>
      <c r="F1749" t="e">
        <f>INDEX([1]Quadro!$B:$B,MATCH(B1749,[1]Quadro!$A:$A,0),0)</f>
        <v>#N/A</v>
      </c>
    </row>
    <row r="1750" spans="1:6" ht="12.75" customHeight="1" x14ac:dyDescent="0.2">
      <c r="A1750" s="16" t="s">
        <v>26</v>
      </c>
      <c r="B1750" s="16" t="s">
        <v>28</v>
      </c>
      <c r="C1750" s="17">
        <v>30406437</v>
      </c>
      <c r="D1750" s="18">
        <v>17028304</v>
      </c>
      <c r="E1750" s="19">
        <v>47434741</v>
      </c>
      <c r="F1750" t="str">
        <f>INDEX([1]Quadro!$B:$B,MATCH(B1750,[1]Quadro!$A:$A,0),0)</f>
        <v>Médio Tejo</v>
      </c>
    </row>
    <row r="1751" spans="1:6" ht="12.75" customHeight="1" x14ac:dyDescent="0.2">
      <c r="A1751" s="20"/>
      <c r="B1751" s="21" t="s">
        <v>29</v>
      </c>
      <c r="C1751" s="22">
        <v>13441784</v>
      </c>
      <c r="D1751" s="12">
        <v>22378214</v>
      </c>
      <c r="E1751" s="23">
        <v>35819998</v>
      </c>
      <c r="F1751" t="str">
        <f>INDEX([1]Quadro!$B:$B,MATCH(B1751,[1]Quadro!$A:$A,0),0)</f>
        <v>Região de Aveiro</v>
      </c>
    </row>
    <row r="1752" spans="1:6" ht="12.75" customHeight="1" x14ac:dyDescent="0.2">
      <c r="A1752" s="20"/>
      <c r="B1752" s="21" t="s">
        <v>30</v>
      </c>
      <c r="C1752" s="22">
        <v>620237</v>
      </c>
      <c r="D1752" s="12">
        <v>2933308</v>
      </c>
      <c r="E1752" s="23">
        <v>3553545</v>
      </c>
      <c r="F1752" t="str">
        <f>INDEX([1]Quadro!$B:$B,MATCH(B1752,[1]Quadro!$A:$A,0),0)</f>
        <v>Viseu Dão Lafões</v>
      </c>
    </row>
    <row r="1753" spans="1:6" ht="12.75" customHeight="1" x14ac:dyDescent="0.2">
      <c r="A1753" s="20"/>
      <c r="B1753" s="21" t="s">
        <v>31</v>
      </c>
      <c r="C1753" s="22">
        <v>1661809</v>
      </c>
      <c r="D1753" s="12">
        <v>3102937</v>
      </c>
      <c r="E1753" s="23">
        <v>4764746</v>
      </c>
      <c r="F1753" t="str">
        <f>INDEX([1]Quadro!$B:$B,MATCH(B1753,[1]Quadro!$A:$A,0),0)</f>
        <v>Alentejo Central</v>
      </c>
    </row>
    <row r="1754" spans="1:6" ht="12.75" customHeight="1" x14ac:dyDescent="0.2">
      <c r="A1754" s="20"/>
      <c r="B1754" s="21" t="s">
        <v>32</v>
      </c>
      <c r="C1754" s="22">
        <v>9503188</v>
      </c>
      <c r="D1754" s="12">
        <v>12082610</v>
      </c>
      <c r="E1754" s="23">
        <v>21585798</v>
      </c>
      <c r="F1754" t="str">
        <f>INDEX([1]Quadro!$B:$B,MATCH(B1754,[1]Quadro!$A:$A,0),0)</f>
        <v>Região de Aveiro</v>
      </c>
    </row>
    <row r="1755" spans="1:6" ht="12.75" customHeight="1" x14ac:dyDescent="0.2">
      <c r="A1755" s="20"/>
      <c r="B1755" s="21" t="s">
        <v>33</v>
      </c>
      <c r="C1755" s="22">
        <v>90777225</v>
      </c>
      <c r="D1755" s="12">
        <v>96647846</v>
      </c>
      <c r="E1755" s="23">
        <v>187425071</v>
      </c>
      <c r="F1755" t="str">
        <f>INDEX([1]Quadro!$B:$B,MATCH(B1755,[1]Quadro!$A:$A,0),0)</f>
        <v>Algarve</v>
      </c>
    </row>
    <row r="1756" spans="1:6" ht="12.75" customHeight="1" x14ac:dyDescent="0.2">
      <c r="A1756" s="20"/>
      <c r="B1756" s="21" t="s">
        <v>34</v>
      </c>
      <c r="C1756" s="22">
        <v>9933971</v>
      </c>
      <c r="D1756" s="12">
        <v>9169319</v>
      </c>
      <c r="E1756" s="23">
        <v>19103290</v>
      </c>
      <c r="F1756" t="str">
        <f>INDEX([1]Quadro!$B:$B,MATCH(B1756,[1]Quadro!$A:$A,0),0)</f>
        <v>Alentejo Litoral</v>
      </c>
    </row>
    <row r="1757" spans="1:6" ht="12.75" customHeight="1" x14ac:dyDescent="0.2">
      <c r="A1757" s="20"/>
      <c r="B1757" s="21" t="s">
        <v>35</v>
      </c>
      <c r="C1757" s="22">
        <v>12865848</v>
      </c>
      <c r="D1757" s="12">
        <v>6789207</v>
      </c>
      <c r="E1757" s="23">
        <v>19655055</v>
      </c>
      <c r="F1757" t="str">
        <f>INDEX([1]Quadro!$B:$B,MATCH(B1757,[1]Quadro!$A:$A,0),0)</f>
        <v>Médio Tejo</v>
      </c>
    </row>
    <row r="1758" spans="1:6" ht="12.75" customHeight="1" x14ac:dyDescent="0.2">
      <c r="A1758" s="20"/>
      <c r="B1758" s="21" t="s">
        <v>36</v>
      </c>
      <c r="C1758" s="22">
        <v>19993211</v>
      </c>
      <c r="D1758" s="12">
        <v>33536886</v>
      </c>
      <c r="E1758" s="23">
        <v>53530097</v>
      </c>
      <c r="F1758" t="str">
        <f>INDEX([1]Quadro!$B:$B,MATCH(B1758,[1]Quadro!$A:$A,0),0)</f>
        <v>Oeste</v>
      </c>
    </row>
    <row r="1759" spans="1:6" ht="12.75" customHeight="1" x14ac:dyDescent="0.2">
      <c r="A1759" s="20"/>
      <c r="B1759" s="21" t="s">
        <v>37</v>
      </c>
      <c r="C1759" s="22">
        <v>14621839</v>
      </c>
      <c r="D1759" s="12">
        <v>17803519</v>
      </c>
      <c r="E1759" s="23">
        <v>32425358</v>
      </c>
      <c r="F1759" t="str">
        <f>INDEX([1]Quadro!$B:$B,MATCH(B1759,[1]Quadro!$A:$A,0),0)</f>
        <v>Área Metropolitana de Lisboa</v>
      </c>
    </row>
    <row r="1760" spans="1:6" ht="12.75" customHeight="1" x14ac:dyDescent="0.2">
      <c r="A1760" s="20"/>
      <c r="B1760" s="21" t="s">
        <v>38</v>
      </c>
      <c r="C1760" s="22">
        <v>122177</v>
      </c>
      <c r="D1760" s="12">
        <v>1384537</v>
      </c>
      <c r="E1760" s="23">
        <v>1506714</v>
      </c>
      <c r="F1760" t="str">
        <f>INDEX([1]Quadro!$B:$B,MATCH(B1760,[1]Quadro!$A:$A,0),0)</f>
        <v>Algarve</v>
      </c>
    </row>
    <row r="1761" spans="1:6" ht="12.75" customHeight="1" x14ac:dyDescent="0.2">
      <c r="A1761" s="20"/>
      <c r="B1761" s="21" t="s">
        <v>39</v>
      </c>
      <c r="C1761" s="22">
        <v>24699070</v>
      </c>
      <c r="D1761" s="12">
        <v>20365383</v>
      </c>
      <c r="E1761" s="23">
        <v>45064453</v>
      </c>
      <c r="F1761" t="str">
        <f>INDEX([1]Quadro!$B:$B,MATCH(B1761,[1]Quadro!$A:$A,0),0)</f>
        <v>Oeste</v>
      </c>
    </row>
    <row r="1762" spans="1:6" ht="12.75" customHeight="1" x14ac:dyDescent="0.2">
      <c r="A1762" s="20"/>
      <c r="B1762" s="21" t="s">
        <v>40</v>
      </c>
      <c r="C1762" s="22">
        <v>857882</v>
      </c>
      <c r="D1762" s="12">
        <v>2024917</v>
      </c>
      <c r="E1762" s="23">
        <v>2882799</v>
      </c>
      <c r="F1762" t="str">
        <f>INDEX([1]Quadro!$B:$B,MATCH(B1762,[1]Quadro!$A:$A,0),0)</f>
        <v>Terras de Trás-os-Montes</v>
      </c>
    </row>
    <row r="1763" spans="1:6" ht="12.75" customHeight="1" x14ac:dyDescent="0.2">
      <c r="A1763" s="20"/>
      <c r="B1763" s="21" t="s">
        <v>41</v>
      </c>
      <c r="C1763" s="22">
        <v>4082537</v>
      </c>
      <c r="D1763" s="12">
        <v>5217575</v>
      </c>
      <c r="E1763" s="23">
        <v>9300112</v>
      </c>
      <c r="F1763" t="str">
        <f>INDEX([1]Quadro!$B:$B,MATCH(B1763,[1]Quadro!$A:$A,0),0)</f>
        <v>Douro</v>
      </c>
    </row>
    <row r="1764" spans="1:6" ht="12.75" customHeight="1" x14ac:dyDescent="0.2">
      <c r="A1764" s="20"/>
      <c r="B1764" s="21" t="s">
        <v>42</v>
      </c>
      <c r="C1764" s="22">
        <v>1168367</v>
      </c>
      <c r="D1764" s="12">
        <v>3757063</v>
      </c>
      <c r="E1764" s="23">
        <v>4925430</v>
      </c>
      <c r="F1764" t="str">
        <f>INDEX([1]Quadro!$B:$B,MATCH(B1764,[1]Quadro!$A:$A,0),0)</f>
        <v>Algarve</v>
      </c>
    </row>
    <row r="1765" spans="1:6" ht="12.75" customHeight="1" x14ac:dyDescent="0.2">
      <c r="A1765" s="20"/>
      <c r="B1765" s="21" t="s">
        <v>43</v>
      </c>
      <c r="C1765" s="22">
        <v>1159215</v>
      </c>
      <c r="D1765" s="12">
        <v>5058857</v>
      </c>
      <c r="E1765" s="23">
        <v>6218072</v>
      </c>
      <c r="F1765" t="str">
        <f>INDEX([1]Quadro!$B:$B,MATCH(B1765,[1]Quadro!$A:$A,0),0)</f>
        <v>Baixo Alentejo</v>
      </c>
    </row>
    <row r="1766" spans="1:6" ht="12.75" customHeight="1" x14ac:dyDescent="0.2">
      <c r="A1766" s="20"/>
      <c r="B1766" s="21" t="s">
        <v>44</v>
      </c>
      <c r="C1766" s="22">
        <v>43494093</v>
      </c>
      <c r="D1766" s="12">
        <v>91581039</v>
      </c>
      <c r="E1766" s="23">
        <v>135075132</v>
      </c>
      <c r="F1766" t="str">
        <f>INDEX([1]Quadro!$B:$B,MATCH(B1766,[1]Quadro!$A:$A,0),0)</f>
        <v>Área Metropolitana de Lisboa</v>
      </c>
    </row>
    <row r="1767" spans="1:6" ht="12.75" customHeight="1" x14ac:dyDescent="0.2">
      <c r="A1767" s="20"/>
      <c r="B1767" s="21" t="s">
        <v>45</v>
      </c>
      <c r="C1767" s="22">
        <v>2212708</v>
      </c>
      <c r="D1767" s="12">
        <v>4270998</v>
      </c>
      <c r="E1767" s="23">
        <v>6483706</v>
      </c>
      <c r="F1767" t="str">
        <f>INDEX([1]Quadro!$B:$B,MATCH(B1767,[1]Quadro!$A:$A,0),0)</f>
        <v>Beiras e Serra da Estrela</v>
      </c>
    </row>
    <row r="1768" spans="1:6" ht="12.75" customHeight="1" x14ac:dyDescent="0.2">
      <c r="A1768" s="20"/>
      <c r="B1768" s="21" t="s">
        <v>46</v>
      </c>
      <c r="C1768" s="22">
        <v>7159276</v>
      </c>
      <c r="D1768" s="12">
        <v>12306142</v>
      </c>
      <c r="E1768" s="23">
        <v>19465418</v>
      </c>
      <c r="F1768" t="str">
        <f>INDEX([1]Quadro!$B:$B,MATCH(B1768,[1]Quadro!$A:$A,0),0)</f>
        <v>Lezíria do Tejo</v>
      </c>
    </row>
    <row r="1769" spans="1:6" ht="12.75" customHeight="1" x14ac:dyDescent="0.2">
      <c r="A1769" s="20"/>
      <c r="B1769" s="21" t="s">
        <v>47</v>
      </c>
      <c r="C1769" s="22">
        <v>2319122</v>
      </c>
      <c r="D1769" s="12">
        <v>3060784</v>
      </c>
      <c r="E1769" s="23">
        <v>5379906</v>
      </c>
      <c r="F1769" t="str">
        <f>INDEX([1]Quadro!$B:$B,MATCH(B1769,[1]Quadro!$A:$A,0),0)</f>
        <v>Baixo Alentejo</v>
      </c>
    </row>
    <row r="1770" spans="1:6" ht="12.75" customHeight="1" x14ac:dyDescent="0.2">
      <c r="A1770" s="20"/>
      <c r="B1770" s="21" t="s">
        <v>48</v>
      </c>
      <c r="C1770" s="22">
        <v>674450</v>
      </c>
      <c r="D1770" s="12">
        <v>4572792</v>
      </c>
      <c r="E1770" s="23">
        <v>5247242</v>
      </c>
      <c r="F1770" t="str">
        <f>INDEX([1]Quadro!$B:$B,MATCH(B1770,[1]Quadro!$A:$A,0),0)</f>
        <v>Lezíria do Tejo</v>
      </c>
    </row>
    <row r="1771" spans="1:6" ht="12.75" customHeight="1" x14ac:dyDescent="0.2">
      <c r="A1771" s="20"/>
      <c r="B1771" s="21" t="s">
        <v>49</v>
      </c>
      <c r="C1771" s="22">
        <v>140099</v>
      </c>
      <c r="D1771" s="12">
        <v>2242095</v>
      </c>
      <c r="E1771" s="23">
        <v>2382194</v>
      </c>
      <c r="F1771" t="str">
        <f>INDEX([1]Quadro!$B:$B,MATCH(B1771,[1]Quadro!$A:$A,0),0)</f>
        <v>Alto Alentejo</v>
      </c>
    </row>
    <row r="1772" spans="1:6" ht="12.75" customHeight="1" x14ac:dyDescent="0.2">
      <c r="A1772" s="20"/>
      <c r="B1772" s="21" t="s">
        <v>50</v>
      </c>
      <c r="C1772" s="22">
        <v>322314</v>
      </c>
      <c r="D1772" s="12">
        <v>3058334</v>
      </c>
      <c r="E1772" s="23">
        <v>3380648</v>
      </c>
      <c r="F1772" t="str">
        <f>INDEX([1]Quadro!$B:$B,MATCH(B1772,[1]Quadro!$A:$A,0),0)</f>
        <v>Região de Leiria</v>
      </c>
    </row>
    <row r="1773" spans="1:6" ht="12.75" customHeight="1" x14ac:dyDescent="0.2">
      <c r="A1773" s="20"/>
      <c r="B1773" s="21" t="s">
        <v>51</v>
      </c>
      <c r="C1773" s="22">
        <v>389713</v>
      </c>
      <c r="D1773" s="12">
        <v>1230004</v>
      </c>
      <c r="E1773" s="23">
        <v>1619717</v>
      </c>
      <c r="F1773" t="str">
        <f>INDEX([1]Quadro!$B:$B,MATCH(B1773,[1]Quadro!$A:$A,0),0)</f>
        <v>Baixo Alentejo</v>
      </c>
    </row>
    <row r="1774" spans="1:6" ht="12.75" customHeight="1" x14ac:dyDescent="0.2">
      <c r="A1774" s="20"/>
      <c r="B1774" s="21" t="s">
        <v>52</v>
      </c>
      <c r="C1774" s="22">
        <v>99747683</v>
      </c>
      <c r="D1774" s="12">
        <v>80401628</v>
      </c>
      <c r="E1774" s="23">
        <v>180149311</v>
      </c>
      <c r="F1774" t="str">
        <f>INDEX([1]Quadro!$B:$B,MATCH(B1774,[1]Quadro!$A:$A,0),0)</f>
        <v>Área Metropolitana de Lisboa</v>
      </c>
    </row>
    <row r="1775" spans="1:6" ht="12.75" customHeight="1" x14ac:dyDescent="0.2">
      <c r="A1775" s="20"/>
      <c r="B1775" s="21" t="s">
        <v>53</v>
      </c>
      <c r="C1775" s="22">
        <v>9311473</v>
      </c>
      <c r="D1775" s="12">
        <v>20855975</v>
      </c>
      <c r="E1775" s="23">
        <v>30167448</v>
      </c>
      <c r="F1775" t="str">
        <f>INDEX([1]Quadro!$B:$B,MATCH(B1775,[1]Quadro!$A:$A,0),0)</f>
        <v>Tâmega e Sousa</v>
      </c>
    </row>
    <row r="1776" spans="1:6" ht="12.75" customHeight="1" x14ac:dyDescent="0.2">
      <c r="A1776" s="20"/>
      <c r="B1776" s="21" t="s">
        <v>54</v>
      </c>
      <c r="C1776" s="22">
        <v>3389955</v>
      </c>
      <c r="D1776" s="12">
        <v>6749825</v>
      </c>
      <c r="E1776" s="23">
        <v>10139780</v>
      </c>
      <c r="F1776" t="str">
        <f>INDEX([1]Quadro!$B:$B,MATCH(B1776,[1]Quadro!$A:$A,0),0)</f>
        <v>Cávado</v>
      </c>
    </row>
    <row r="1777" spans="1:6" ht="12.75" customHeight="1" x14ac:dyDescent="0.2">
      <c r="A1777" s="20"/>
      <c r="B1777" s="21" t="s">
        <v>55</v>
      </c>
      <c r="C1777" s="22">
        <v>11322331</v>
      </c>
      <c r="D1777" s="12">
        <v>11247768</v>
      </c>
      <c r="E1777" s="23">
        <v>22570099</v>
      </c>
      <c r="F1777" t="str">
        <f>INDEX([1]Quadro!$B:$B,MATCH(B1777,[1]Quadro!$A:$A,0),0)</f>
        <v>Região de Aveiro</v>
      </c>
    </row>
    <row r="1778" spans="1:6" ht="12.75" customHeight="1" x14ac:dyDescent="0.2">
      <c r="A1778" s="20"/>
      <c r="B1778" s="21" t="s">
        <v>56</v>
      </c>
      <c r="C1778" s="22">
        <v>12880528</v>
      </c>
      <c r="D1778" s="12">
        <v>16646285</v>
      </c>
      <c r="E1778" s="23">
        <v>29526813</v>
      </c>
      <c r="F1778" t="e">
        <f>INDEX([1]Quadro!$B:$B,MATCH(B1778,[1]Quadro!$A:$A,0),0)</f>
        <v>#N/A</v>
      </c>
    </row>
    <row r="1779" spans="1:6" ht="12.75" customHeight="1" x14ac:dyDescent="0.2">
      <c r="A1779" s="20"/>
      <c r="B1779" s="21" t="s">
        <v>57</v>
      </c>
      <c r="C1779" s="22">
        <v>4991709</v>
      </c>
      <c r="D1779" s="12">
        <v>5278937</v>
      </c>
      <c r="E1779" s="23">
        <v>10270646</v>
      </c>
      <c r="F1779" t="str">
        <f>INDEX([1]Quadro!$B:$B,MATCH(B1779,[1]Quadro!$A:$A,0),0)</f>
        <v>Região de Leiria</v>
      </c>
    </row>
    <row r="1780" spans="1:6" ht="12.75" customHeight="1" x14ac:dyDescent="0.2">
      <c r="A1780" s="20"/>
      <c r="B1780" s="21" t="s">
        <v>58</v>
      </c>
      <c r="C1780" s="22">
        <v>4961147</v>
      </c>
      <c r="D1780" s="12">
        <v>9797401</v>
      </c>
      <c r="E1780" s="23">
        <v>14758548</v>
      </c>
      <c r="F1780" t="str">
        <f>INDEX([1]Quadro!$B:$B,MATCH(B1780,[1]Quadro!$A:$A,0),0)</f>
        <v>Alto Minho</v>
      </c>
    </row>
    <row r="1781" spans="1:6" ht="12.75" customHeight="1" x14ac:dyDescent="0.2">
      <c r="A1781" s="20"/>
      <c r="B1781" s="21" t="s">
        <v>59</v>
      </c>
      <c r="C1781" s="22">
        <v>1471411</v>
      </c>
      <c r="D1781" s="12">
        <v>5584903</v>
      </c>
      <c r="E1781" s="23">
        <v>7056314</v>
      </c>
      <c r="F1781" t="str">
        <f>INDEX([1]Quadro!$B:$B,MATCH(B1781,[1]Quadro!$A:$A,0),0)</f>
        <v>Região de Coimbra</v>
      </c>
    </row>
    <row r="1782" spans="1:6" ht="12.75" customHeight="1" x14ac:dyDescent="0.2">
      <c r="A1782" s="20"/>
      <c r="B1782" s="21" t="s">
        <v>60</v>
      </c>
      <c r="C1782" s="22">
        <v>2732557</v>
      </c>
      <c r="D1782" s="12">
        <v>3829536</v>
      </c>
      <c r="E1782" s="23">
        <v>6562093</v>
      </c>
      <c r="F1782" t="str">
        <f>INDEX([1]Quadro!$B:$B,MATCH(B1782,[1]Quadro!$A:$A,0),0)</f>
        <v>Douro</v>
      </c>
    </row>
    <row r="1783" spans="1:6" ht="12.75" customHeight="1" x14ac:dyDescent="0.2">
      <c r="A1783" s="20"/>
      <c r="B1783" s="21" t="s">
        <v>61</v>
      </c>
      <c r="C1783" s="22">
        <v>3114689</v>
      </c>
      <c r="D1783" s="12">
        <v>8380839</v>
      </c>
      <c r="E1783" s="23">
        <v>11495528</v>
      </c>
      <c r="F1783" t="str">
        <f>INDEX([1]Quadro!$B:$B,MATCH(B1783,[1]Quadro!$A:$A,0),0)</f>
        <v>Área Metropolitana do Porto</v>
      </c>
    </row>
    <row r="1784" spans="1:6" ht="12.75" customHeight="1" x14ac:dyDescent="0.2">
      <c r="A1784" s="20"/>
      <c r="B1784" s="21" t="s">
        <v>62</v>
      </c>
      <c r="C1784" s="22">
        <v>1459298</v>
      </c>
      <c r="D1784" s="12">
        <v>4410497</v>
      </c>
      <c r="E1784" s="23">
        <v>5869795</v>
      </c>
      <c r="F1784" t="str">
        <f>INDEX([1]Quadro!$B:$B,MATCH(B1784,[1]Quadro!$A:$A,0),0)</f>
        <v>Alentejo Central</v>
      </c>
    </row>
    <row r="1785" spans="1:6" ht="12.75" customHeight="1" x14ac:dyDescent="0.2">
      <c r="A1785" s="20"/>
      <c r="B1785" s="21" t="s">
        <v>63</v>
      </c>
      <c r="C1785" s="22">
        <v>28474</v>
      </c>
      <c r="D1785" s="12">
        <v>2396731</v>
      </c>
      <c r="E1785" s="23">
        <v>2425205</v>
      </c>
      <c r="F1785" t="str">
        <f>INDEX([1]Quadro!$B:$B,MATCH(B1785,[1]Quadro!$A:$A,0),0)</f>
        <v>Alto Alentejo</v>
      </c>
    </row>
    <row r="1786" spans="1:6" ht="12.75" customHeight="1" x14ac:dyDescent="0.2">
      <c r="A1786" s="20"/>
      <c r="B1786" s="21" t="s">
        <v>64</v>
      </c>
      <c r="C1786" s="22">
        <v>3580718</v>
      </c>
      <c r="D1786" s="12">
        <v>7510214</v>
      </c>
      <c r="E1786" s="23">
        <v>11090932</v>
      </c>
      <c r="F1786" t="str">
        <f>INDEX([1]Quadro!$B:$B,MATCH(B1786,[1]Quadro!$A:$A,0),0)</f>
        <v>Oeste</v>
      </c>
    </row>
    <row r="1787" spans="1:6" ht="12.75" customHeight="1" x14ac:dyDescent="0.2">
      <c r="A1787" s="20"/>
      <c r="B1787" s="21" t="s">
        <v>65</v>
      </c>
      <c r="C1787" s="22">
        <v>56398483</v>
      </c>
      <c r="D1787" s="12">
        <v>62896251</v>
      </c>
      <c r="E1787" s="23">
        <v>119294734</v>
      </c>
      <c r="F1787" t="str">
        <f>INDEX([1]Quadro!$B:$B,MATCH(B1787,[1]Quadro!$A:$A,0),0)</f>
        <v>Região de Aveiro</v>
      </c>
    </row>
    <row r="1788" spans="1:6" ht="12.75" customHeight="1" x14ac:dyDescent="0.2">
      <c r="A1788" s="20"/>
      <c r="B1788" s="21" t="s">
        <v>66</v>
      </c>
      <c r="C1788" s="22">
        <v>1891555</v>
      </c>
      <c r="D1788" s="12">
        <v>2921324</v>
      </c>
      <c r="E1788" s="23">
        <v>4812879</v>
      </c>
      <c r="F1788" t="str">
        <f>INDEX([1]Quadro!$B:$B,MATCH(B1788,[1]Quadro!$A:$A,0),0)</f>
        <v>Alto Alentejo</v>
      </c>
    </row>
    <row r="1789" spans="1:6" ht="12.75" customHeight="1" x14ac:dyDescent="0.2">
      <c r="A1789" s="20"/>
      <c r="B1789" s="21" t="s">
        <v>67</v>
      </c>
      <c r="C1789" s="22">
        <v>49389894</v>
      </c>
      <c r="D1789" s="12">
        <v>10846216</v>
      </c>
      <c r="E1789" s="23">
        <v>60236110</v>
      </c>
      <c r="F1789" t="str">
        <f>INDEX([1]Quadro!$B:$B,MATCH(B1789,[1]Quadro!$A:$A,0),0)</f>
        <v>Lezíria do Tejo</v>
      </c>
    </row>
    <row r="1790" spans="1:6" ht="12.75" customHeight="1" x14ac:dyDescent="0.2">
      <c r="A1790" s="20"/>
      <c r="B1790" s="21" t="s">
        <v>68</v>
      </c>
      <c r="C1790" s="22">
        <v>1602063</v>
      </c>
      <c r="D1790" s="12">
        <v>4820105</v>
      </c>
      <c r="E1790" s="23">
        <v>6422168</v>
      </c>
      <c r="F1790" t="str">
        <f>INDEX([1]Quadro!$B:$B,MATCH(B1790,[1]Quadro!$A:$A,0),0)</f>
        <v>Tâmega e Sousa</v>
      </c>
    </row>
    <row r="1791" spans="1:6" ht="12.75" customHeight="1" x14ac:dyDescent="0.2">
      <c r="A1791" s="20"/>
      <c r="B1791" s="21" t="s">
        <v>69</v>
      </c>
      <c r="C1791" s="22">
        <v>24649807</v>
      </c>
      <c r="D1791" s="12">
        <v>68768102</v>
      </c>
      <c r="E1791" s="23">
        <v>93417909</v>
      </c>
      <c r="F1791" t="str">
        <f>INDEX([1]Quadro!$B:$B,MATCH(B1791,[1]Quadro!$A:$A,0),0)</f>
        <v>Cávado</v>
      </c>
    </row>
    <row r="1792" spans="1:6" ht="12.75" customHeight="1" x14ac:dyDescent="0.2">
      <c r="A1792" s="20"/>
      <c r="B1792" s="21" t="s">
        <v>70</v>
      </c>
      <c r="C1792" s="22">
        <v>277823</v>
      </c>
      <c r="D1792" s="12">
        <v>684738</v>
      </c>
      <c r="E1792" s="23">
        <v>962561</v>
      </c>
      <c r="F1792" t="str">
        <f>INDEX([1]Quadro!$B:$B,MATCH(B1792,[1]Quadro!$A:$A,0),0)</f>
        <v>Baixo Alentejo</v>
      </c>
    </row>
    <row r="1793" spans="1:6" ht="12.75" customHeight="1" x14ac:dyDescent="0.2">
      <c r="A1793" s="20"/>
      <c r="B1793" s="21" t="s">
        <v>71</v>
      </c>
      <c r="C1793" s="22">
        <v>18785790</v>
      </c>
      <c r="D1793" s="12">
        <v>42871115</v>
      </c>
      <c r="E1793" s="23">
        <v>61656905</v>
      </c>
      <c r="F1793" t="str">
        <f>INDEX([1]Quadro!$B:$B,MATCH(B1793,[1]Quadro!$A:$A,0),0)</f>
        <v>Área Metropolitana de Lisboa</v>
      </c>
    </row>
    <row r="1794" spans="1:6" ht="12.75" customHeight="1" x14ac:dyDescent="0.2">
      <c r="A1794" s="20"/>
      <c r="B1794" s="21" t="s">
        <v>72</v>
      </c>
      <c r="C1794" s="22">
        <v>3980788</v>
      </c>
      <c r="D1794" s="12">
        <v>8660597</v>
      </c>
      <c r="E1794" s="23">
        <v>12641385</v>
      </c>
      <c r="F1794" t="str">
        <f>INDEX([1]Quadro!$B:$B,MATCH(B1794,[1]Quadro!$A:$A,0),0)</f>
        <v>Região de Leiria</v>
      </c>
    </row>
    <row r="1795" spans="1:6" ht="12.75" customHeight="1" x14ac:dyDescent="0.2">
      <c r="A1795" s="20"/>
      <c r="B1795" s="21" t="s">
        <v>73</v>
      </c>
      <c r="C1795" s="22">
        <v>17566546</v>
      </c>
      <c r="D1795" s="12">
        <v>24022445</v>
      </c>
      <c r="E1795" s="23">
        <v>41588991</v>
      </c>
      <c r="F1795" t="str">
        <f>INDEX([1]Quadro!$B:$B,MATCH(B1795,[1]Quadro!$A:$A,0),0)</f>
        <v>Baixo Alentejo</v>
      </c>
    </row>
    <row r="1796" spans="1:6" ht="12.75" customHeight="1" x14ac:dyDescent="0.2">
      <c r="A1796" s="20"/>
      <c r="B1796" s="21" t="s">
        <v>74</v>
      </c>
      <c r="C1796" s="22">
        <v>952616</v>
      </c>
      <c r="D1796" s="12">
        <v>3215018</v>
      </c>
      <c r="E1796" s="23">
        <v>4167634</v>
      </c>
      <c r="F1796" t="str">
        <f>INDEX([1]Quadro!$B:$B,MATCH(B1796,[1]Quadro!$A:$A,0),0)</f>
        <v>Beiras e Serra da Estrela</v>
      </c>
    </row>
    <row r="1797" spans="1:6" ht="12.75" customHeight="1" x14ac:dyDescent="0.2">
      <c r="A1797" s="20"/>
      <c r="B1797" s="21" t="s">
        <v>75</v>
      </c>
      <c r="C1797" s="22">
        <v>20226137</v>
      </c>
      <c r="D1797" s="12">
        <v>17767233</v>
      </c>
      <c r="E1797" s="23">
        <v>37993370</v>
      </c>
      <c r="F1797" t="str">
        <f>INDEX([1]Quadro!$B:$B,MATCH(B1797,[1]Quadro!$A:$A,0),0)</f>
        <v>Lezíria do Tejo</v>
      </c>
    </row>
    <row r="1798" spans="1:6" ht="12.75" customHeight="1" x14ac:dyDescent="0.2">
      <c r="A1798" s="20"/>
      <c r="B1798" s="21" t="s">
        <v>76</v>
      </c>
      <c r="C1798" s="22">
        <v>6172975</v>
      </c>
      <c r="D1798" s="12">
        <v>7324542</v>
      </c>
      <c r="E1798" s="23">
        <v>13497517</v>
      </c>
      <c r="F1798" t="str">
        <f>INDEX([1]Quadro!$B:$B,MATCH(B1798,[1]Quadro!$A:$A,0),0)</f>
        <v>Oeste</v>
      </c>
    </row>
    <row r="1799" spans="1:6" ht="12.75" customHeight="1" x14ac:dyDescent="0.2">
      <c r="A1799" s="20"/>
      <c r="B1799" s="21" t="s">
        <v>77</v>
      </c>
      <c r="C1799" s="22">
        <v>2491256</v>
      </c>
      <c r="D1799" s="12">
        <v>3480054</v>
      </c>
      <c r="E1799" s="23">
        <v>5971310</v>
      </c>
      <c r="F1799" t="str">
        <f>INDEX([1]Quadro!$B:$B,MATCH(B1799,[1]Quadro!$A:$A,0),0)</f>
        <v>Alentejo Central</v>
      </c>
    </row>
    <row r="1800" spans="1:6" ht="12.75" customHeight="1" x14ac:dyDescent="0.2">
      <c r="A1800" s="20"/>
      <c r="B1800" s="21" t="s">
        <v>78</v>
      </c>
      <c r="C1800" s="22">
        <v>303921</v>
      </c>
      <c r="D1800" s="12">
        <v>1615692</v>
      </c>
      <c r="E1800" s="23">
        <v>1919613</v>
      </c>
      <c r="F1800" t="str">
        <f>INDEX([1]Quadro!$B:$B,MATCH(B1800,[1]Quadro!$A:$A,0),0)</f>
        <v>Alto Tâmega</v>
      </c>
    </row>
    <row r="1801" spans="1:6" ht="12.75" customHeight="1" x14ac:dyDescent="0.2">
      <c r="A1801" s="20"/>
      <c r="B1801" s="21" t="s">
        <v>79</v>
      </c>
      <c r="C1801" s="22">
        <v>94931942</v>
      </c>
      <c r="D1801" s="12">
        <v>120826443</v>
      </c>
      <c r="E1801" s="23">
        <v>215758385</v>
      </c>
      <c r="F1801" t="str">
        <f>INDEX([1]Quadro!$B:$B,MATCH(B1801,[1]Quadro!$A:$A,0),0)</f>
        <v>Cávado</v>
      </c>
    </row>
    <row r="1802" spans="1:6" ht="12.75" customHeight="1" x14ac:dyDescent="0.2">
      <c r="A1802" s="20"/>
      <c r="B1802" s="21" t="s">
        <v>80</v>
      </c>
      <c r="C1802" s="22">
        <v>9093318</v>
      </c>
      <c r="D1802" s="12">
        <v>24951173</v>
      </c>
      <c r="E1802" s="23">
        <v>34044491</v>
      </c>
      <c r="F1802" t="str">
        <f>INDEX([1]Quadro!$B:$B,MATCH(B1802,[1]Quadro!$A:$A,0),0)</f>
        <v>Terras de Trás-os-Montes</v>
      </c>
    </row>
    <row r="1803" spans="1:6" ht="12.75" customHeight="1" x14ac:dyDescent="0.2">
      <c r="A1803" s="20"/>
      <c r="B1803" s="21" t="s">
        <v>81</v>
      </c>
      <c r="C1803" s="22">
        <v>1249044</v>
      </c>
      <c r="D1803" s="12">
        <v>6073023</v>
      </c>
      <c r="E1803" s="23">
        <v>7322067</v>
      </c>
      <c r="F1803" t="str">
        <f>INDEX([1]Quadro!$B:$B,MATCH(B1803,[1]Quadro!$A:$A,0),0)</f>
        <v>Ave</v>
      </c>
    </row>
    <row r="1804" spans="1:6" ht="12.75" customHeight="1" x14ac:dyDescent="0.2">
      <c r="A1804" s="20"/>
      <c r="B1804" s="21" t="s">
        <v>82</v>
      </c>
      <c r="C1804" s="22">
        <v>2919092</v>
      </c>
      <c r="D1804" s="12">
        <v>7096680</v>
      </c>
      <c r="E1804" s="23">
        <v>10015772</v>
      </c>
      <c r="F1804" t="str">
        <f>INDEX([1]Quadro!$B:$B,MATCH(B1804,[1]Quadro!$A:$A,0),0)</f>
        <v>Oeste</v>
      </c>
    </row>
    <row r="1805" spans="1:6" ht="12.75" customHeight="1" x14ac:dyDescent="0.2">
      <c r="A1805" s="20"/>
      <c r="B1805" s="21" t="s">
        <v>83</v>
      </c>
      <c r="C1805" s="22">
        <v>18894278</v>
      </c>
      <c r="D1805" s="12">
        <v>32595348</v>
      </c>
      <c r="E1805" s="23">
        <v>51489626</v>
      </c>
      <c r="F1805" t="str">
        <f>INDEX([1]Quadro!$B:$B,MATCH(B1805,[1]Quadro!$A:$A,0),0)</f>
        <v>Oeste</v>
      </c>
    </row>
    <row r="1806" spans="1:6" ht="12.75" customHeight="1" x14ac:dyDescent="0.2">
      <c r="A1806" s="20"/>
      <c r="B1806" s="21" t="s">
        <v>84</v>
      </c>
      <c r="C1806" s="22">
        <v>192556</v>
      </c>
      <c r="D1806" s="12">
        <v>1464392</v>
      </c>
      <c r="E1806" s="23">
        <v>1656948</v>
      </c>
      <c r="F1806" t="e">
        <f>INDEX([1]Quadro!$B:$B,MATCH(B1806,[1]Quadro!$A:$A,0),0)</f>
        <v>#N/A</v>
      </c>
    </row>
    <row r="1807" spans="1:6" ht="12.75" customHeight="1" x14ac:dyDescent="0.2">
      <c r="A1807" s="20"/>
      <c r="B1807" s="21" t="s">
        <v>85</v>
      </c>
      <c r="C1807" s="22">
        <v>23669</v>
      </c>
      <c r="D1807" s="12">
        <v>7911303</v>
      </c>
      <c r="E1807" s="23">
        <v>7934972</v>
      </c>
      <c r="F1807" t="e">
        <f>INDEX([1]Quadro!$B:$B,MATCH(B1807,[1]Quadro!$A:$A,0),0)</f>
        <v>#N/A</v>
      </c>
    </row>
    <row r="1808" spans="1:6" ht="12.75" customHeight="1" x14ac:dyDescent="0.2">
      <c r="A1808" s="20"/>
      <c r="B1808" s="21" t="s">
        <v>86</v>
      </c>
      <c r="C1808" s="22">
        <v>3370221</v>
      </c>
      <c r="D1808" s="12">
        <v>9519006</v>
      </c>
      <c r="E1808" s="23">
        <v>12889227</v>
      </c>
      <c r="F1808" t="e">
        <f>INDEX([1]Quadro!$B:$B,MATCH(B1808,[1]Quadro!$A:$A,0),0)</f>
        <v>#N/A</v>
      </c>
    </row>
    <row r="1809" spans="1:6" ht="12.75" customHeight="1" x14ac:dyDescent="0.2">
      <c r="A1809" s="20"/>
      <c r="B1809" s="21" t="s">
        <v>87</v>
      </c>
      <c r="C1809" s="22">
        <v>2582757</v>
      </c>
      <c r="D1809" s="12">
        <v>10050050</v>
      </c>
      <c r="E1809" s="23">
        <v>12632807</v>
      </c>
      <c r="F1809" t="str">
        <f>INDEX([1]Quadro!$B:$B,MATCH(B1809,[1]Quadro!$A:$A,0),0)</f>
        <v>Alto Minho</v>
      </c>
    </row>
    <row r="1810" spans="1:6" ht="12.75" customHeight="1" x14ac:dyDescent="0.2">
      <c r="A1810" s="20"/>
      <c r="B1810" s="21" t="s">
        <v>88</v>
      </c>
      <c r="C1810" s="22">
        <v>2584534</v>
      </c>
      <c r="D1810" s="12">
        <v>4697066</v>
      </c>
      <c r="E1810" s="23">
        <v>7281600</v>
      </c>
      <c r="F1810" t="str">
        <f>INDEX([1]Quadro!$B:$B,MATCH(B1810,[1]Quadro!$A:$A,0),0)</f>
        <v>Alto Alentejo</v>
      </c>
    </row>
    <row r="1811" spans="1:6" ht="12.75" customHeight="1" x14ac:dyDescent="0.2">
      <c r="A1811" s="20"/>
      <c r="B1811" s="21" t="s">
        <v>89</v>
      </c>
      <c r="C1811" s="22">
        <v>9874179</v>
      </c>
      <c r="D1811" s="12">
        <v>18168122</v>
      </c>
      <c r="E1811" s="23">
        <v>28042301</v>
      </c>
      <c r="F1811" t="str">
        <f>INDEX([1]Quadro!$B:$B,MATCH(B1811,[1]Quadro!$A:$A,0),0)</f>
        <v>Região de Coimbra</v>
      </c>
    </row>
    <row r="1812" spans="1:6" ht="12.75" customHeight="1" x14ac:dyDescent="0.2">
      <c r="A1812" s="20"/>
      <c r="B1812" s="21" t="s">
        <v>90</v>
      </c>
      <c r="C1812" s="22">
        <v>502526</v>
      </c>
      <c r="D1812" s="12">
        <v>3280324</v>
      </c>
      <c r="E1812" s="23">
        <v>3782850</v>
      </c>
      <c r="F1812" t="str">
        <f>INDEX([1]Quadro!$B:$B,MATCH(B1812,[1]Quadro!$A:$A,0),0)</f>
        <v>Douro</v>
      </c>
    </row>
    <row r="1813" spans="1:6" ht="12.75" customHeight="1" x14ac:dyDescent="0.2">
      <c r="A1813" s="20"/>
      <c r="B1813" s="21" t="s">
        <v>91</v>
      </c>
      <c r="C1813" s="22">
        <v>1426363</v>
      </c>
      <c r="D1813" s="12">
        <v>4617898</v>
      </c>
      <c r="E1813" s="23">
        <v>6044261</v>
      </c>
      <c r="F1813" t="str">
        <f>INDEX([1]Quadro!$B:$B,MATCH(B1813,[1]Quadro!$A:$A,0),0)</f>
        <v>Viseu Dão Lafões</v>
      </c>
    </row>
    <row r="1814" spans="1:6" ht="12.75" customHeight="1" x14ac:dyDescent="0.2">
      <c r="A1814" s="20"/>
      <c r="B1814" s="21" t="s">
        <v>92</v>
      </c>
      <c r="C1814" s="22">
        <v>7548971</v>
      </c>
      <c r="D1814" s="12">
        <v>12154891</v>
      </c>
      <c r="E1814" s="23">
        <v>19703862</v>
      </c>
      <c r="F1814" t="str">
        <f>INDEX([1]Quadro!$B:$B,MATCH(B1814,[1]Quadro!$A:$A,0),0)</f>
        <v>Lezíria do Tejo</v>
      </c>
    </row>
    <row r="1815" spans="1:6" ht="12.75" customHeight="1" x14ac:dyDescent="0.2">
      <c r="A1815" s="20"/>
      <c r="B1815" s="21" t="s">
        <v>93</v>
      </c>
      <c r="C1815" s="22">
        <v>94553748</v>
      </c>
      <c r="D1815" s="12">
        <v>135384029</v>
      </c>
      <c r="E1815" s="23">
        <v>229937777</v>
      </c>
      <c r="F1815" t="str">
        <f>INDEX([1]Quadro!$B:$B,MATCH(B1815,[1]Quadro!$A:$A,0),0)</f>
        <v>Área Metropolitana de Lisboa</v>
      </c>
    </row>
    <row r="1816" spans="1:6" ht="12.75" customHeight="1" x14ac:dyDescent="0.2">
      <c r="A1816" s="20"/>
      <c r="B1816" s="21" t="s">
        <v>94</v>
      </c>
      <c r="C1816" s="22">
        <v>867047</v>
      </c>
      <c r="D1816" s="12">
        <v>1231118</v>
      </c>
      <c r="E1816" s="23">
        <v>2098165</v>
      </c>
      <c r="F1816" t="str">
        <f>INDEX([1]Quadro!$B:$B,MATCH(B1816,[1]Quadro!$A:$A,0),0)</f>
        <v>Região de Leiria</v>
      </c>
    </row>
    <row r="1817" spans="1:6" ht="12.75" customHeight="1" x14ac:dyDescent="0.2">
      <c r="A1817" s="20"/>
      <c r="B1817" s="21" t="s">
        <v>95</v>
      </c>
      <c r="C1817" s="22">
        <v>25202064</v>
      </c>
      <c r="D1817" s="12">
        <v>35193189</v>
      </c>
      <c r="E1817" s="23">
        <v>60395253</v>
      </c>
      <c r="F1817" t="str">
        <f>INDEX([1]Quadro!$B:$B,MATCH(B1817,[1]Quadro!$A:$A,0),0)</f>
        <v>Beira Baixa</v>
      </c>
    </row>
    <row r="1818" spans="1:6" ht="12.75" customHeight="1" x14ac:dyDescent="0.2">
      <c r="A1818" s="20"/>
      <c r="B1818" s="21" t="s">
        <v>96</v>
      </c>
      <c r="C1818" s="22">
        <v>3243516</v>
      </c>
      <c r="D1818" s="12">
        <v>5387410</v>
      </c>
      <c r="E1818" s="23">
        <v>8630926</v>
      </c>
      <c r="F1818" t="str">
        <f>INDEX([1]Quadro!$B:$B,MATCH(B1818,[1]Quadro!$A:$A,0),0)</f>
        <v>Tâmega e Sousa</v>
      </c>
    </row>
    <row r="1819" spans="1:6" ht="12.75" customHeight="1" x14ac:dyDescent="0.2">
      <c r="A1819" s="20"/>
      <c r="B1819" s="21" t="s">
        <v>97</v>
      </c>
      <c r="C1819" s="22">
        <v>1167213</v>
      </c>
      <c r="D1819" s="12">
        <v>2036658</v>
      </c>
      <c r="E1819" s="23">
        <v>3203871</v>
      </c>
      <c r="F1819" t="str">
        <f>INDEX([1]Quadro!$B:$B,MATCH(B1819,[1]Quadro!$A:$A,0),0)</f>
        <v>Alto Alentejo</v>
      </c>
    </row>
    <row r="1820" spans="1:6" ht="12.75" customHeight="1" x14ac:dyDescent="0.2">
      <c r="A1820" s="20"/>
      <c r="B1820" s="21" t="s">
        <v>98</v>
      </c>
      <c r="C1820" s="22">
        <v>3466226</v>
      </c>
      <c r="D1820" s="12">
        <v>6222975</v>
      </c>
      <c r="E1820" s="23">
        <v>9689201</v>
      </c>
      <c r="F1820" t="str">
        <f>INDEX([1]Quadro!$B:$B,MATCH(B1820,[1]Quadro!$A:$A,0),0)</f>
        <v>Viseu Dão Lafões</v>
      </c>
    </row>
    <row r="1821" spans="1:6" ht="12.75" customHeight="1" x14ac:dyDescent="0.2">
      <c r="A1821" s="20"/>
      <c r="B1821" s="21" t="s">
        <v>99</v>
      </c>
      <c r="C1821" s="22">
        <v>1792065</v>
      </c>
      <c r="D1821" s="12">
        <v>5877119</v>
      </c>
      <c r="E1821" s="23">
        <v>7669184</v>
      </c>
      <c r="F1821" t="str">
        <f>INDEX([1]Quadro!$B:$B,MATCH(B1821,[1]Quadro!$A:$A,0),0)</f>
        <v>Algarve</v>
      </c>
    </row>
    <row r="1822" spans="1:6" ht="12.75" customHeight="1" x14ac:dyDescent="0.2">
      <c r="A1822" s="20"/>
      <c r="B1822" s="21" t="s">
        <v>100</v>
      </c>
      <c r="C1822" s="22">
        <v>791750</v>
      </c>
      <c r="D1822" s="12">
        <v>3133129</v>
      </c>
      <c r="E1822" s="23">
        <v>3924879</v>
      </c>
      <c r="F1822" t="str">
        <f>INDEX([1]Quadro!$B:$B,MATCH(B1822,[1]Quadro!$A:$A,0),0)</f>
        <v>Baixo Alentejo</v>
      </c>
    </row>
    <row r="1823" spans="1:6" ht="12.75" customHeight="1" x14ac:dyDescent="0.2">
      <c r="A1823" s="20"/>
      <c r="B1823" s="21" t="s">
        <v>101</v>
      </c>
      <c r="C1823" s="22">
        <v>1214719</v>
      </c>
      <c r="D1823" s="12">
        <v>3388579</v>
      </c>
      <c r="E1823" s="23">
        <v>4603298</v>
      </c>
      <c r="F1823" t="str">
        <f>INDEX([1]Quadro!$B:$B,MATCH(B1823,[1]Quadro!$A:$A,0),0)</f>
        <v>Beiras e Serra da Estrela</v>
      </c>
    </row>
    <row r="1824" spans="1:6" ht="12.75" customHeight="1" x14ac:dyDescent="0.2">
      <c r="A1824" s="20"/>
      <c r="B1824" s="21" t="s">
        <v>102</v>
      </c>
      <c r="C1824" s="22">
        <v>3336682</v>
      </c>
      <c r="D1824" s="12">
        <v>5406190</v>
      </c>
      <c r="E1824" s="23">
        <v>8742872</v>
      </c>
      <c r="F1824" t="str">
        <f>INDEX([1]Quadro!$B:$B,MATCH(B1824,[1]Quadro!$A:$A,0),0)</f>
        <v>Tâmega e Sousa</v>
      </c>
    </row>
    <row r="1825" spans="1:6" ht="12.75" customHeight="1" x14ac:dyDescent="0.2">
      <c r="A1825" s="20"/>
      <c r="B1825" s="21" t="s">
        <v>103</v>
      </c>
      <c r="C1825" s="22">
        <v>3675430</v>
      </c>
      <c r="D1825" s="12">
        <v>6438097</v>
      </c>
      <c r="E1825" s="23">
        <v>10113527</v>
      </c>
      <c r="F1825" t="str">
        <f>INDEX([1]Quadro!$B:$B,MATCH(B1825,[1]Quadro!$A:$A,0),0)</f>
        <v>Lezíria do Tejo</v>
      </c>
    </row>
    <row r="1826" spans="1:6" ht="12.75" customHeight="1" x14ac:dyDescent="0.2">
      <c r="A1826" s="20"/>
      <c r="B1826" s="21" t="s">
        <v>104</v>
      </c>
      <c r="C1826" s="22">
        <v>7903975</v>
      </c>
      <c r="D1826" s="12">
        <v>22305516</v>
      </c>
      <c r="E1826" s="23">
        <v>30209491</v>
      </c>
      <c r="F1826" t="str">
        <f>INDEX([1]Quadro!$B:$B,MATCH(B1826,[1]Quadro!$A:$A,0),0)</f>
        <v>Alto Tâmega</v>
      </c>
    </row>
    <row r="1827" spans="1:6" ht="12.75" customHeight="1" x14ac:dyDescent="0.2">
      <c r="A1827" s="20"/>
      <c r="B1827" s="21" t="s">
        <v>105</v>
      </c>
      <c r="C1827" s="22">
        <v>964938</v>
      </c>
      <c r="D1827" s="12">
        <v>5591181</v>
      </c>
      <c r="E1827" s="23">
        <v>6556119</v>
      </c>
      <c r="F1827" t="str">
        <f>INDEX([1]Quadro!$B:$B,MATCH(B1827,[1]Quadro!$A:$A,0),0)</f>
        <v>Tâmega e Sousa</v>
      </c>
    </row>
    <row r="1828" spans="1:6" ht="12.75" customHeight="1" x14ac:dyDescent="0.2">
      <c r="A1828" s="20"/>
      <c r="B1828" s="21" t="s">
        <v>106</v>
      </c>
      <c r="C1828" s="22">
        <v>102386855</v>
      </c>
      <c r="D1828" s="12">
        <v>107829887</v>
      </c>
      <c r="E1828" s="23">
        <v>210216742</v>
      </c>
      <c r="F1828" t="str">
        <f>INDEX([1]Quadro!$B:$B,MATCH(B1828,[1]Quadro!$A:$A,0),0)</f>
        <v>Região de Coimbra</v>
      </c>
    </row>
    <row r="1829" spans="1:6" ht="12.75" customHeight="1" x14ac:dyDescent="0.2">
      <c r="A1829" s="20"/>
      <c r="B1829" s="21" t="s">
        <v>107</v>
      </c>
      <c r="C1829" s="22">
        <v>2149905</v>
      </c>
      <c r="D1829" s="12">
        <v>7007657</v>
      </c>
      <c r="E1829" s="23">
        <v>9157562</v>
      </c>
      <c r="F1829" t="str">
        <f>INDEX([1]Quadro!$B:$B,MATCH(B1829,[1]Quadro!$A:$A,0),0)</f>
        <v>Região de Coimbra</v>
      </c>
    </row>
    <row r="1830" spans="1:6" ht="12.75" customHeight="1" x14ac:dyDescent="0.2">
      <c r="A1830" s="20"/>
      <c r="B1830" s="21" t="s">
        <v>108</v>
      </c>
      <c r="C1830" s="22">
        <v>367686</v>
      </c>
      <c r="D1830" s="12">
        <v>1878403</v>
      </c>
      <c r="E1830" s="23">
        <v>2246089</v>
      </c>
      <c r="F1830" t="str">
        <f>INDEX([1]Quadro!$B:$B,MATCH(B1830,[1]Quadro!$A:$A,0),0)</f>
        <v>Médio Tejo</v>
      </c>
    </row>
    <row r="1831" spans="1:6" ht="12.75" customHeight="1" x14ac:dyDescent="0.2">
      <c r="A1831" s="20"/>
      <c r="B1831" s="21" t="s">
        <v>109</v>
      </c>
      <c r="C1831" s="22">
        <v>16447988</v>
      </c>
      <c r="D1831" s="12">
        <v>8103210</v>
      </c>
      <c r="E1831" s="23">
        <v>24551198</v>
      </c>
      <c r="F1831" t="str">
        <f>INDEX([1]Quadro!$B:$B,MATCH(B1831,[1]Quadro!$A:$A,0),0)</f>
        <v>Lezíria do Tejo</v>
      </c>
    </row>
    <row r="1832" spans="1:6" ht="12.75" customHeight="1" x14ac:dyDescent="0.2">
      <c r="A1832" s="20"/>
      <c r="B1832" s="21" t="s">
        <v>110</v>
      </c>
      <c r="C1832" s="22">
        <v>0</v>
      </c>
      <c r="D1832" s="12">
        <v>260072</v>
      </c>
      <c r="E1832" s="23">
        <v>260072</v>
      </c>
      <c r="F1832" t="e">
        <f>INDEX([1]Quadro!$B:$B,MATCH(B1832,[1]Quadro!$A:$A,0),0)</f>
        <v>#N/A</v>
      </c>
    </row>
    <row r="1833" spans="1:6" ht="12.75" customHeight="1" x14ac:dyDescent="0.2">
      <c r="A1833" s="20"/>
      <c r="B1833" s="21" t="s">
        <v>111</v>
      </c>
      <c r="C1833" s="22">
        <v>36761566</v>
      </c>
      <c r="D1833" s="12">
        <v>24327550</v>
      </c>
      <c r="E1833" s="23">
        <v>61089116</v>
      </c>
      <c r="F1833" t="str">
        <f>INDEX([1]Quadro!$B:$B,MATCH(B1833,[1]Quadro!$A:$A,0),0)</f>
        <v>Beiras e Serra da Estrela</v>
      </c>
    </row>
    <row r="1834" spans="1:6" ht="12.75" customHeight="1" x14ac:dyDescent="0.2">
      <c r="A1834" s="20"/>
      <c r="B1834" s="21" t="s">
        <v>112</v>
      </c>
      <c r="C1834" s="22">
        <v>563537</v>
      </c>
      <c r="D1834" s="12">
        <v>2509586</v>
      </c>
      <c r="E1834" s="23">
        <v>3073123</v>
      </c>
      <c r="F1834" t="str">
        <f>INDEX([1]Quadro!$B:$B,MATCH(B1834,[1]Quadro!$A:$A,0),0)</f>
        <v>Alto Alentejo</v>
      </c>
    </row>
    <row r="1835" spans="1:6" ht="12.75" customHeight="1" x14ac:dyDescent="0.2">
      <c r="A1835" s="20"/>
      <c r="B1835" s="21" t="s">
        <v>113</v>
      </c>
      <c r="C1835" s="22">
        <v>2331895</v>
      </c>
      <c r="D1835" s="12">
        <v>2933505</v>
      </c>
      <c r="E1835" s="23">
        <v>5265400</v>
      </c>
      <c r="F1835" t="str">
        <f>INDEX([1]Quadro!$B:$B,MATCH(B1835,[1]Quadro!$A:$A,0),0)</f>
        <v>Baixo Alentejo</v>
      </c>
    </row>
    <row r="1836" spans="1:6" ht="12.75" customHeight="1" x14ac:dyDescent="0.2">
      <c r="A1836" s="20"/>
      <c r="B1836" s="21" t="s">
        <v>114</v>
      </c>
      <c r="C1836" s="22">
        <v>7650282</v>
      </c>
      <c r="D1836" s="12">
        <v>14742978</v>
      </c>
      <c r="E1836" s="23">
        <v>22393260</v>
      </c>
      <c r="F1836" t="str">
        <f>INDEX([1]Quadro!$B:$B,MATCH(B1836,[1]Quadro!$A:$A,0),0)</f>
        <v>Alto Alentejo</v>
      </c>
    </row>
    <row r="1837" spans="1:6" ht="12.75" customHeight="1" x14ac:dyDescent="0.2">
      <c r="A1837" s="20"/>
      <c r="B1837" s="21" t="s">
        <v>115</v>
      </c>
      <c r="C1837" s="22">
        <v>8103635</v>
      </c>
      <c r="D1837" s="12">
        <v>10169074</v>
      </c>
      <c r="E1837" s="23">
        <v>18272709</v>
      </c>
      <c r="F1837" t="str">
        <f>INDEX([1]Quadro!$B:$B,MATCH(B1837,[1]Quadro!$A:$A,0),0)</f>
        <v>Médio Tejo</v>
      </c>
    </row>
    <row r="1838" spans="1:6" ht="12.75" customHeight="1" x14ac:dyDescent="0.2">
      <c r="A1838" s="20"/>
      <c r="B1838" s="21" t="s">
        <v>116</v>
      </c>
      <c r="C1838" s="22">
        <v>3399490</v>
      </c>
      <c r="D1838" s="12">
        <v>18374371</v>
      </c>
      <c r="E1838" s="23">
        <v>21773861</v>
      </c>
      <c r="F1838" t="str">
        <f>INDEX([1]Quadro!$B:$B,MATCH(B1838,[1]Quadro!$A:$A,0),0)</f>
        <v>Área Metropolitana do Porto</v>
      </c>
    </row>
    <row r="1839" spans="1:6" ht="12.75" customHeight="1" x14ac:dyDescent="0.2">
      <c r="A1839" s="20"/>
      <c r="B1839" s="21" t="s">
        <v>117</v>
      </c>
      <c r="C1839" s="22">
        <v>5118273</v>
      </c>
      <c r="D1839" s="12">
        <v>19357538</v>
      </c>
      <c r="E1839" s="23">
        <v>24475811</v>
      </c>
      <c r="F1839" t="str">
        <f>INDEX([1]Quadro!$B:$B,MATCH(B1839,[1]Quadro!$A:$A,0),0)</f>
        <v>Cávado</v>
      </c>
    </row>
    <row r="1840" spans="1:6" ht="12.75" customHeight="1" x14ac:dyDescent="0.2">
      <c r="A1840" s="20"/>
      <c r="B1840" s="21" t="s">
        <v>118</v>
      </c>
      <c r="C1840" s="22">
        <v>6427242</v>
      </c>
      <c r="D1840" s="12">
        <v>11933185</v>
      </c>
      <c r="E1840" s="23">
        <v>18360427</v>
      </c>
      <c r="F1840" t="str">
        <f>INDEX([1]Quadro!$B:$B,MATCH(B1840,[1]Quadro!$A:$A,0),0)</f>
        <v>Região de Aveiro</v>
      </c>
    </row>
    <row r="1841" spans="1:6" ht="12.75" customHeight="1" x14ac:dyDescent="0.2">
      <c r="A1841" s="20"/>
      <c r="B1841" s="21" t="s">
        <v>119</v>
      </c>
      <c r="C1841" s="22">
        <v>4688907</v>
      </c>
      <c r="D1841" s="12">
        <v>8465125</v>
      </c>
      <c r="E1841" s="23">
        <v>13154032</v>
      </c>
      <c r="F1841" t="str">
        <f>INDEX([1]Quadro!$B:$B,MATCH(B1841,[1]Quadro!$A:$A,0),0)</f>
        <v>Alentejo Central</v>
      </c>
    </row>
    <row r="1842" spans="1:6" ht="12.75" customHeight="1" x14ac:dyDescent="0.2">
      <c r="A1842" s="20"/>
      <c r="B1842" s="21" t="s">
        <v>120</v>
      </c>
      <c r="C1842" s="22">
        <v>29322597</v>
      </c>
      <c r="D1842" s="12">
        <v>35573531</v>
      </c>
      <c r="E1842" s="23">
        <v>64896128</v>
      </c>
      <c r="F1842" t="str">
        <f>INDEX([1]Quadro!$B:$B,MATCH(B1842,[1]Quadro!$A:$A,0),0)</f>
        <v>Alentejo Central</v>
      </c>
    </row>
    <row r="1843" spans="1:6" ht="12.75" customHeight="1" x14ac:dyDescent="0.2">
      <c r="A1843" s="20"/>
      <c r="B1843" s="21" t="s">
        <v>121</v>
      </c>
      <c r="C1843" s="22">
        <v>10826296</v>
      </c>
      <c r="D1843" s="12">
        <v>22174483</v>
      </c>
      <c r="E1843" s="23">
        <v>33000779</v>
      </c>
      <c r="F1843" t="str">
        <f>INDEX([1]Quadro!$B:$B,MATCH(B1843,[1]Quadro!$A:$A,0),0)</f>
        <v>Ave</v>
      </c>
    </row>
    <row r="1844" spans="1:6" ht="12.75" customHeight="1" x14ac:dyDescent="0.2">
      <c r="A1844" s="20"/>
      <c r="B1844" s="21" t="s">
        <v>122</v>
      </c>
      <c r="C1844" s="22">
        <v>50724717</v>
      </c>
      <c r="D1844" s="12">
        <v>61679027</v>
      </c>
      <c r="E1844" s="23">
        <v>112403744</v>
      </c>
      <c r="F1844" t="str">
        <f>INDEX([1]Quadro!$B:$B,MATCH(B1844,[1]Quadro!$A:$A,0),0)</f>
        <v>Algarve</v>
      </c>
    </row>
    <row r="1845" spans="1:6" ht="12.75" customHeight="1" x14ac:dyDescent="0.2">
      <c r="A1845" s="20"/>
      <c r="B1845" s="21" t="s">
        <v>123</v>
      </c>
      <c r="C1845" s="22">
        <v>43217815</v>
      </c>
      <c r="D1845" s="12">
        <v>63786203</v>
      </c>
      <c r="E1845" s="23">
        <v>107004018</v>
      </c>
      <c r="F1845" t="str">
        <f>INDEX([1]Quadro!$B:$B,MATCH(B1845,[1]Quadro!$A:$A,0),0)</f>
        <v>Área Metropolitana do Porto</v>
      </c>
    </row>
    <row r="1846" spans="1:6" ht="12.75" customHeight="1" x14ac:dyDescent="0.2">
      <c r="A1846" s="20"/>
      <c r="B1846" s="21" t="s">
        <v>124</v>
      </c>
      <c r="C1846" s="22">
        <v>11671513</v>
      </c>
      <c r="D1846" s="12">
        <v>29116877</v>
      </c>
      <c r="E1846" s="23">
        <v>40788390</v>
      </c>
      <c r="F1846" t="str">
        <f>INDEX([1]Quadro!$B:$B,MATCH(B1846,[1]Quadro!$A:$A,0),0)</f>
        <v>Tâmega e Sousa</v>
      </c>
    </row>
    <row r="1847" spans="1:6" ht="12.75" customHeight="1" x14ac:dyDescent="0.2">
      <c r="A1847" s="20"/>
      <c r="B1847" s="21" t="s">
        <v>125</v>
      </c>
      <c r="C1847" s="22">
        <v>8417338</v>
      </c>
      <c r="D1847" s="12">
        <v>4310423</v>
      </c>
      <c r="E1847" s="23">
        <v>12727761</v>
      </c>
      <c r="F1847" t="str">
        <f>INDEX([1]Quadro!$B:$B,MATCH(B1847,[1]Quadro!$A:$A,0),0)</f>
        <v>Baixo Alentejo</v>
      </c>
    </row>
    <row r="1848" spans="1:6" ht="12.75" customHeight="1" x14ac:dyDescent="0.2">
      <c r="A1848" s="20"/>
      <c r="B1848" s="21" t="s">
        <v>126</v>
      </c>
      <c r="C1848" s="22">
        <v>2228108</v>
      </c>
      <c r="D1848" s="12">
        <v>4515020</v>
      </c>
      <c r="E1848" s="23">
        <v>6743128</v>
      </c>
      <c r="F1848" t="str">
        <f>INDEX([1]Quadro!$B:$B,MATCH(B1848,[1]Quadro!$A:$A,0),0)</f>
        <v>Médio Tejo</v>
      </c>
    </row>
    <row r="1849" spans="1:6" ht="12.75" customHeight="1" x14ac:dyDescent="0.2">
      <c r="A1849" s="20"/>
      <c r="B1849" s="21" t="s">
        <v>127</v>
      </c>
      <c r="C1849" s="22">
        <v>20232414</v>
      </c>
      <c r="D1849" s="12">
        <v>33095652</v>
      </c>
      <c r="E1849" s="23">
        <v>53328066</v>
      </c>
      <c r="F1849" t="str">
        <f>INDEX([1]Quadro!$B:$B,MATCH(B1849,[1]Quadro!$A:$A,0),0)</f>
        <v>Região de Coimbra</v>
      </c>
    </row>
    <row r="1850" spans="1:6" ht="12.75" customHeight="1" x14ac:dyDescent="0.2">
      <c r="A1850" s="20"/>
      <c r="B1850" s="21" t="s">
        <v>128</v>
      </c>
      <c r="C1850" s="22">
        <v>769659</v>
      </c>
      <c r="D1850" s="12">
        <v>3446911</v>
      </c>
      <c r="E1850" s="23">
        <v>4216570</v>
      </c>
      <c r="F1850" t="str">
        <f>INDEX([1]Quadro!$B:$B,MATCH(B1850,[1]Quadro!$A:$A,0),0)</f>
        <v>Beiras e Serra da Estrela</v>
      </c>
    </row>
    <row r="1851" spans="1:6" ht="12.75" customHeight="1" x14ac:dyDescent="0.2">
      <c r="A1851" s="20"/>
      <c r="B1851" s="21" t="s">
        <v>129</v>
      </c>
      <c r="C1851" s="22">
        <v>846431</v>
      </c>
      <c r="D1851" s="12">
        <v>2320265</v>
      </c>
      <c r="E1851" s="23">
        <v>3166696</v>
      </c>
      <c r="F1851" t="str">
        <f>INDEX([1]Quadro!$B:$B,MATCH(B1851,[1]Quadro!$A:$A,0),0)</f>
        <v>Região de Leiria</v>
      </c>
    </row>
    <row r="1852" spans="1:6" ht="12.75" customHeight="1" x14ac:dyDescent="0.2">
      <c r="A1852" s="20"/>
      <c r="B1852" s="21" t="s">
        <v>130</v>
      </c>
      <c r="C1852" s="22">
        <v>190124</v>
      </c>
      <c r="D1852" s="12">
        <v>2654306</v>
      </c>
      <c r="E1852" s="23">
        <v>2844430</v>
      </c>
      <c r="F1852" t="str">
        <f>INDEX([1]Quadro!$B:$B,MATCH(B1852,[1]Quadro!$A:$A,0),0)</f>
        <v>Beiras e Serra da Estrela</v>
      </c>
    </row>
    <row r="1853" spans="1:6" ht="12.75" customHeight="1" x14ac:dyDescent="0.2">
      <c r="A1853" s="20"/>
      <c r="B1853" s="21" t="s">
        <v>131</v>
      </c>
      <c r="C1853" s="22">
        <v>152300</v>
      </c>
      <c r="D1853" s="12">
        <v>1862063</v>
      </c>
      <c r="E1853" s="23">
        <v>2014363</v>
      </c>
      <c r="F1853" t="str">
        <f>INDEX([1]Quadro!$B:$B,MATCH(B1853,[1]Quadro!$A:$A,0),0)</f>
        <v>Douro</v>
      </c>
    </row>
    <row r="1854" spans="1:6" ht="12.75" customHeight="1" x14ac:dyDescent="0.2">
      <c r="A1854" s="20"/>
      <c r="B1854" s="21" t="s">
        <v>132</v>
      </c>
      <c r="C1854" s="22">
        <v>296861</v>
      </c>
      <c r="D1854" s="12">
        <v>1635164</v>
      </c>
      <c r="E1854" s="23">
        <v>1932025</v>
      </c>
      <c r="F1854" t="str">
        <f>INDEX([1]Quadro!$B:$B,MATCH(B1854,[1]Quadro!$A:$A,0),0)</f>
        <v>Alto Alentejo</v>
      </c>
    </row>
    <row r="1855" spans="1:6" ht="12.75" customHeight="1" x14ac:dyDescent="0.2">
      <c r="A1855" s="20"/>
      <c r="B1855" s="21" t="s">
        <v>133</v>
      </c>
      <c r="C1855" s="22">
        <v>90461523</v>
      </c>
      <c r="D1855" s="12">
        <v>126129952</v>
      </c>
      <c r="E1855" s="23">
        <v>216591475</v>
      </c>
      <c r="F1855" t="e">
        <f>INDEX([1]Quadro!$B:$B,MATCH(B1855,[1]Quadro!$A:$A,0),0)</f>
        <v>#N/A</v>
      </c>
    </row>
    <row r="1856" spans="1:6" ht="12.75" customHeight="1" x14ac:dyDescent="0.2">
      <c r="A1856" s="20"/>
      <c r="B1856" s="21" t="s">
        <v>134</v>
      </c>
      <c r="C1856" s="22">
        <v>10648153</v>
      </c>
      <c r="D1856" s="12">
        <v>14615381</v>
      </c>
      <c r="E1856" s="23">
        <v>25263534</v>
      </c>
      <c r="F1856" t="str">
        <f>INDEX([1]Quadro!$B:$B,MATCH(B1856,[1]Quadro!$A:$A,0),0)</f>
        <v>Beiras e Serra da Estrela</v>
      </c>
    </row>
    <row r="1857" spans="1:6" ht="12.75" customHeight="1" x14ac:dyDescent="0.2">
      <c r="A1857" s="20"/>
      <c r="B1857" s="21" t="s">
        <v>135</v>
      </c>
      <c r="C1857" s="22">
        <v>357556</v>
      </c>
      <c r="D1857" s="12">
        <v>1609032</v>
      </c>
      <c r="E1857" s="23">
        <v>1966588</v>
      </c>
      <c r="F1857" t="str">
        <f>INDEX([1]Quadro!$B:$B,MATCH(B1857,[1]Quadro!$A:$A,0),0)</f>
        <v>Alto Alentejo</v>
      </c>
    </row>
    <row r="1858" spans="1:6" ht="12.75" customHeight="1" x14ac:dyDescent="0.2">
      <c r="A1858" s="20"/>
      <c r="B1858" s="21" t="s">
        <v>136</v>
      </c>
      <c r="C1858" s="22">
        <v>283369</v>
      </c>
      <c r="D1858" s="12">
        <v>1798597</v>
      </c>
      <c r="E1858" s="23">
        <v>2081966</v>
      </c>
      <c r="F1858" t="str">
        <f>INDEX([1]Quadro!$B:$B,MATCH(B1858,[1]Quadro!$A:$A,0),0)</f>
        <v>Região de Coimbra</v>
      </c>
    </row>
    <row r="1859" spans="1:6" ht="12.75" customHeight="1" x14ac:dyDescent="0.2">
      <c r="A1859" s="20"/>
      <c r="B1859" s="21" t="s">
        <v>137</v>
      </c>
      <c r="C1859" s="22">
        <v>3774178</v>
      </c>
      <c r="D1859" s="12">
        <v>4249331</v>
      </c>
      <c r="E1859" s="23">
        <v>8023509</v>
      </c>
      <c r="F1859" t="str">
        <f>INDEX([1]Quadro!$B:$B,MATCH(B1859,[1]Quadro!$A:$A,0),0)</f>
        <v>Lezíria do Tejo</v>
      </c>
    </row>
    <row r="1860" spans="1:6" ht="12.75" customHeight="1" x14ac:dyDescent="0.2">
      <c r="A1860" s="20"/>
      <c r="B1860" s="21" t="s">
        <v>138</v>
      </c>
      <c r="C1860" s="22">
        <v>35856213</v>
      </c>
      <c r="D1860" s="12">
        <v>65681139</v>
      </c>
      <c r="E1860" s="23">
        <v>101537352</v>
      </c>
      <c r="F1860" t="str">
        <f>INDEX([1]Quadro!$B:$B,MATCH(B1860,[1]Quadro!$A:$A,0),0)</f>
        <v>Área Metropolitana do Porto</v>
      </c>
    </row>
    <row r="1861" spans="1:6" ht="12.75" customHeight="1" x14ac:dyDescent="0.2">
      <c r="A1861" s="20"/>
      <c r="B1861" s="21" t="s">
        <v>139</v>
      </c>
      <c r="C1861" s="22">
        <v>3485654</v>
      </c>
      <c r="D1861" s="12">
        <v>6048126</v>
      </c>
      <c r="E1861" s="23">
        <v>9533780</v>
      </c>
      <c r="F1861" t="str">
        <f>INDEX([1]Quadro!$B:$B,MATCH(B1861,[1]Quadro!$A:$A,0),0)</f>
        <v>Beiras e Serra da Estrela</v>
      </c>
    </row>
    <row r="1862" spans="1:6" ht="12.75" customHeight="1" x14ac:dyDescent="0.2">
      <c r="A1862" s="20"/>
      <c r="B1862" s="21" t="s">
        <v>140</v>
      </c>
      <c r="C1862" s="22">
        <v>10827779</v>
      </c>
      <c r="D1862" s="12">
        <v>14111694</v>
      </c>
      <c r="E1862" s="23">
        <v>24939473</v>
      </c>
      <c r="F1862" t="str">
        <f>INDEX([1]Quadro!$B:$B,MATCH(B1862,[1]Quadro!$A:$A,0),0)</f>
        <v>Alentejo Litoral</v>
      </c>
    </row>
    <row r="1863" spans="1:6" ht="12.75" customHeight="1" x14ac:dyDescent="0.2">
      <c r="A1863" s="20"/>
      <c r="B1863" s="21" t="s">
        <v>141</v>
      </c>
      <c r="C1863" s="22">
        <v>24780680</v>
      </c>
      <c r="D1863" s="12">
        <v>27426351</v>
      </c>
      <c r="E1863" s="23">
        <v>52207031</v>
      </c>
      <c r="F1863" t="str">
        <f>INDEX([1]Quadro!$B:$B,MATCH(B1863,[1]Quadro!$A:$A,0),0)</f>
        <v>Beiras e Serra da Estrela</v>
      </c>
    </row>
    <row r="1864" spans="1:6" ht="12.75" customHeight="1" x14ac:dyDescent="0.2">
      <c r="A1864" s="20"/>
      <c r="B1864" s="21" t="s">
        <v>142</v>
      </c>
      <c r="C1864" s="22">
        <v>94054460</v>
      </c>
      <c r="D1864" s="12">
        <v>101334555</v>
      </c>
      <c r="E1864" s="23">
        <v>195389015</v>
      </c>
      <c r="F1864" t="str">
        <f>INDEX([1]Quadro!$B:$B,MATCH(B1864,[1]Quadro!$A:$A,0),0)</f>
        <v>Ave</v>
      </c>
    </row>
    <row r="1865" spans="1:6" ht="12.75" customHeight="1" x14ac:dyDescent="0.2">
      <c r="A1865" s="20"/>
      <c r="B1865" s="21" t="s">
        <v>143</v>
      </c>
      <c r="C1865" s="22">
        <v>5765837</v>
      </c>
      <c r="D1865" s="12">
        <v>7132546</v>
      </c>
      <c r="E1865" s="23">
        <v>12898383</v>
      </c>
      <c r="F1865" t="e">
        <f>INDEX([1]Quadro!$B:$B,MATCH(B1865,[1]Quadro!$A:$A,0),0)</f>
        <v>#N/A</v>
      </c>
    </row>
    <row r="1866" spans="1:6" ht="12.75" customHeight="1" x14ac:dyDescent="0.2">
      <c r="A1866" s="20"/>
      <c r="B1866" s="21" t="s">
        <v>144</v>
      </c>
      <c r="C1866" s="22">
        <v>2573831</v>
      </c>
      <c r="D1866" s="12">
        <v>5780318</v>
      </c>
      <c r="E1866" s="23">
        <v>8354149</v>
      </c>
      <c r="F1866" t="str">
        <f>INDEX([1]Quadro!$B:$B,MATCH(B1866,[1]Quadro!$A:$A,0),0)</f>
        <v>Beira Baixa</v>
      </c>
    </row>
    <row r="1867" spans="1:6" ht="12.75" customHeight="1" x14ac:dyDescent="0.2">
      <c r="A1867" s="20"/>
      <c r="B1867" s="21" t="s">
        <v>145</v>
      </c>
      <c r="C1867" s="22">
        <v>21520443</v>
      </c>
      <c r="D1867" s="12">
        <v>17298148</v>
      </c>
      <c r="E1867" s="23">
        <v>38818591</v>
      </c>
      <c r="F1867" t="str">
        <f>INDEX([1]Quadro!$B:$B,MATCH(B1867,[1]Quadro!$A:$A,0),0)</f>
        <v>Região de Aveiro</v>
      </c>
    </row>
    <row r="1868" spans="1:6" ht="12.75" customHeight="1" x14ac:dyDescent="0.2">
      <c r="A1868" s="20"/>
      <c r="B1868" s="21" t="s">
        <v>146</v>
      </c>
      <c r="C1868" s="22">
        <v>3470780</v>
      </c>
      <c r="D1868" s="12">
        <v>4891406</v>
      </c>
      <c r="E1868" s="23">
        <v>8362186</v>
      </c>
      <c r="F1868" t="e">
        <f>INDEX([1]Quadro!$B:$B,MATCH(B1868,[1]Quadro!$A:$A,0),0)</f>
        <v>#N/A</v>
      </c>
    </row>
    <row r="1869" spans="1:6" ht="12.75" customHeight="1" x14ac:dyDescent="0.2">
      <c r="A1869" s="20"/>
      <c r="B1869" s="21" t="s">
        <v>147</v>
      </c>
      <c r="C1869" s="22">
        <v>25358444</v>
      </c>
      <c r="D1869" s="12">
        <v>21306209</v>
      </c>
      <c r="E1869" s="23">
        <v>46664653</v>
      </c>
      <c r="F1869" t="str">
        <f>INDEX([1]Quadro!$B:$B,MATCH(B1869,[1]Quadro!$A:$A,0),0)</f>
        <v>Algarve</v>
      </c>
    </row>
    <row r="1870" spans="1:6" ht="12.75" customHeight="1" x14ac:dyDescent="0.2">
      <c r="A1870" s="20"/>
      <c r="B1870" s="21" t="s">
        <v>148</v>
      </c>
      <c r="C1870" s="22">
        <v>22075994</v>
      </c>
      <c r="D1870" s="12">
        <v>32902066</v>
      </c>
      <c r="E1870" s="23">
        <v>54978060</v>
      </c>
      <c r="F1870" t="str">
        <f>INDEX([1]Quadro!$B:$B,MATCH(B1870,[1]Quadro!$A:$A,0),0)</f>
        <v>Algarve</v>
      </c>
    </row>
    <row r="1871" spans="1:6" ht="12.75" customHeight="1" x14ac:dyDescent="0.2">
      <c r="A1871" s="20"/>
      <c r="B1871" s="21" t="s">
        <v>149</v>
      </c>
      <c r="C1871" s="22">
        <v>96416</v>
      </c>
      <c r="D1871" s="12">
        <v>696494</v>
      </c>
      <c r="E1871" s="23">
        <v>792910</v>
      </c>
      <c r="F1871" t="e">
        <f>INDEX([1]Quadro!$B:$B,MATCH(B1871,[1]Quadro!$A:$A,0),0)</f>
        <v>#N/A</v>
      </c>
    </row>
    <row r="1872" spans="1:6" ht="12.75" customHeight="1" x14ac:dyDescent="0.2">
      <c r="A1872" s="20"/>
      <c r="B1872" s="21" t="s">
        <v>150</v>
      </c>
      <c r="C1872" s="22">
        <v>29857</v>
      </c>
      <c r="D1872" s="12">
        <v>1889110</v>
      </c>
      <c r="E1872" s="23">
        <v>1918967</v>
      </c>
      <c r="F1872" t="e">
        <f>INDEX([1]Quadro!$B:$B,MATCH(B1872,[1]Quadro!$A:$A,0),0)</f>
        <v>#N/A</v>
      </c>
    </row>
    <row r="1873" spans="1:6" ht="12.75" customHeight="1" x14ac:dyDescent="0.2">
      <c r="A1873" s="20"/>
      <c r="B1873" s="21" t="s">
        <v>151</v>
      </c>
      <c r="C1873" s="22">
        <v>13063023</v>
      </c>
      <c r="D1873" s="12">
        <v>12543834</v>
      </c>
      <c r="E1873" s="23">
        <v>25606857</v>
      </c>
      <c r="F1873" t="str">
        <f>INDEX([1]Quadro!$B:$B,MATCH(B1873,[1]Quadro!$A:$A,0),0)</f>
        <v>Douro</v>
      </c>
    </row>
    <row r="1874" spans="1:6" ht="12.75" customHeight="1" x14ac:dyDescent="0.2">
      <c r="A1874" s="20"/>
      <c r="B1874" s="21" t="s">
        <v>152</v>
      </c>
      <c r="C1874" s="22">
        <v>56240800</v>
      </c>
      <c r="D1874" s="12">
        <v>90254541</v>
      </c>
      <c r="E1874" s="23">
        <v>146495341</v>
      </c>
      <c r="F1874" t="str">
        <f>INDEX([1]Quadro!$B:$B,MATCH(B1874,[1]Quadro!$A:$A,0),0)</f>
        <v>Região de Leiria</v>
      </c>
    </row>
    <row r="1875" spans="1:6" ht="12.75" customHeight="1" x14ac:dyDescent="0.2">
      <c r="A1875" s="20"/>
      <c r="B1875" s="21" t="s">
        <v>153</v>
      </c>
      <c r="C1875" s="22">
        <v>926740391</v>
      </c>
      <c r="D1875" s="12">
        <v>742828848</v>
      </c>
      <c r="E1875" s="23">
        <v>1669569239</v>
      </c>
      <c r="F1875" t="str">
        <f>INDEX([1]Quadro!$B:$B,MATCH(B1875,[1]Quadro!$A:$A,0),0)</f>
        <v>Área Metropolitana de Lisboa</v>
      </c>
    </row>
    <row r="1876" spans="1:6" ht="12.75" customHeight="1" x14ac:dyDescent="0.2">
      <c r="A1876" s="20"/>
      <c r="B1876" s="21" t="s">
        <v>154</v>
      </c>
      <c r="C1876" s="22">
        <v>67056446</v>
      </c>
      <c r="D1876" s="12">
        <v>94318952</v>
      </c>
      <c r="E1876" s="23">
        <v>161375398</v>
      </c>
      <c r="F1876" t="str">
        <f>INDEX([1]Quadro!$B:$B,MATCH(B1876,[1]Quadro!$A:$A,0),0)</f>
        <v>Algarve</v>
      </c>
    </row>
    <row r="1877" spans="1:6" ht="12.75" customHeight="1" x14ac:dyDescent="0.2">
      <c r="A1877" s="20"/>
      <c r="B1877" s="21" t="s">
        <v>155</v>
      </c>
      <c r="C1877" s="22">
        <v>167699511</v>
      </c>
      <c r="D1877" s="12">
        <v>105854192</v>
      </c>
      <c r="E1877" s="23">
        <v>273553703</v>
      </c>
      <c r="F1877" t="str">
        <f>INDEX([1]Quadro!$B:$B,MATCH(B1877,[1]Quadro!$A:$A,0),0)</f>
        <v>Área Metropolitana de Lisboa</v>
      </c>
    </row>
    <row r="1878" spans="1:6" ht="12.75" customHeight="1" x14ac:dyDescent="0.2">
      <c r="A1878" s="20"/>
      <c r="B1878" s="21" t="s">
        <v>156</v>
      </c>
      <c r="C1878" s="22">
        <v>6049573</v>
      </c>
      <c r="D1878" s="12">
        <v>14427108</v>
      </c>
      <c r="E1878" s="23">
        <v>20476681</v>
      </c>
      <c r="F1878" t="str">
        <f>INDEX([1]Quadro!$B:$B,MATCH(B1878,[1]Quadro!$A:$A,0),0)</f>
        <v>Oeste</v>
      </c>
    </row>
    <row r="1879" spans="1:6" ht="12.75" customHeight="1" x14ac:dyDescent="0.2">
      <c r="A1879" s="20"/>
      <c r="B1879" s="21" t="s">
        <v>157</v>
      </c>
      <c r="C1879" s="22">
        <v>3463348</v>
      </c>
      <c r="D1879" s="12">
        <v>7396146</v>
      </c>
      <c r="E1879" s="23">
        <v>10859494</v>
      </c>
      <c r="F1879" t="str">
        <f>INDEX([1]Quadro!$B:$B,MATCH(B1879,[1]Quadro!$A:$A,0),0)</f>
        <v>Região de Coimbra</v>
      </c>
    </row>
    <row r="1880" spans="1:6" ht="12.75" customHeight="1" x14ac:dyDescent="0.2">
      <c r="A1880" s="20"/>
      <c r="B1880" s="21" t="s">
        <v>158</v>
      </c>
      <c r="C1880" s="22">
        <v>9240147</v>
      </c>
      <c r="D1880" s="12">
        <v>18940362</v>
      </c>
      <c r="E1880" s="23">
        <v>28180509</v>
      </c>
      <c r="F1880" t="str">
        <f>INDEX([1]Quadro!$B:$B,MATCH(B1880,[1]Quadro!$A:$A,0),0)</f>
        <v>Tâmega e Sousa</v>
      </c>
    </row>
    <row r="1881" spans="1:6" ht="12.75" customHeight="1" x14ac:dyDescent="0.2">
      <c r="A1881" s="20"/>
      <c r="B1881" s="21" t="s">
        <v>159</v>
      </c>
      <c r="C1881" s="22">
        <v>441097</v>
      </c>
      <c r="D1881" s="12">
        <v>4285846</v>
      </c>
      <c r="E1881" s="23">
        <v>4726943</v>
      </c>
      <c r="F1881" t="str">
        <f>INDEX([1]Quadro!$B:$B,MATCH(B1881,[1]Quadro!$A:$A,0),0)</f>
        <v>Médio Tejo</v>
      </c>
    </row>
    <row r="1882" spans="1:6" ht="12.75" customHeight="1" x14ac:dyDescent="0.2">
      <c r="A1882" s="20"/>
      <c r="B1882" s="21" t="s">
        <v>160</v>
      </c>
      <c r="C1882" s="22">
        <v>1788766</v>
      </c>
      <c r="D1882" s="12">
        <v>7459975</v>
      </c>
      <c r="E1882" s="23">
        <v>9248741</v>
      </c>
      <c r="F1882" t="str">
        <f>INDEX([1]Quadro!$B:$B,MATCH(B1882,[1]Quadro!$A:$A,0),0)</f>
        <v>Terras de Trás-os-Montes</v>
      </c>
    </row>
    <row r="1883" spans="1:6" ht="12.75" customHeight="1" x14ac:dyDescent="0.2">
      <c r="A1883" s="20"/>
      <c r="B1883" s="21" t="s">
        <v>161</v>
      </c>
      <c r="C1883" s="22">
        <v>6651881</v>
      </c>
      <c r="D1883" s="12">
        <v>11929066</v>
      </c>
      <c r="E1883" s="23">
        <v>18580947</v>
      </c>
      <c r="F1883" t="e">
        <f>INDEX([1]Quadro!$B:$B,MATCH(B1883,[1]Quadro!$A:$A,0),0)</f>
        <v>#N/A</v>
      </c>
    </row>
    <row r="1884" spans="1:6" ht="12.75" customHeight="1" x14ac:dyDescent="0.2">
      <c r="A1884" s="20"/>
      <c r="B1884" s="21" t="s">
        <v>162</v>
      </c>
      <c r="C1884" s="22">
        <v>1995216</v>
      </c>
      <c r="D1884" s="12">
        <v>3846738</v>
      </c>
      <c r="E1884" s="23">
        <v>5841954</v>
      </c>
      <c r="F1884" t="e">
        <f>INDEX([1]Quadro!$B:$B,MATCH(B1884,[1]Quadro!$A:$A,0),0)</f>
        <v>#N/A</v>
      </c>
    </row>
    <row r="1885" spans="1:6" ht="12.75" customHeight="1" x14ac:dyDescent="0.2">
      <c r="A1885" s="20"/>
      <c r="B1885" s="21" t="s">
        <v>163</v>
      </c>
      <c r="C1885" s="22">
        <v>17911810</v>
      </c>
      <c r="D1885" s="12">
        <v>40465608</v>
      </c>
      <c r="E1885" s="23">
        <v>58377418</v>
      </c>
      <c r="F1885" t="str">
        <f>INDEX([1]Quadro!$B:$B,MATCH(B1885,[1]Quadro!$A:$A,0),0)</f>
        <v>Área Metropolitana de Lisboa</v>
      </c>
    </row>
    <row r="1886" spans="1:6" ht="12.75" customHeight="1" x14ac:dyDescent="0.2">
      <c r="A1886" s="20"/>
      <c r="B1886" s="21" t="s">
        <v>164</v>
      </c>
      <c r="C1886" s="22">
        <v>92367291</v>
      </c>
      <c r="D1886" s="12">
        <v>87808388</v>
      </c>
      <c r="E1886" s="23">
        <v>180175679</v>
      </c>
      <c r="F1886" t="str">
        <f>INDEX([1]Quadro!$B:$B,MATCH(B1886,[1]Quadro!$A:$A,0),0)</f>
        <v>Área Metropolitana do Porto</v>
      </c>
    </row>
    <row r="1887" spans="1:6" ht="12.75" customHeight="1" x14ac:dyDescent="0.2">
      <c r="A1887" s="20"/>
      <c r="B1887" s="21" t="s">
        <v>165</v>
      </c>
      <c r="C1887" s="22">
        <v>10150437</v>
      </c>
      <c r="D1887" s="12">
        <v>7842499</v>
      </c>
      <c r="E1887" s="23">
        <v>17992936</v>
      </c>
      <c r="F1887" t="str">
        <f>INDEX([1]Quadro!$B:$B,MATCH(B1887,[1]Quadro!$A:$A,0),0)</f>
        <v>Viseu Dão Lafões</v>
      </c>
    </row>
    <row r="1888" spans="1:6" ht="12.75" customHeight="1" x14ac:dyDescent="0.2">
      <c r="A1888" s="20"/>
      <c r="B1888" s="21" t="s">
        <v>166</v>
      </c>
      <c r="C1888" s="22">
        <v>47712</v>
      </c>
      <c r="D1888" s="12">
        <v>1954726</v>
      </c>
      <c r="E1888" s="23">
        <v>2002438</v>
      </c>
      <c r="F1888" t="str">
        <f>INDEX([1]Quadro!$B:$B,MATCH(B1888,[1]Quadro!$A:$A,0),0)</f>
        <v>Beiras e Serra da Estrela</v>
      </c>
    </row>
    <row r="1889" spans="1:6" ht="12.75" customHeight="1" x14ac:dyDescent="0.2">
      <c r="A1889" s="20"/>
      <c r="B1889" s="21" t="s">
        <v>167</v>
      </c>
      <c r="C1889" s="22">
        <v>6907546</v>
      </c>
      <c r="D1889" s="12">
        <v>20205949</v>
      </c>
      <c r="E1889" s="23">
        <v>27113495</v>
      </c>
      <c r="F1889" t="str">
        <f>INDEX([1]Quadro!$B:$B,MATCH(B1889,[1]Quadro!$A:$A,0),0)</f>
        <v>Tâmega e Sousa</v>
      </c>
    </row>
    <row r="1890" spans="1:6" ht="12.75" customHeight="1" x14ac:dyDescent="0.2">
      <c r="A1890" s="20"/>
      <c r="B1890" s="21" t="s">
        <v>168</v>
      </c>
      <c r="C1890" s="22">
        <v>22386231</v>
      </c>
      <c r="D1890" s="12">
        <v>22766157</v>
      </c>
      <c r="E1890" s="23">
        <v>45152388</v>
      </c>
      <c r="F1890" t="str">
        <f>INDEX([1]Quadro!$B:$B,MATCH(B1890,[1]Quadro!$A:$A,0),0)</f>
        <v>Região de Leiria</v>
      </c>
    </row>
    <row r="1891" spans="1:6" ht="12.75" customHeight="1" x14ac:dyDescent="0.2">
      <c r="A1891" s="20"/>
      <c r="B1891" s="21" t="s">
        <v>169</v>
      </c>
      <c r="C1891" s="22">
        <v>61088</v>
      </c>
      <c r="D1891" s="12">
        <v>1963967</v>
      </c>
      <c r="E1891" s="23">
        <v>2025055</v>
      </c>
      <c r="F1891" t="str">
        <f>INDEX([1]Quadro!$B:$B,MATCH(B1891,[1]Quadro!$A:$A,0),0)</f>
        <v>Alto Alentejo</v>
      </c>
    </row>
    <row r="1892" spans="1:6" ht="12.75" customHeight="1" x14ac:dyDescent="0.2">
      <c r="A1892" s="20"/>
      <c r="B1892" s="21" t="s">
        <v>170</v>
      </c>
      <c r="C1892" s="22">
        <v>126200678</v>
      </c>
      <c r="D1892" s="12">
        <v>129742658</v>
      </c>
      <c r="E1892" s="23">
        <v>255943336</v>
      </c>
      <c r="F1892" t="str">
        <f>INDEX([1]Quadro!$B:$B,MATCH(B1892,[1]Quadro!$A:$A,0),0)</f>
        <v>Área Metropolitana do Porto</v>
      </c>
    </row>
    <row r="1893" spans="1:6" ht="12.75" customHeight="1" x14ac:dyDescent="0.2">
      <c r="A1893" s="20"/>
      <c r="B1893" s="21" t="s">
        <v>171</v>
      </c>
      <c r="C1893" s="22">
        <v>11779671</v>
      </c>
      <c r="D1893" s="12">
        <v>9693551</v>
      </c>
      <c r="E1893" s="23">
        <v>21473222</v>
      </c>
      <c r="F1893" t="str">
        <f>INDEX([1]Quadro!$B:$B,MATCH(B1893,[1]Quadro!$A:$A,0),0)</f>
        <v>Região de Coimbra</v>
      </c>
    </row>
    <row r="1894" spans="1:6" ht="12.75" customHeight="1" x14ac:dyDescent="0.2">
      <c r="A1894" s="20"/>
      <c r="B1894" s="21" t="s">
        <v>172</v>
      </c>
      <c r="C1894" s="22">
        <v>699320</v>
      </c>
      <c r="D1894" s="12">
        <v>2080175</v>
      </c>
      <c r="E1894" s="23">
        <v>2779495</v>
      </c>
      <c r="F1894" t="str">
        <f>INDEX([1]Quadro!$B:$B,MATCH(B1894,[1]Quadro!$A:$A,0),0)</f>
        <v>Beiras e Serra da Estrela</v>
      </c>
    </row>
    <row r="1895" spans="1:6" ht="12.75" customHeight="1" x14ac:dyDescent="0.2">
      <c r="A1895" s="20"/>
      <c r="B1895" s="21" t="s">
        <v>173</v>
      </c>
      <c r="C1895" s="22">
        <v>1254142</v>
      </c>
      <c r="D1895" s="12">
        <v>4537697</v>
      </c>
      <c r="E1895" s="23">
        <v>5791839</v>
      </c>
      <c r="F1895" t="str">
        <f>INDEX([1]Quadro!$B:$B,MATCH(B1895,[1]Quadro!$A:$A,0),0)</f>
        <v>Alto Minho</v>
      </c>
    </row>
    <row r="1896" spans="1:6" ht="12.75" customHeight="1" x14ac:dyDescent="0.2">
      <c r="A1896" s="20"/>
      <c r="B1896" s="21" t="s">
        <v>174</v>
      </c>
      <c r="C1896" s="22">
        <v>491241</v>
      </c>
      <c r="D1896" s="12">
        <v>3287081</v>
      </c>
      <c r="E1896" s="23">
        <v>3778322</v>
      </c>
      <c r="F1896" t="str">
        <f>INDEX([1]Quadro!$B:$B,MATCH(B1896,[1]Quadro!$A:$A,0),0)</f>
        <v>Baixo Alentejo</v>
      </c>
    </row>
    <row r="1897" spans="1:6" ht="12.75" customHeight="1" x14ac:dyDescent="0.2">
      <c r="A1897" s="20"/>
      <c r="B1897" s="21" t="s">
        <v>175</v>
      </c>
      <c r="C1897" s="22">
        <v>740913</v>
      </c>
      <c r="D1897" s="12">
        <v>1545758</v>
      </c>
      <c r="E1897" s="23">
        <v>2286671</v>
      </c>
      <c r="F1897" t="str">
        <f>INDEX([1]Quadro!$B:$B,MATCH(B1897,[1]Quadro!$A:$A,0),0)</f>
        <v>Douro</v>
      </c>
    </row>
    <row r="1898" spans="1:6" ht="12.75" customHeight="1" x14ac:dyDescent="0.2">
      <c r="A1898" s="20"/>
      <c r="B1898" s="21" t="s">
        <v>176</v>
      </c>
      <c r="C1898" s="22">
        <v>286216</v>
      </c>
      <c r="D1898" s="12">
        <v>6767409</v>
      </c>
      <c r="E1898" s="23">
        <v>7053625</v>
      </c>
      <c r="F1898" t="str">
        <f>INDEX([1]Quadro!$B:$B,MATCH(B1898,[1]Quadro!$A:$A,0),0)</f>
        <v>Região de Coimbra</v>
      </c>
    </row>
    <row r="1899" spans="1:6" ht="12.75" customHeight="1" x14ac:dyDescent="0.2">
      <c r="A1899" s="20"/>
      <c r="B1899" s="21" t="s">
        <v>177</v>
      </c>
      <c r="C1899" s="22">
        <v>1372414</v>
      </c>
      <c r="D1899" s="12">
        <v>4023298</v>
      </c>
      <c r="E1899" s="23">
        <v>5395712</v>
      </c>
      <c r="F1899" t="str">
        <f>INDEX([1]Quadro!$B:$B,MATCH(B1899,[1]Quadro!$A:$A,0),0)</f>
        <v>Região de Coimbra</v>
      </c>
    </row>
    <row r="1900" spans="1:6" ht="12.75" customHeight="1" x14ac:dyDescent="0.2">
      <c r="A1900" s="20"/>
      <c r="B1900" s="21" t="s">
        <v>178</v>
      </c>
      <c r="C1900" s="22">
        <v>1399141</v>
      </c>
      <c r="D1900" s="12">
        <v>4634087</v>
      </c>
      <c r="E1900" s="23">
        <v>6033228</v>
      </c>
      <c r="F1900" t="str">
        <f>INDEX([1]Quadro!$B:$B,MATCH(B1900,[1]Quadro!$A:$A,0),0)</f>
        <v>Terras de Trás-os-Montes</v>
      </c>
    </row>
    <row r="1901" spans="1:6" ht="12.75" customHeight="1" x14ac:dyDescent="0.2">
      <c r="A1901" s="20"/>
      <c r="B1901" s="21" t="s">
        <v>179</v>
      </c>
      <c r="C1901" s="22">
        <v>7645947</v>
      </c>
      <c r="D1901" s="12">
        <v>14037253</v>
      </c>
      <c r="E1901" s="23">
        <v>21683200</v>
      </c>
      <c r="F1901" t="str">
        <f>INDEX([1]Quadro!$B:$B,MATCH(B1901,[1]Quadro!$A:$A,0),0)</f>
        <v>Terras de Trás-os-Montes</v>
      </c>
    </row>
    <row r="1902" spans="1:6" ht="12.75" customHeight="1" x14ac:dyDescent="0.2">
      <c r="A1902" s="20"/>
      <c r="B1902" s="21" t="s">
        <v>180</v>
      </c>
      <c r="C1902" s="22">
        <v>1579916</v>
      </c>
      <c r="D1902" s="12">
        <v>5311077</v>
      </c>
      <c r="E1902" s="23">
        <v>6890993</v>
      </c>
      <c r="F1902" t="str">
        <f>INDEX([1]Quadro!$B:$B,MATCH(B1902,[1]Quadro!$A:$A,0),0)</f>
        <v>Terras de Trás-os-Montes</v>
      </c>
    </row>
    <row r="1903" spans="1:6" ht="12.75" customHeight="1" x14ac:dyDescent="0.2">
      <c r="A1903" s="20"/>
      <c r="B1903" s="21" t="s">
        <v>181</v>
      </c>
      <c r="C1903" s="22">
        <v>3714369</v>
      </c>
      <c r="D1903" s="12">
        <v>5402187</v>
      </c>
      <c r="E1903" s="23">
        <v>9116556</v>
      </c>
      <c r="F1903" t="str">
        <f>INDEX([1]Quadro!$B:$B,MATCH(B1903,[1]Quadro!$A:$A,0),0)</f>
        <v>Douro</v>
      </c>
    </row>
    <row r="1904" spans="1:6" ht="12.75" customHeight="1" x14ac:dyDescent="0.2">
      <c r="A1904" s="20"/>
      <c r="B1904" s="21" t="s">
        <v>182</v>
      </c>
      <c r="C1904" s="22">
        <v>8788335</v>
      </c>
      <c r="D1904" s="12">
        <v>20867415</v>
      </c>
      <c r="E1904" s="23">
        <v>29655750</v>
      </c>
      <c r="F1904" t="str">
        <f>INDEX([1]Quadro!$B:$B,MATCH(B1904,[1]Quadro!$A:$A,0),0)</f>
        <v>Área Metropolitana de Lisboa</v>
      </c>
    </row>
    <row r="1905" spans="1:6" ht="12.75" customHeight="1" x14ac:dyDescent="0.2">
      <c r="A1905" s="20"/>
      <c r="B1905" s="21" t="s">
        <v>183</v>
      </c>
      <c r="C1905" s="22">
        <v>4840218</v>
      </c>
      <c r="D1905" s="12">
        <v>9026863</v>
      </c>
      <c r="E1905" s="23">
        <v>13867081</v>
      </c>
      <c r="F1905" t="str">
        <f>INDEX([1]Quadro!$B:$B,MATCH(B1905,[1]Quadro!$A:$A,0),0)</f>
        <v>Alto Minho</v>
      </c>
    </row>
    <row r="1906" spans="1:6" ht="12.75" customHeight="1" x14ac:dyDescent="0.2">
      <c r="A1906" s="20"/>
      <c r="B1906" s="21" t="s">
        <v>184</v>
      </c>
      <c r="C1906" s="22">
        <v>3454524</v>
      </c>
      <c r="D1906" s="12">
        <v>3591943</v>
      </c>
      <c r="E1906" s="23">
        <v>7046467</v>
      </c>
      <c r="F1906" t="str">
        <f>INDEX([1]Quadro!$B:$B,MATCH(B1906,[1]Quadro!$A:$A,0),0)</f>
        <v>Algarve</v>
      </c>
    </row>
    <row r="1907" spans="1:6" ht="12.75" customHeight="1" x14ac:dyDescent="0.2">
      <c r="A1907" s="20"/>
      <c r="B1907" s="21" t="s">
        <v>185</v>
      </c>
      <c r="C1907" s="22">
        <v>1503778</v>
      </c>
      <c r="D1907" s="12">
        <v>2753839</v>
      </c>
      <c r="E1907" s="23">
        <v>4257617</v>
      </c>
      <c r="F1907" t="str">
        <f>INDEX([1]Quadro!$B:$B,MATCH(B1907,[1]Quadro!$A:$A,0),0)</f>
        <v>Ave</v>
      </c>
    </row>
    <row r="1908" spans="1:6" ht="12.75" customHeight="1" x14ac:dyDescent="0.2">
      <c r="A1908" s="20"/>
      <c r="B1908" s="21" t="s">
        <v>186</v>
      </c>
      <c r="C1908" s="22">
        <v>71425</v>
      </c>
      <c r="D1908" s="12">
        <v>1790979</v>
      </c>
      <c r="E1908" s="23">
        <v>1862404</v>
      </c>
      <c r="F1908" t="str">
        <f>INDEX([1]Quadro!$B:$B,MATCH(B1908,[1]Quadro!$A:$A,0),0)</f>
        <v>Alto Alentejo</v>
      </c>
    </row>
    <row r="1909" spans="1:6" ht="12.75" customHeight="1" x14ac:dyDescent="0.2">
      <c r="A1909" s="20"/>
      <c r="B1909" s="21" t="s">
        <v>187</v>
      </c>
      <c r="C1909" s="22">
        <v>1179828</v>
      </c>
      <c r="D1909" s="12">
        <v>4674824</v>
      </c>
      <c r="E1909" s="23">
        <v>5854652</v>
      </c>
      <c r="F1909" t="str">
        <f>INDEX([1]Quadro!$B:$B,MATCH(B1909,[1]Quadro!$A:$A,0),0)</f>
        <v>Alto Tâmega</v>
      </c>
    </row>
    <row r="1910" spans="1:6" ht="12.75" customHeight="1" x14ac:dyDescent="0.2">
      <c r="A1910" s="20"/>
      <c r="B1910" s="21" t="s">
        <v>188</v>
      </c>
      <c r="C1910" s="22">
        <v>10216353</v>
      </c>
      <c r="D1910" s="12">
        <v>10083706</v>
      </c>
      <c r="E1910" s="23">
        <v>20300059</v>
      </c>
      <c r="F1910" t="str">
        <f>INDEX([1]Quadro!$B:$B,MATCH(B1910,[1]Quadro!$A:$A,0),0)</f>
        <v>Alentejo Central</v>
      </c>
    </row>
    <row r="1911" spans="1:6" ht="12.75" customHeight="1" x14ac:dyDescent="0.2">
      <c r="A1911" s="20"/>
      <c r="B1911" s="21" t="s">
        <v>189</v>
      </c>
      <c r="C1911" s="22">
        <v>5003841</v>
      </c>
      <c r="D1911" s="12">
        <v>9693270</v>
      </c>
      <c r="E1911" s="23">
        <v>14697111</v>
      </c>
      <c r="F1911" t="str">
        <f>INDEX([1]Quadro!$B:$B,MATCH(B1911,[1]Quadro!$A:$A,0),0)</f>
        <v>Região de Coimbra</v>
      </c>
    </row>
    <row r="1912" spans="1:6" ht="12.75" customHeight="1" x14ac:dyDescent="0.2">
      <c r="A1912" s="20"/>
      <c r="B1912" s="21" t="s">
        <v>190</v>
      </c>
      <c r="C1912" s="22">
        <v>33686806</v>
      </c>
      <c r="D1912" s="12">
        <v>36318937</v>
      </c>
      <c r="E1912" s="23">
        <v>70005743</v>
      </c>
      <c r="F1912" t="str">
        <f>INDEX([1]Quadro!$B:$B,MATCH(B1912,[1]Quadro!$A:$A,0),0)</f>
        <v>Área Metropolitana de Lisboa</v>
      </c>
    </row>
    <row r="1913" spans="1:6" ht="12.75" customHeight="1" x14ac:dyDescent="0.2">
      <c r="A1913" s="20"/>
      <c r="B1913" s="21" t="s">
        <v>191</v>
      </c>
      <c r="C1913" s="22">
        <v>881077</v>
      </c>
      <c r="D1913" s="12">
        <v>2797503</v>
      </c>
      <c r="E1913" s="23">
        <v>3678580</v>
      </c>
      <c r="F1913" t="str">
        <f>INDEX([1]Quadro!$B:$B,MATCH(B1913,[1]Quadro!$A:$A,0),0)</f>
        <v>Alentejo Central</v>
      </c>
    </row>
    <row r="1914" spans="1:6" ht="12.75" customHeight="1" x14ac:dyDescent="0.2">
      <c r="A1914" s="20"/>
      <c r="B1914" s="21" t="s">
        <v>192</v>
      </c>
      <c r="C1914" s="22">
        <v>7326929</v>
      </c>
      <c r="D1914" s="12">
        <v>3194148</v>
      </c>
      <c r="E1914" s="23">
        <v>10521077</v>
      </c>
      <c r="F1914" t="str">
        <f>INDEX([1]Quadro!$B:$B,MATCH(B1914,[1]Quadro!$A:$A,0),0)</f>
        <v>Região de Coimbra</v>
      </c>
    </row>
    <row r="1915" spans="1:6" ht="12.75" customHeight="1" x14ac:dyDescent="0.2">
      <c r="A1915" s="20"/>
      <c r="B1915" s="21" t="s">
        <v>193</v>
      </c>
      <c r="C1915" s="22">
        <v>1686887</v>
      </c>
      <c r="D1915" s="12">
        <v>7650436</v>
      </c>
      <c r="E1915" s="23">
        <v>9337323</v>
      </c>
      <c r="F1915" t="str">
        <f>INDEX([1]Quadro!$B:$B,MATCH(B1915,[1]Quadro!$A:$A,0),0)</f>
        <v>Baixo Alentejo</v>
      </c>
    </row>
    <row r="1916" spans="1:6" ht="12.75" customHeight="1" x14ac:dyDescent="0.2">
      <c r="A1916" s="20"/>
      <c r="B1916" s="21" t="s">
        <v>194</v>
      </c>
      <c r="C1916" s="22">
        <v>344944</v>
      </c>
      <c r="D1916" s="12">
        <v>1379010</v>
      </c>
      <c r="E1916" s="23">
        <v>1723954</v>
      </c>
      <c r="F1916" t="str">
        <f>INDEX([1]Quadro!$B:$B,MATCH(B1916,[1]Quadro!$A:$A,0),0)</f>
        <v>Alentejo Central</v>
      </c>
    </row>
    <row r="1917" spans="1:6" ht="12.75" customHeight="1" x14ac:dyDescent="0.2">
      <c r="A1917" s="20"/>
      <c r="B1917" s="21" t="s">
        <v>195</v>
      </c>
      <c r="C1917" s="22">
        <v>413191</v>
      </c>
      <c r="D1917" s="12">
        <v>2411569</v>
      </c>
      <c r="E1917" s="23">
        <v>2824760</v>
      </c>
      <c r="F1917" t="str">
        <f>INDEX([1]Quadro!$B:$B,MATCH(B1917,[1]Quadro!$A:$A,0),0)</f>
        <v>Douro</v>
      </c>
    </row>
    <row r="1918" spans="1:6" ht="12.75" customHeight="1" x14ac:dyDescent="0.2">
      <c r="A1918" s="20"/>
      <c r="B1918" s="21" t="s">
        <v>196</v>
      </c>
      <c r="C1918" s="22">
        <v>756516</v>
      </c>
      <c r="D1918" s="12">
        <v>4744724</v>
      </c>
      <c r="E1918" s="23">
        <v>5501240</v>
      </c>
      <c r="F1918" t="str">
        <f>INDEX([1]Quadro!$B:$B,MATCH(B1918,[1]Quadro!$A:$A,0),0)</f>
        <v>Região de Aveiro</v>
      </c>
    </row>
    <row r="1919" spans="1:6" ht="12.75" customHeight="1" x14ac:dyDescent="0.2">
      <c r="A1919" s="20"/>
      <c r="B1919" s="21" t="s">
        <v>197</v>
      </c>
      <c r="C1919" s="22">
        <v>4141376</v>
      </c>
      <c r="D1919" s="12">
        <v>11784430</v>
      </c>
      <c r="E1919" s="23">
        <v>15925806</v>
      </c>
      <c r="F1919" t="str">
        <f>INDEX([1]Quadro!$B:$B,MATCH(B1919,[1]Quadro!$A:$A,0),0)</f>
        <v>Oeste</v>
      </c>
    </row>
    <row r="1920" spans="1:6" ht="12.75" customHeight="1" x14ac:dyDescent="0.2">
      <c r="A1920" s="20"/>
      <c r="B1920" s="21" t="s">
        <v>198</v>
      </c>
      <c r="C1920" s="22">
        <v>2733085</v>
      </c>
      <c r="D1920" s="12">
        <v>5460268</v>
      </c>
      <c r="E1920" s="23">
        <v>8193353</v>
      </c>
      <c r="F1920" t="str">
        <f>INDEX([1]Quadro!$B:$B,MATCH(B1920,[1]Quadro!$A:$A,0),0)</f>
        <v>Viseu Dão Lafões</v>
      </c>
    </row>
    <row r="1921" spans="1:6" ht="12.75" customHeight="1" x14ac:dyDescent="0.2">
      <c r="A1921" s="20"/>
      <c r="B1921" s="21" t="s">
        <v>199</v>
      </c>
      <c r="C1921" s="22">
        <v>879050</v>
      </c>
      <c r="D1921" s="12">
        <v>4183858</v>
      </c>
      <c r="E1921" s="23">
        <v>5062908</v>
      </c>
      <c r="F1921" t="str">
        <f>INDEX([1]Quadro!$B:$B,MATCH(B1921,[1]Quadro!$A:$A,0),0)</f>
        <v>Alto Alentejo</v>
      </c>
    </row>
    <row r="1922" spans="1:6" ht="12.75" customHeight="1" x14ac:dyDescent="0.2">
      <c r="A1922" s="20"/>
      <c r="B1922" s="21" t="s">
        <v>200</v>
      </c>
      <c r="C1922" s="22">
        <v>49883</v>
      </c>
      <c r="D1922" s="12">
        <v>1793864</v>
      </c>
      <c r="E1922" s="23">
        <v>1843747</v>
      </c>
      <c r="F1922" t="e">
        <f>INDEX([1]Quadro!$B:$B,MATCH(B1922,[1]Quadro!$A:$A,0),0)</f>
        <v>#N/A</v>
      </c>
    </row>
    <row r="1923" spans="1:6" ht="12.75" customHeight="1" x14ac:dyDescent="0.2">
      <c r="A1923" s="20"/>
      <c r="B1923" s="21" t="s">
        <v>201</v>
      </c>
      <c r="C1923" s="22">
        <v>10984598</v>
      </c>
      <c r="D1923" s="12">
        <v>9373776</v>
      </c>
      <c r="E1923" s="23">
        <v>20358374</v>
      </c>
      <c r="F1923" t="str">
        <f>INDEX([1]Quadro!$B:$B,MATCH(B1923,[1]Quadro!$A:$A,0),0)</f>
        <v>Oeste</v>
      </c>
    </row>
    <row r="1924" spans="1:6" ht="12.75" customHeight="1" x14ac:dyDescent="0.2">
      <c r="A1924" s="20"/>
      <c r="B1924" s="21" t="s">
        <v>202</v>
      </c>
      <c r="C1924" s="22">
        <v>8216822</v>
      </c>
      <c r="D1924" s="12">
        <v>15515336</v>
      </c>
      <c r="E1924" s="23">
        <v>23732158</v>
      </c>
      <c r="F1924" t="str">
        <f>INDEX([1]Quadro!$B:$B,MATCH(B1924,[1]Quadro!$A:$A,0),0)</f>
        <v>Alentejo Litoral</v>
      </c>
    </row>
    <row r="1925" spans="1:6" ht="12.75" customHeight="1" x14ac:dyDescent="0.2">
      <c r="A1925" s="20"/>
      <c r="B1925" s="21" t="s">
        <v>203</v>
      </c>
      <c r="C1925" s="22">
        <v>33174463</v>
      </c>
      <c r="D1925" s="12">
        <v>55522249</v>
      </c>
      <c r="E1925" s="23">
        <v>88696712</v>
      </c>
      <c r="F1925" t="str">
        <f>INDEX([1]Quadro!$B:$B,MATCH(B1925,[1]Quadro!$A:$A,0),0)</f>
        <v>Área Metropolitana de Lisboa</v>
      </c>
    </row>
    <row r="1926" spans="1:6" ht="12.75" customHeight="1" x14ac:dyDescent="0.2">
      <c r="A1926" s="20"/>
      <c r="B1926" s="21" t="s">
        <v>204</v>
      </c>
      <c r="C1926" s="22">
        <v>202679776</v>
      </c>
      <c r="D1926" s="12">
        <v>133313369</v>
      </c>
      <c r="E1926" s="23">
        <v>335993145</v>
      </c>
      <c r="F1926" t="str">
        <f>INDEX([1]Quadro!$B:$B,MATCH(B1926,[1]Quadro!$A:$A,0),0)</f>
        <v>Área Metropolitana de Lisboa</v>
      </c>
    </row>
    <row r="1927" spans="1:6" ht="12.75" customHeight="1" x14ac:dyDescent="0.2">
      <c r="A1927" s="20"/>
      <c r="B1927" s="21" t="s">
        <v>205</v>
      </c>
      <c r="C1927" s="22">
        <v>1383268</v>
      </c>
      <c r="D1927" s="12">
        <v>2098751</v>
      </c>
      <c r="E1927" s="23">
        <v>3482019</v>
      </c>
      <c r="F1927" t="str">
        <f>INDEX([1]Quadro!$B:$B,MATCH(B1927,[1]Quadro!$A:$A,0),0)</f>
        <v>Beira Baixa</v>
      </c>
    </row>
    <row r="1928" spans="1:6" ht="12.75" customHeight="1" x14ac:dyDescent="0.2">
      <c r="A1928" s="20"/>
      <c r="B1928" s="21" t="s">
        <v>206</v>
      </c>
      <c r="C1928" s="22">
        <v>19078763</v>
      </c>
      <c r="D1928" s="12">
        <v>24457849</v>
      </c>
      <c r="E1928" s="23">
        <v>43536612</v>
      </c>
      <c r="F1928" t="str">
        <f>INDEX([1]Quadro!$B:$B,MATCH(B1928,[1]Quadro!$A:$A,0),0)</f>
        <v>Algarve</v>
      </c>
    </row>
    <row r="1929" spans="1:6" ht="12.75" customHeight="1" x14ac:dyDescent="0.2">
      <c r="A1929" s="20"/>
      <c r="B1929" s="21" t="s">
        <v>207</v>
      </c>
      <c r="C1929" s="22">
        <v>16267303</v>
      </c>
      <c r="D1929" s="12">
        <v>31186430</v>
      </c>
      <c r="E1929" s="23">
        <v>47453733</v>
      </c>
      <c r="F1929" t="str">
        <f>INDEX([1]Quadro!$B:$B,MATCH(B1929,[1]Quadro!$A:$A,0),0)</f>
        <v>Área Metropolitana do Porto</v>
      </c>
    </row>
    <row r="1930" spans="1:6" ht="12.75" customHeight="1" x14ac:dyDescent="0.2">
      <c r="A1930" s="20"/>
      <c r="B1930" s="21" t="s">
        <v>208</v>
      </c>
      <c r="C1930" s="22">
        <v>2831677</v>
      </c>
      <c r="D1930" s="12">
        <v>4789388</v>
      </c>
      <c r="E1930" s="23">
        <v>7621065</v>
      </c>
      <c r="F1930" t="str">
        <f>INDEX([1]Quadro!$B:$B,MATCH(B1930,[1]Quadro!$A:$A,0),0)</f>
        <v>Viseu Dão Lafões</v>
      </c>
    </row>
    <row r="1931" spans="1:6" ht="12.75" customHeight="1" x14ac:dyDescent="0.2">
      <c r="A1931" s="20"/>
      <c r="B1931" s="21" t="s">
        <v>209</v>
      </c>
      <c r="C1931" s="22">
        <v>5456205</v>
      </c>
      <c r="D1931" s="12">
        <v>11295034</v>
      </c>
      <c r="E1931" s="23">
        <v>16751239</v>
      </c>
      <c r="F1931" t="str">
        <f>INDEX([1]Quadro!$B:$B,MATCH(B1931,[1]Quadro!$A:$A,0),0)</f>
        <v>Região de Aveiro</v>
      </c>
    </row>
    <row r="1932" spans="1:6" ht="12.75" customHeight="1" x14ac:dyDescent="0.2">
      <c r="A1932" s="20"/>
      <c r="B1932" s="21" t="s">
        <v>210</v>
      </c>
      <c r="C1932" s="22">
        <v>2903976</v>
      </c>
      <c r="D1932" s="12">
        <v>10396393</v>
      </c>
      <c r="E1932" s="23">
        <v>13300369</v>
      </c>
      <c r="F1932" t="str">
        <f>INDEX([1]Quadro!$B:$B,MATCH(B1932,[1]Quadro!$A:$A,0),0)</f>
        <v>Região de Coimbra</v>
      </c>
    </row>
    <row r="1933" spans="1:6" ht="12.75" customHeight="1" x14ac:dyDescent="0.2">
      <c r="A1933" s="20"/>
      <c r="B1933" s="21" t="s">
        <v>211</v>
      </c>
      <c r="C1933" s="22">
        <v>218391</v>
      </c>
      <c r="D1933" s="12">
        <v>4257232</v>
      </c>
      <c r="E1933" s="23">
        <v>4475623</v>
      </c>
      <c r="F1933" t="str">
        <f>INDEX([1]Quadro!$B:$B,MATCH(B1933,[1]Quadro!$A:$A,0),0)</f>
        <v>Baixo Alentejo</v>
      </c>
    </row>
    <row r="1934" spans="1:6" ht="12.75" customHeight="1" x14ac:dyDescent="0.2">
      <c r="A1934" s="20"/>
      <c r="B1934" s="21" t="s">
        <v>212</v>
      </c>
      <c r="C1934" s="22">
        <v>16577567</v>
      </c>
      <c r="D1934" s="12">
        <v>29903309</v>
      </c>
      <c r="E1934" s="23">
        <v>46480876</v>
      </c>
      <c r="F1934" t="str">
        <f>INDEX([1]Quadro!$B:$B,MATCH(B1934,[1]Quadro!$A:$A,0),0)</f>
        <v>Região de Aveiro</v>
      </c>
    </row>
    <row r="1935" spans="1:6" ht="12.75" customHeight="1" x14ac:dyDescent="0.2">
      <c r="A1935" s="20"/>
      <c r="B1935" s="21" t="s">
        <v>213</v>
      </c>
      <c r="C1935" s="22">
        <v>18662801</v>
      </c>
      <c r="D1935" s="12">
        <v>34315631</v>
      </c>
      <c r="E1935" s="23">
        <v>52978432</v>
      </c>
      <c r="F1935" t="str">
        <f>INDEX([1]Quadro!$B:$B,MATCH(B1935,[1]Quadro!$A:$A,0),0)</f>
        <v>Tâmega e Sousa</v>
      </c>
    </row>
    <row r="1936" spans="1:6" ht="12.75" customHeight="1" x14ac:dyDescent="0.2">
      <c r="A1936" s="20"/>
      <c r="B1936" s="21" t="s">
        <v>214</v>
      </c>
      <c r="C1936" s="22">
        <v>35926932</v>
      </c>
      <c r="D1936" s="12">
        <v>35557878</v>
      </c>
      <c r="E1936" s="23">
        <v>71484810</v>
      </c>
      <c r="F1936" t="str">
        <f>INDEX([1]Quadro!$B:$B,MATCH(B1936,[1]Quadro!$A:$A,0),0)</f>
        <v>Área Metropolitana de Lisboa</v>
      </c>
    </row>
    <row r="1937" spans="1:6" ht="12.75" customHeight="1" x14ac:dyDescent="0.2">
      <c r="A1937" s="20"/>
      <c r="B1937" s="21" t="s">
        <v>215</v>
      </c>
      <c r="C1937" s="22">
        <v>595200</v>
      </c>
      <c r="D1937" s="12">
        <v>1713994</v>
      </c>
      <c r="E1937" s="23">
        <v>2309194</v>
      </c>
      <c r="F1937" t="str">
        <f>INDEX([1]Quadro!$B:$B,MATCH(B1937,[1]Quadro!$A:$A,0),0)</f>
        <v>Região de Coimbra</v>
      </c>
    </row>
    <row r="1938" spans="1:6" ht="12.75" customHeight="1" x14ac:dyDescent="0.2">
      <c r="A1938" s="20"/>
      <c r="B1938" s="21" t="s">
        <v>216</v>
      </c>
      <c r="C1938" s="22">
        <v>12513388</v>
      </c>
      <c r="D1938" s="12">
        <v>39085265</v>
      </c>
      <c r="E1938" s="23">
        <v>51598653</v>
      </c>
      <c r="F1938" t="str">
        <f>INDEX([1]Quadro!$B:$B,MATCH(B1938,[1]Quadro!$A:$A,0),0)</f>
        <v>Área Metropolitana do Porto</v>
      </c>
    </row>
    <row r="1939" spans="1:6" ht="12.75" customHeight="1" x14ac:dyDescent="0.2">
      <c r="A1939" s="20"/>
      <c r="B1939" s="21" t="s">
        <v>217</v>
      </c>
      <c r="C1939" s="22">
        <v>665178</v>
      </c>
      <c r="D1939" s="12">
        <v>3296491</v>
      </c>
      <c r="E1939" s="23">
        <v>3961669</v>
      </c>
      <c r="F1939" t="str">
        <f>INDEX([1]Quadro!$B:$B,MATCH(B1939,[1]Quadro!$A:$A,0),0)</f>
        <v>Alto Minho</v>
      </c>
    </row>
    <row r="1940" spans="1:6" ht="12.75" customHeight="1" x14ac:dyDescent="0.2">
      <c r="A1940" s="20"/>
      <c r="B1940" s="21" t="s">
        <v>218</v>
      </c>
      <c r="C1940" s="22">
        <v>300746</v>
      </c>
      <c r="D1940" s="12">
        <v>1949338</v>
      </c>
      <c r="E1940" s="23">
        <v>2250084</v>
      </c>
      <c r="F1940" t="str">
        <f>INDEX([1]Quadro!$B:$B,MATCH(B1940,[1]Quadro!$A:$A,0),0)</f>
        <v>Região de Leiria</v>
      </c>
    </row>
    <row r="1941" spans="1:6" ht="12.75" customHeight="1" x14ac:dyDescent="0.2">
      <c r="A1941" s="20"/>
      <c r="B1941" s="21" t="s">
        <v>219</v>
      </c>
      <c r="C1941" s="22">
        <v>116231</v>
      </c>
      <c r="D1941" s="12">
        <v>5307324</v>
      </c>
      <c r="E1941" s="23">
        <v>5423555</v>
      </c>
      <c r="F1941" t="str">
        <f>INDEX([1]Quadro!$B:$B,MATCH(B1941,[1]Quadro!$A:$A,0),0)</f>
        <v>Região de Coimbra</v>
      </c>
    </row>
    <row r="1942" spans="1:6" ht="12.75" customHeight="1" x14ac:dyDescent="0.2">
      <c r="A1942" s="20"/>
      <c r="B1942" s="21" t="s">
        <v>220</v>
      </c>
      <c r="C1942" s="22">
        <v>21951604</v>
      </c>
      <c r="D1942" s="12">
        <v>29615479</v>
      </c>
      <c r="E1942" s="23">
        <v>51567083</v>
      </c>
      <c r="F1942" t="str">
        <f>INDEX([1]Quadro!$B:$B,MATCH(B1942,[1]Quadro!$A:$A,0),0)</f>
        <v>Tâmega e Sousa</v>
      </c>
    </row>
    <row r="1943" spans="1:6" ht="12.75" customHeight="1" x14ac:dyDescent="0.2">
      <c r="A1943" s="20"/>
      <c r="B1943" s="21" t="s">
        <v>221</v>
      </c>
      <c r="C1943" s="22">
        <v>1028539</v>
      </c>
      <c r="D1943" s="12">
        <v>2062557</v>
      </c>
      <c r="E1943" s="23">
        <v>3091096</v>
      </c>
      <c r="F1943" t="str">
        <f>INDEX([1]Quadro!$B:$B,MATCH(B1943,[1]Quadro!$A:$A,0),0)</f>
        <v>Viseu Dão Lafões</v>
      </c>
    </row>
    <row r="1944" spans="1:6" ht="12.75" customHeight="1" x14ac:dyDescent="0.2">
      <c r="A1944" s="20"/>
      <c r="B1944" s="21" t="s">
        <v>222</v>
      </c>
      <c r="C1944" s="22">
        <v>1084303</v>
      </c>
      <c r="D1944" s="12">
        <v>3062501</v>
      </c>
      <c r="E1944" s="23">
        <v>4146804</v>
      </c>
      <c r="F1944" t="str">
        <f>INDEX([1]Quadro!$B:$B,MATCH(B1944,[1]Quadro!$A:$A,0),0)</f>
        <v>Beira Baixa</v>
      </c>
    </row>
    <row r="1945" spans="1:6" ht="12.75" customHeight="1" x14ac:dyDescent="0.2">
      <c r="A1945" s="20"/>
      <c r="B1945" s="21" t="s">
        <v>223</v>
      </c>
      <c r="C1945" s="22">
        <v>20864</v>
      </c>
      <c r="D1945" s="12">
        <v>1032400</v>
      </c>
      <c r="E1945" s="23">
        <v>1053264</v>
      </c>
      <c r="F1945" t="str">
        <f>INDEX([1]Quadro!$B:$B,MATCH(B1945,[1]Quadro!$A:$A,0),0)</f>
        <v>Douro</v>
      </c>
    </row>
    <row r="1946" spans="1:6" ht="12.75" customHeight="1" x14ac:dyDescent="0.2">
      <c r="A1946" s="20"/>
      <c r="B1946" s="21" t="s">
        <v>224</v>
      </c>
      <c r="C1946" s="22">
        <v>721269</v>
      </c>
      <c r="D1946" s="12">
        <v>2623701</v>
      </c>
      <c r="E1946" s="23">
        <v>3344970</v>
      </c>
      <c r="F1946" t="str">
        <f>INDEX([1]Quadro!$B:$B,MATCH(B1946,[1]Quadro!$A:$A,0),0)</f>
        <v>Região de Coimbra</v>
      </c>
    </row>
    <row r="1947" spans="1:6" ht="12.75" customHeight="1" x14ac:dyDescent="0.2">
      <c r="A1947" s="20"/>
      <c r="B1947" s="21" t="s">
        <v>225</v>
      </c>
      <c r="C1947" s="22">
        <v>16720597</v>
      </c>
      <c r="D1947" s="12">
        <v>16284426</v>
      </c>
      <c r="E1947" s="23">
        <v>33005023</v>
      </c>
      <c r="F1947" t="str">
        <f>INDEX([1]Quadro!$B:$B,MATCH(B1947,[1]Quadro!$A:$A,0),0)</f>
        <v>Oeste</v>
      </c>
    </row>
    <row r="1948" spans="1:6" ht="12.75" customHeight="1" x14ac:dyDescent="0.2">
      <c r="A1948" s="20"/>
      <c r="B1948" s="21" t="s">
        <v>226</v>
      </c>
      <c r="C1948" s="22">
        <v>7254393</v>
      </c>
      <c r="D1948" s="12">
        <v>8991997</v>
      </c>
      <c r="E1948" s="23">
        <v>16246390</v>
      </c>
      <c r="F1948" t="str">
        <f>INDEX([1]Quadro!$B:$B,MATCH(B1948,[1]Quadro!$A:$A,0),0)</f>
        <v>Douro</v>
      </c>
    </row>
    <row r="1949" spans="1:6" ht="12.75" customHeight="1" x14ac:dyDescent="0.2">
      <c r="A1949" s="20"/>
      <c r="B1949" s="21" t="s">
        <v>227</v>
      </c>
      <c r="C1949" s="22">
        <v>980533</v>
      </c>
      <c r="D1949" s="12">
        <v>4266709</v>
      </c>
      <c r="E1949" s="23">
        <v>5247242</v>
      </c>
      <c r="F1949" t="str">
        <f>INDEX([1]Quadro!$B:$B,MATCH(B1949,[1]Quadro!$A:$A,0),0)</f>
        <v>Beiras e Serra da Estrela</v>
      </c>
    </row>
    <row r="1950" spans="1:6" ht="12.75" customHeight="1" x14ac:dyDescent="0.2">
      <c r="A1950" s="20"/>
      <c r="B1950" s="21" t="s">
        <v>228</v>
      </c>
      <c r="C1950" s="22">
        <v>26656808</v>
      </c>
      <c r="D1950" s="12">
        <v>24204869</v>
      </c>
      <c r="E1950" s="23">
        <v>50861677</v>
      </c>
      <c r="F1950" t="str">
        <f>INDEX([1]Quadro!$B:$B,MATCH(B1950,[1]Quadro!$A:$A,0),0)</f>
        <v>Região de Leiria</v>
      </c>
    </row>
    <row r="1951" spans="1:6" ht="12.75" customHeight="1" x14ac:dyDescent="0.2">
      <c r="A1951" s="20"/>
      <c r="B1951" s="21" t="s">
        <v>229</v>
      </c>
      <c r="C1951" s="22">
        <v>44325293</v>
      </c>
      <c r="D1951" s="12">
        <v>42773226</v>
      </c>
      <c r="E1951" s="23">
        <v>87098519</v>
      </c>
      <c r="F1951" t="e">
        <f>INDEX([1]Quadro!$B:$B,MATCH(B1951,[1]Quadro!$A:$A,0),0)</f>
        <v>#N/A</v>
      </c>
    </row>
    <row r="1952" spans="1:6" ht="12.75" customHeight="1" x14ac:dyDescent="0.2">
      <c r="A1952" s="20"/>
      <c r="B1952" s="21" t="s">
        <v>230</v>
      </c>
      <c r="C1952" s="22">
        <v>60793</v>
      </c>
      <c r="D1952" s="12">
        <v>4320000</v>
      </c>
      <c r="E1952" s="23">
        <v>4380793</v>
      </c>
      <c r="F1952" t="e">
        <f>INDEX([1]Quadro!$B:$B,MATCH(B1952,[1]Quadro!$A:$A,0),0)</f>
        <v>#N/A</v>
      </c>
    </row>
    <row r="1953" spans="1:6" ht="12.75" customHeight="1" x14ac:dyDescent="0.2">
      <c r="A1953" s="20"/>
      <c r="B1953" s="21" t="s">
        <v>231</v>
      </c>
      <c r="C1953" s="22">
        <v>581549</v>
      </c>
      <c r="D1953" s="12">
        <v>5295529</v>
      </c>
      <c r="E1953" s="23">
        <v>5877078</v>
      </c>
      <c r="F1953" t="str">
        <f>INDEX([1]Quadro!$B:$B,MATCH(B1953,[1]Quadro!$A:$A,0),0)</f>
        <v>Alto Minho</v>
      </c>
    </row>
    <row r="1954" spans="1:6" ht="12.75" customHeight="1" x14ac:dyDescent="0.2">
      <c r="A1954" s="20"/>
      <c r="B1954" s="21" t="s">
        <v>232</v>
      </c>
      <c r="C1954" s="22">
        <v>7706003</v>
      </c>
      <c r="D1954" s="12">
        <v>18170955</v>
      </c>
      <c r="E1954" s="23">
        <v>25876958</v>
      </c>
      <c r="F1954" t="str">
        <f>INDEX([1]Quadro!$B:$B,MATCH(B1954,[1]Quadro!$A:$A,0),0)</f>
        <v>Alto Minho</v>
      </c>
    </row>
    <row r="1955" spans="1:6" ht="12.75" customHeight="1" x14ac:dyDescent="0.2">
      <c r="A1955" s="20"/>
      <c r="B1955" s="21" t="s">
        <v>233</v>
      </c>
      <c r="C1955" s="22">
        <v>6512432</v>
      </c>
      <c r="D1955" s="12">
        <v>7898355</v>
      </c>
      <c r="E1955" s="23">
        <v>14410787</v>
      </c>
      <c r="F1955" t="str">
        <f>INDEX([1]Quadro!$B:$B,MATCH(B1955,[1]Quadro!$A:$A,0),0)</f>
        <v>Alto Alentejo</v>
      </c>
    </row>
    <row r="1956" spans="1:6" ht="12.75" customHeight="1" x14ac:dyDescent="0.2">
      <c r="A1956" s="20"/>
      <c r="B1956" s="21" t="s">
        <v>234</v>
      </c>
      <c r="C1956" s="22">
        <v>5568086</v>
      </c>
      <c r="D1956" s="12">
        <v>15817216</v>
      </c>
      <c r="E1956" s="23">
        <v>21385302</v>
      </c>
      <c r="F1956" t="str">
        <f>INDEX([1]Quadro!$B:$B,MATCH(B1956,[1]Quadro!$A:$A,0),0)</f>
        <v>Alto Alentejo</v>
      </c>
    </row>
    <row r="1957" spans="1:6" ht="12.75" customHeight="1" x14ac:dyDescent="0.2">
      <c r="A1957" s="20"/>
      <c r="B1957" s="21" t="s">
        <v>235</v>
      </c>
      <c r="C1957" s="22">
        <v>11498325</v>
      </c>
      <c r="D1957" s="12">
        <v>3227557</v>
      </c>
      <c r="E1957" s="23">
        <v>14725882</v>
      </c>
      <c r="F1957" t="str">
        <f>INDEX([1]Quadro!$B:$B,MATCH(B1957,[1]Quadro!$A:$A,0),0)</f>
        <v>Alentejo Central</v>
      </c>
    </row>
    <row r="1958" spans="1:6" ht="12.75" customHeight="1" x14ac:dyDescent="0.2">
      <c r="A1958" s="20"/>
      <c r="B1958" s="21" t="s">
        <v>236</v>
      </c>
      <c r="C1958" s="22">
        <v>41242681</v>
      </c>
      <c r="D1958" s="12">
        <v>62728359</v>
      </c>
      <c r="E1958" s="23">
        <v>103971040</v>
      </c>
      <c r="F1958" t="str">
        <f>INDEX([1]Quadro!$B:$B,MATCH(B1958,[1]Quadro!$A:$A,0),0)</f>
        <v>Algarve</v>
      </c>
    </row>
    <row r="1959" spans="1:6" ht="12.75" customHeight="1" x14ac:dyDescent="0.2">
      <c r="A1959" s="20"/>
      <c r="B1959" s="21" t="s">
        <v>237</v>
      </c>
      <c r="C1959" s="22">
        <v>265218019</v>
      </c>
      <c r="D1959" s="12">
        <v>285353285</v>
      </c>
      <c r="E1959" s="23">
        <v>550571304</v>
      </c>
      <c r="F1959" t="str">
        <f>INDEX([1]Quadro!$B:$B,MATCH(B1959,[1]Quadro!$A:$A,0),0)</f>
        <v>Área Metropolitana do Porto</v>
      </c>
    </row>
    <row r="1960" spans="1:6" ht="12.75" customHeight="1" x14ac:dyDescent="0.2">
      <c r="A1960" s="20"/>
      <c r="B1960" s="21" t="s">
        <v>238</v>
      </c>
      <c r="C1960" s="22">
        <v>9247173</v>
      </c>
      <c r="D1960" s="12">
        <v>10942123</v>
      </c>
      <c r="E1960" s="23">
        <v>20189296</v>
      </c>
      <c r="F1960" t="str">
        <f>INDEX([1]Quadro!$B:$B,MATCH(B1960,[1]Quadro!$A:$A,0),0)</f>
        <v>Região de Leiria</v>
      </c>
    </row>
    <row r="1961" spans="1:6" ht="12.75" customHeight="1" x14ac:dyDescent="0.2">
      <c r="A1961" s="20"/>
      <c r="B1961" s="21" t="s">
        <v>239</v>
      </c>
      <c r="C1961" s="22">
        <v>23319</v>
      </c>
      <c r="D1961" s="12">
        <v>2616413</v>
      </c>
      <c r="E1961" s="23">
        <v>2639732</v>
      </c>
      <c r="F1961" t="e">
        <f>INDEX([1]Quadro!$B:$B,MATCH(B1961,[1]Quadro!$A:$A,0),0)</f>
        <v>#N/A</v>
      </c>
    </row>
    <row r="1962" spans="1:6" ht="12.75" customHeight="1" x14ac:dyDescent="0.2">
      <c r="A1962" s="20"/>
      <c r="B1962" s="21" t="s">
        <v>240</v>
      </c>
      <c r="C1962" s="22">
        <v>4676707</v>
      </c>
      <c r="D1962" s="12">
        <v>6135358</v>
      </c>
      <c r="E1962" s="23">
        <v>10812065</v>
      </c>
      <c r="F1962" t="e">
        <f>INDEX([1]Quadro!$B:$B,MATCH(B1962,[1]Quadro!$A:$A,0),0)</f>
        <v>#N/A</v>
      </c>
    </row>
    <row r="1963" spans="1:6" ht="12.75" customHeight="1" x14ac:dyDescent="0.2">
      <c r="A1963" s="20"/>
      <c r="B1963" s="21" t="s">
        <v>241</v>
      </c>
      <c r="C1963" s="22">
        <v>4713797</v>
      </c>
      <c r="D1963" s="12">
        <v>8740566</v>
      </c>
      <c r="E1963" s="23">
        <v>13454363</v>
      </c>
      <c r="F1963" t="str">
        <f>INDEX([1]Quadro!$B:$B,MATCH(B1963,[1]Quadro!$A:$A,0),0)</f>
        <v>Ave</v>
      </c>
    </row>
    <row r="1964" spans="1:6" ht="12.75" customHeight="1" x14ac:dyDescent="0.2">
      <c r="A1964" s="20"/>
      <c r="B1964" s="21" t="s">
        <v>242</v>
      </c>
      <c r="C1964" s="22">
        <v>32360475</v>
      </c>
      <c r="D1964" s="12">
        <v>41817176</v>
      </c>
      <c r="E1964" s="23">
        <v>74177651</v>
      </c>
      <c r="F1964" t="str">
        <f>INDEX([1]Quadro!$B:$B,MATCH(B1964,[1]Quadro!$A:$A,0),0)</f>
        <v>Área Metropolitana do Porto</v>
      </c>
    </row>
    <row r="1965" spans="1:6" ht="12.75" customHeight="1" x14ac:dyDescent="0.2">
      <c r="A1965" s="20"/>
      <c r="B1965" s="21" t="s">
        <v>243</v>
      </c>
      <c r="C1965" s="22">
        <v>890230</v>
      </c>
      <c r="D1965" s="12">
        <v>2995575</v>
      </c>
      <c r="E1965" s="23">
        <v>3885805</v>
      </c>
      <c r="F1965" t="e">
        <f>INDEX([1]Quadro!$B:$B,MATCH(B1965,[1]Quadro!$A:$A,0),0)</f>
        <v>#N/A</v>
      </c>
    </row>
    <row r="1966" spans="1:6" ht="12.75" customHeight="1" x14ac:dyDescent="0.2">
      <c r="A1966" s="20"/>
      <c r="B1966" s="21" t="s">
        <v>244</v>
      </c>
      <c r="C1966" s="22">
        <v>831898</v>
      </c>
      <c r="D1966" s="12">
        <v>3631927</v>
      </c>
      <c r="E1966" s="23">
        <v>4463825</v>
      </c>
      <c r="F1966" t="str">
        <f>INDEX([1]Quadro!$B:$B,MATCH(B1966,[1]Quadro!$A:$A,0),0)</f>
        <v>Beira Baixa</v>
      </c>
    </row>
    <row r="1967" spans="1:6" ht="12.75" customHeight="1" x14ac:dyDescent="0.2">
      <c r="A1967" s="20"/>
      <c r="B1967" s="21" t="s">
        <v>245</v>
      </c>
      <c r="C1967" s="22">
        <v>2239667</v>
      </c>
      <c r="D1967" s="12">
        <v>2954448</v>
      </c>
      <c r="E1967" s="23">
        <v>5194115</v>
      </c>
      <c r="F1967" t="str">
        <f>INDEX([1]Quadro!$B:$B,MATCH(B1967,[1]Quadro!$A:$A,0),0)</f>
        <v>Alentejo Central</v>
      </c>
    </row>
    <row r="1968" spans="1:6" ht="12.75" customHeight="1" x14ac:dyDescent="0.2">
      <c r="A1968" s="20"/>
      <c r="B1968" s="21" t="s">
        <v>246</v>
      </c>
      <c r="C1968" s="22">
        <v>5302113</v>
      </c>
      <c r="D1968" s="12">
        <v>5878498</v>
      </c>
      <c r="E1968" s="23">
        <v>11180611</v>
      </c>
      <c r="F1968" t="str">
        <f>INDEX([1]Quadro!$B:$B,MATCH(B1968,[1]Quadro!$A:$A,0),0)</f>
        <v>Alentejo Central</v>
      </c>
    </row>
    <row r="1969" spans="1:6" ht="12.75" customHeight="1" x14ac:dyDescent="0.2">
      <c r="A1969" s="20"/>
      <c r="B1969" s="21" t="s">
        <v>247</v>
      </c>
      <c r="C1969" s="22">
        <v>1102217</v>
      </c>
      <c r="D1969" s="12">
        <v>3517629</v>
      </c>
      <c r="E1969" s="23">
        <v>4619846</v>
      </c>
      <c r="F1969" t="str">
        <f>INDEX([1]Quadro!$B:$B,MATCH(B1969,[1]Quadro!$A:$A,0),0)</f>
        <v>Tâmega e Sousa</v>
      </c>
    </row>
    <row r="1970" spans="1:6" ht="12.75" customHeight="1" x14ac:dyDescent="0.2">
      <c r="A1970" s="20"/>
      <c r="B1970" s="21" t="s">
        <v>248</v>
      </c>
      <c r="C1970" s="22">
        <v>0</v>
      </c>
      <c r="D1970" s="12">
        <v>8266320</v>
      </c>
      <c r="E1970" s="23">
        <v>8266320</v>
      </c>
      <c r="F1970" t="e">
        <f>INDEX([1]Quadro!$B:$B,MATCH(B1970,[1]Quadro!$A:$A,0),0)</f>
        <v>#N/A</v>
      </c>
    </row>
    <row r="1971" spans="1:6" ht="12.75" customHeight="1" x14ac:dyDescent="0.2">
      <c r="A1971" s="20"/>
      <c r="B1971" s="21" t="s">
        <v>249</v>
      </c>
      <c r="C1971" s="22">
        <v>340495</v>
      </c>
      <c r="D1971" s="12">
        <v>2112358</v>
      </c>
      <c r="E1971" s="23">
        <v>2452853</v>
      </c>
      <c r="F1971" t="str">
        <f>INDEX([1]Quadro!$B:$B,MATCH(B1971,[1]Quadro!$A:$A,0),0)</f>
        <v>Alto Tâmega</v>
      </c>
    </row>
    <row r="1972" spans="1:6" ht="12.75" customHeight="1" x14ac:dyDescent="0.2">
      <c r="A1972" s="20"/>
      <c r="B1972" s="21" t="s">
        <v>250</v>
      </c>
      <c r="C1972" s="22">
        <v>4515363</v>
      </c>
      <c r="D1972" s="12">
        <v>9590689</v>
      </c>
      <c r="E1972" s="23">
        <v>14106052</v>
      </c>
      <c r="F1972" t="e">
        <f>INDEX([1]Quadro!$B:$B,MATCH(B1972,[1]Quadro!$A:$A,0),0)</f>
        <v>#N/A</v>
      </c>
    </row>
    <row r="1973" spans="1:6" ht="12.75" customHeight="1" x14ac:dyDescent="0.2">
      <c r="A1973" s="20"/>
      <c r="B1973" s="21" t="s">
        <v>251</v>
      </c>
      <c r="C1973" s="22">
        <v>9012962</v>
      </c>
      <c r="D1973" s="12">
        <v>10437079</v>
      </c>
      <c r="E1973" s="23">
        <v>19450041</v>
      </c>
      <c r="F1973" t="str">
        <f>INDEX([1]Quadro!$B:$B,MATCH(B1973,[1]Quadro!$A:$A,0),0)</f>
        <v>Lezíria do Tejo</v>
      </c>
    </row>
    <row r="1974" spans="1:6" ht="12.75" customHeight="1" x14ac:dyDescent="0.2">
      <c r="A1974" s="20"/>
      <c r="B1974" s="21" t="s">
        <v>252</v>
      </c>
      <c r="C1974" s="22">
        <v>158375</v>
      </c>
      <c r="D1974" s="12">
        <v>2536130</v>
      </c>
      <c r="E1974" s="23">
        <v>2694505</v>
      </c>
      <c r="F1974" t="str">
        <f>INDEX([1]Quadro!$B:$B,MATCH(B1974,[1]Quadro!$A:$A,0),0)</f>
        <v>Douro</v>
      </c>
    </row>
    <row r="1975" spans="1:6" ht="12.75" customHeight="1" x14ac:dyDescent="0.2">
      <c r="A1975" s="20"/>
      <c r="B1975" s="21" t="s">
        <v>253</v>
      </c>
      <c r="C1975" s="22">
        <v>812154</v>
      </c>
      <c r="D1975" s="12">
        <v>7638935</v>
      </c>
      <c r="E1975" s="23">
        <v>8451089</v>
      </c>
      <c r="F1975" t="str">
        <f>INDEX([1]Quadro!$B:$B,MATCH(B1975,[1]Quadro!$A:$A,0),0)</f>
        <v>Beiras e Serra da Estrela</v>
      </c>
    </row>
    <row r="1976" spans="1:6" ht="12.75" customHeight="1" x14ac:dyDescent="0.2">
      <c r="A1976" s="20"/>
      <c r="B1976" s="21" t="s">
        <v>254</v>
      </c>
      <c r="C1976" s="22">
        <v>9346295</v>
      </c>
      <c r="D1976" s="12">
        <v>10214306</v>
      </c>
      <c r="E1976" s="23">
        <v>19560601</v>
      </c>
      <c r="F1976" t="str">
        <f>INDEX([1]Quadro!$B:$B,MATCH(B1976,[1]Quadro!$A:$A,0),0)</f>
        <v>Lezíria do Tejo</v>
      </c>
    </row>
    <row r="1977" spans="1:6" ht="12.75" customHeight="1" x14ac:dyDescent="0.2">
      <c r="A1977" s="20"/>
      <c r="B1977" s="21" t="s">
        <v>255</v>
      </c>
      <c r="C1977" s="22">
        <v>2090307</v>
      </c>
      <c r="D1977" s="12">
        <v>4504932</v>
      </c>
      <c r="E1977" s="23">
        <v>6595239</v>
      </c>
      <c r="F1977" t="str">
        <f>INDEX([1]Quadro!$B:$B,MATCH(B1977,[1]Quadro!$A:$A,0),0)</f>
        <v>Viseu Dão Lafões</v>
      </c>
    </row>
    <row r="1978" spans="1:6" ht="12.75" customHeight="1" x14ac:dyDescent="0.2">
      <c r="A1978" s="20"/>
      <c r="B1978" s="21" t="s">
        <v>256</v>
      </c>
      <c r="C1978" s="22">
        <v>7162280</v>
      </c>
      <c r="D1978" s="12">
        <v>27010274</v>
      </c>
      <c r="E1978" s="23">
        <v>34172554</v>
      </c>
      <c r="F1978" t="e">
        <f>INDEX([1]Quadro!$B:$B,MATCH(B1978,[1]Quadro!$A:$A,0),0)</f>
        <v>#N/A</v>
      </c>
    </row>
    <row r="1979" spans="1:6" ht="12.75" customHeight="1" x14ac:dyDescent="0.2">
      <c r="A1979" s="20"/>
      <c r="B1979" s="21" t="s">
        <v>257</v>
      </c>
      <c r="C1979" s="22">
        <v>820129</v>
      </c>
      <c r="D1979" s="12">
        <v>1964881</v>
      </c>
      <c r="E1979" s="23">
        <v>2785010</v>
      </c>
      <c r="F1979" t="e">
        <f>INDEX([1]Quadro!$B:$B,MATCH(B1979,[1]Quadro!$A:$A,0),0)</f>
        <v>#N/A</v>
      </c>
    </row>
    <row r="1980" spans="1:6" ht="12.75" customHeight="1" x14ac:dyDescent="0.2">
      <c r="A1980" s="20"/>
      <c r="B1980" s="21" t="s">
        <v>258</v>
      </c>
      <c r="C1980" s="22">
        <v>900561</v>
      </c>
      <c r="D1980" s="12">
        <v>1448381</v>
      </c>
      <c r="E1980" s="23">
        <v>2348942</v>
      </c>
      <c r="F1980" t="e">
        <f>INDEX([1]Quadro!$B:$B,MATCH(B1980,[1]Quadro!$A:$A,0),0)</f>
        <v>#N/A</v>
      </c>
    </row>
    <row r="1981" spans="1:6" ht="12.75" customHeight="1" x14ac:dyDescent="0.2">
      <c r="A1981" s="20"/>
      <c r="B1981" s="21" t="s">
        <v>259</v>
      </c>
      <c r="C1981" s="22">
        <v>129895</v>
      </c>
      <c r="D1981" s="12">
        <v>2336156</v>
      </c>
      <c r="E1981" s="23">
        <v>2466051</v>
      </c>
      <c r="F1981" t="str">
        <f>INDEX([1]Quadro!$B:$B,MATCH(B1981,[1]Quadro!$A:$A,0),0)</f>
        <v>Douro</v>
      </c>
    </row>
    <row r="1982" spans="1:6" ht="12.75" customHeight="1" x14ac:dyDescent="0.2">
      <c r="A1982" s="20"/>
      <c r="B1982" s="21" t="s">
        <v>260</v>
      </c>
      <c r="C1982" s="22">
        <v>1539926</v>
      </c>
      <c r="D1982" s="12">
        <v>4030858</v>
      </c>
      <c r="E1982" s="23">
        <v>5570784</v>
      </c>
      <c r="F1982" t="e">
        <f>INDEX([1]Quadro!$B:$B,MATCH(B1982,[1]Quadro!$A:$A,0),0)</f>
        <v>#N/A</v>
      </c>
    </row>
    <row r="1983" spans="1:6" ht="12.75" customHeight="1" x14ac:dyDescent="0.2">
      <c r="A1983" s="20"/>
      <c r="B1983" s="21" t="s">
        <v>261</v>
      </c>
      <c r="C1983" s="22">
        <v>24129761</v>
      </c>
      <c r="D1983" s="12">
        <v>40434407</v>
      </c>
      <c r="E1983" s="23">
        <v>64564168</v>
      </c>
      <c r="F1983" t="str">
        <f>INDEX([1]Quadro!$B:$B,MATCH(B1983,[1]Quadro!$A:$A,0),0)</f>
        <v>Lezíria do Tejo</v>
      </c>
    </row>
    <row r="1984" spans="1:6" ht="12.75" customHeight="1" x14ac:dyDescent="0.2">
      <c r="A1984" s="20"/>
      <c r="B1984" s="21" t="s">
        <v>262</v>
      </c>
      <c r="C1984" s="22">
        <v>27943417</v>
      </c>
      <c r="D1984" s="12">
        <v>18195051</v>
      </c>
      <c r="E1984" s="23">
        <v>46138468</v>
      </c>
      <c r="F1984" t="str">
        <f>INDEX([1]Quadro!$B:$B,MATCH(B1984,[1]Quadro!$A:$A,0),0)</f>
        <v>Alentejo Litoral</v>
      </c>
    </row>
    <row r="1985" spans="1:6" ht="12.75" customHeight="1" x14ac:dyDescent="0.2">
      <c r="A1985" s="20"/>
      <c r="B1985" s="21" t="s">
        <v>263</v>
      </c>
      <c r="C1985" s="22">
        <v>22716972</v>
      </c>
      <c r="D1985" s="12">
        <v>31962845</v>
      </c>
      <c r="E1985" s="23">
        <v>54679817</v>
      </c>
      <c r="F1985" t="str">
        <f>INDEX([1]Quadro!$B:$B,MATCH(B1985,[1]Quadro!$A:$A,0),0)</f>
        <v>Área Metropolitana do Porto</v>
      </c>
    </row>
    <row r="1986" spans="1:6" ht="12.75" customHeight="1" x14ac:dyDescent="0.2">
      <c r="A1986" s="20"/>
      <c r="B1986" s="21" t="s">
        <v>264</v>
      </c>
      <c r="C1986" s="22">
        <v>2677066</v>
      </c>
      <c r="D1986" s="12">
        <v>5407496</v>
      </c>
      <c r="E1986" s="23">
        <v>8084562</v>
      </c>
      <c r="F1986" t="str">
        <f>INDEX([1]Quadro!$B:$B,MATCH(B1986,[1]Quadro!$A:$A,0),0)</f>
        <v>Algarve</v>
      </c>
    </row>
    <row r="1987" spans="1:6" ht="12.75" customHeight="1" x14ac:dyDescent="0.2">
      <c r="A1987" s="20"/>
      <c r="B1987" s="21" t="s">
        <v>265</v>
      </c>
      <c r="C1987" s="22">
        <v>11798952</v>
      </c>
      <c r="D1987" s="12">
        <v>23441390</v>
      </c>
      <c r="E1987" s="23">
        <v>35240342</v>
      </c>
      <c r="F1987" t="str">
        <f>INDEX([1]Quadro!$B:$B,MATCH(B1987,[1]Quadro!$A:$A,0),0)</f>
        <v>Área Metropolitana do Porto</v>
      </c>
    </row>
    <row r="1988" spans="1:6" ht="12.75" customHeight="1" x14ac:dyDescent="0.2">
      <c r="A1988" s="20"/>
      <c r="B1988" s="21" t="s">
        <v>266</v>
      </c>
      <c r="C1988" s="22">
        <v>344898</v>
      </c>
      <c r="D1988" s="12">
        <v>3313234</v>
      </c>
      <c r="E1988" s="23">
        <v>3658132</v>
      </c>
      <c r="F1988" t="str">
        <f>INDEX([1]Quadro!$B:$B,MATCH(B1988,[1]Quadro!$A:$A,0),0)</f>
        <v>Douro</v>
      </c>
    </row>
    <row r="1989" spans="1:6" ht="12.75" customHeight="1" x14ac:dyDescent="0.2">
      <c r="A1989" s="20"/>
      <c r="B1989" s="21" t="s">
        <v>267</v>
      </c>
      <c r="C1989" s="22">
        <v>3618041</v>
      </c>
      <c r="D1989" s="12">
        <v>5945699</v>
      </c>
      <c r="E1989" s="23">
        <v>9563740</v>
      </c>
      <c r="F1989" t="str">
        <f>INDEX([1]Quadro!$B:$B,MATCH(B1989,[1]Quadro!$A:$A,0),0)</f>
        <v>Viseu Dão Lafões</v>
      </c>
    </row>
    <row r="1990" spans="1:6" ht="12.75" customHeight="1" x14ac:dyDescent="0.2">
      <c r="A1990" s="20"/>
      <c r="B1990" s="21" t="s">
        <v>268</v>
      </c>
      <c r="C1990" s="22">
        <v>231730</v>
      </c>
      <c r="D1990" s="12">
        <v>1223369</v>
      </c>
      <c r="E1990" s="23">
        <v>1455099</v>
      </c>
      <c r="F1990" t="e">
        <f>INDEX([1]Quadro!$B:$B,MATCH(B1990,[1]Quadro!$A:$A,0),0)</f>
        <v>#N/A</v>
      </c>
    </row>
    <row r="1991" spans="1:6" ht="12.75" customHeight="1" x14ac:dyDescent="0.2">
      <c r="A1991" s="20"/>
      <c r="B1991" s="21" t="s">
        <v>269</v>
      </c>
      <c r="C1991" s="22">
        <v>247877</v>
      </c>
      <c r="D1991" s="12">
        <v>3475386</v>
      </c>
      <c r="E1991" s="23">
        <v>3723263</v>
      </c>
      <c r="F1991" t="e">
        <f>INDEX([1]Quadro!$B:$B,MATCH(B1991,[1]Quadro!$A:$A,0),0)</f>
        <v>#N/A</v>
      </c>
    </row>
    <row r="1992" spans="1:6" ht="12.75" customHeight="1" x14ac:dyDescent="0.2">
      <c r="A1992" s="20"/>
      <c r="B1992" s="21" t="s">
        <v>270</v>
      </c>
      <c r="C1992" s="22">
        <v>224204</v>
      </c>
      <c r="D1992" s="12">
        <v>1778117</v>
      </c>
      <c r="E1992" s="23">
        <v>2002321</v>
      </c>
      <c r="F1992" t="str">
        <f>INDEX([1]Quadro!$B:$B,MATCH(B1992,[1]Quadro!$A:$A,0),0)</f>
        <v>Médio Tejo</v>
      </c>
    </row>
    <row r="1993" spans="1:6" ht="12.75" customHeight="1" x14ac:dyDescent="0.2">
      <c r="A1993" s="20"/>
      <c r="B1993" s="21" t="s">
        <v>271</v>
      </c>
      <c r="C1993" s="22">
        <v>1875012</v>
      </c>
      <c r="D1993" s="12">
        <v>4095423</v>
      </c>
      <c r="E1993" s="23">
        <v>5970435</v>
      </c>
      <c r="F1993" t="str">
        <f>INDEX([1]Quadro!$B:$B,MATCH(B1993,[1]Quadro!$A:$A,0),0)</f>
        <v>Viseu Dão Lafões</v>
      </c>
    </row>
    <row r="1994" spans="1:6" ht="12.75" customHeight="1" x14ac:dyDescent="0.2">
      <c r="A1994" s="20"/>
      <c r="B1994" s="21" t="s">
        <v>272</v>
      </c>
      <c r="C1994" s="22">
        <v>6340379</v>
      </c>
      <c r="D1994" s="12">
        <v>10827406</v>
      </c>
      <c r="E1994" s="23">
        <v>17167785</v>
      </c>
      <c r="F1994" t="str">
        <f>INDEX([1]Quadro!$B:$B,MATCH(B1994,[1]Quadro!$A:$A,0),0)</f>
        <v>Beiras e Serra da Estrela</v>
      </c>
    </row>
    <row r="1995" spans="1:6" ht="12.75" customHeight="1" x14ac:dyDescent="0.2">
      <c r="A1995" s="20"/>
      <c r="B1995" s="21" t="s">
        <v>273</v>
      </c>
      <c r="C1995" s="22">
        <v>49866597</v>
      </c>
      <c r="D1995" s="12">
        <v>57640291</v>
      </c>
      <c r="E1995" s="23">
        <v>107506888</v>
      </c>
      <c r="F1995" t="str">
        <f>INDEX([1]Quadro!$B:$B,MATCH(B1995,[1]Quadro!$A:$A,0),0)</f>
        <v>Área Metropolitana de Lisboa</v>
      </c>
    </row>
    <row r="1996" spans="1:6" ht="12.75" customHeight="1" x14ac:dyDescent="0.2">
      <c r="A1996" s="20"/>
      <c r="B1996" s="21" t="s">
        <v>274</v>
      </c>
      <c r="C1996" s="22">
        <v>717237</v>
      </c>
      <c r="D1996" s="12">
        <v>2440441</v>
      </c>
      <c r="E1996" s="23">
        <v>3157678</v>
      </c>
      <c r="F1996" t="str">
        <f>INDEX([1]Quadro!$B:$B,MATCH(B1996,[1]Quadro!$A:$A,0),0)</f>
        <v>Douro</v>
      </c>
    </row>
    <row r="1997" spans="1:6" ht="12.75" customHeight="1" x14ac:dyDescent="0.2">
      <c r="A1997" s="20"/>
      <c r="B1997" s="21" t="s">
        <v>275</v>
      </c>
      <c r="C1997" s="22">
        <v>20190313</v>
      </c>
      <c r="D1997" s="12">
        <v>8552949</v>
      </c>
      <c r="E1997" s="23">
        <v>28743262</v>
      </c>
      <c r="F1997" t="str">
        <f>INDEX([1]Quadro!$B:$B,MATCH(B1997,[1]Quadro!$A:$A,0),0)</f>
        <v>Baixo Alentejo</v>
      </c>
    </row>
    <row r="1998" spans="1:6" ht="12.75" customHeight="1" x14ac:dyDescent="0.2">
      <c r="A1998" s="20"/>
      <c r="B1998" s="21" t="s">
        <v>276</v>
      </c>
      <c r="C1998" s="22">
        <v>1986810</v>
      </c>
      <c r="D1998" s="12">
        <v>8192285</v>
      </c>
      <c r="E1998" s="23">
        <v>10179095</v>
      </c>
      <c r="F1998" t="str">
        <f>INDEX([1]Quadro!$B:$B,MATCH(B1998,[1]Quadro!$A:$A,0),0)</f>
        <v>Médio Tejo</v>
      </c>
    </row>
    <row r="1999" spans="1:6" ht="12.75" customHeight="1" x14ac:dyDescent="0.2">
      <c r="A1999" s="20"/>
      <c r="B1999" s="21" t="s">
        <v>277</v>
      </c>
      <c r="C1999" s="22">
        <v>19637774</v>
      </c>
      <c r="D1999" s="12">
        <v>24673535</v>
      </c>
      <c r="E1999" s="23">
        <v>44311309</v>
      </c>
      <c r="F1999" t="str">
        <f>INDEX([1]Quadro!$B:$B,MATCH(B1999,[1]Quadro!$A:$A,0),0)</f>
        <v>Área Metropolitana de Lisboa</v>
      </c>
    </row>
    <row r="2000" spans="1:6" ht="12.75" customHeight="1" x14ac:dyDescent="0.2">
      <c r="A2000" s="20"/>
      <c r="B2000" s="21" t="s">
        <v>278</v>
      </c>
      <c r="C2000" s="22">
        <v>48852981</v>
      </c>
      <c r="D2000" s="12">
        <v>60191691</v>
      </c>
      <c r="E2000" s="23">
        <v>109044672</v>
      </c>
      <c r="F2000" t="str">
        <f>INDEX([1]Quadro!$B:$B,MATCH(B2000,[1]Quadro!$A:$A,0),0)</f>
        <v>Área Metropolitana de Lisboa</v>
      </c>
    </row>
    <row r="2001" spans="1:6" ht="12.75" customHeight="1" x14ac:dyDescent="0.2">
      <c r="A2001" s="20"/>
      <c r="B2001" s="21" t="s">
        <v>279</v>
      </c>
      <c r="C2001" s="22">
        <v>1546437</v>
      </c>
      <c r="D2001" s="12">
        <v>5300799</v>
      </c>
      <c r="E2001" s="23">
        <v>6847236</v>
      </c>
      <c r="F2001" t="str">
        <f>INDEX([1]Quadro!$B:$B,MATCH(B2001,[1]Quadro!$A:$A,0),0)</f>
        <v>Região de Aveiro</v>
      </c>
    </row>
    <row r="2002" spans="1:6" ht="12.75" customHeight="1" x14ac:dyDescent="0.2">
      <c r="A2002" s="20"/>
      <c r="B2002" s="21" t="s">
        <v>280</v>
      </c>
      <c r="C2002" s="22">
        <v>13043066</v>
      </c>
      <c r="D2002" s="12">
        <v>26961712</v>
      </c>
      <c r="E2002" s="23">
        <v>40004778</v>
      </c>
      <c r="F2002" t="str">
        <f>INDEX([1]Quadro!$B:$B,MATCH(B2002,[1]Quadro!$A:$A,0),0)</f>
        <v>Algarve</v>
      </c>
    </row>
    <row r="2003" spans="1:6" ht="12.75" customHeight="1" x14ac:dyDescent="0.2">
      <c r="A2003" s="20"/>
      <c r="B2003" s="21" t="s">
        <v>281</v>
      </c>
      <c r="C2003" s="22">
        <v>124441500</v>
      </c>
      <c r="D2003" s="12">
        <v>16673296</v>
      </c>
      <c r="E2003" s="23">
        <v>141114796</v>
      </c>
      <c r="F2003" t="str">
        <f>INDEX([1]Quadro!$B:$B,MATCH(B2003,[1]Quadro!$A:$A,0),0)</f>
        <v>Alentejo Litoral</v>
      </c>
    </row>
    <row r="2004" spans="1:6" ht="12.75" customHeight="1" x14ac:dyDescent="0.2">
      <c r="A2004" s="20"/>
      <c r="B2004" s="21" t="s">
        <v>282</v>
      </c>
      <c r="C2004" s="22">
        <v>107997606</v>
      </c>
      <c r="D2004" s="12">
        <v>175461664</v>
      </c>
      <c r="E2004" s="23">
        <v>283459270</v>
      </c>
      <c r="F2004" t="str">
        <f>INDEX([1]Quadro!$B:$B,MATCH(B2004,[1]Quadro!$A:$A,0),0)</f>
        <v>Área Metropolitana de Lisboa</v>
      </c>
    </row>
    <row r="2005" spans="1:6" ht="12.75" customHeight="1" x14ac:dyDescent="0.2">
      <c r="A2005" s="20"/>
      <c r="B2005" s="21" t="s">
        <v>283</v>
      </c>
      <c r="C2005" s="22">
        <v>1158110</v>
      </c>
      <c r="D2005" s="12">
        <v>5517415</v>
      </c>
      <c r="E2005" s="23">
        <v>6675525</v>
      </c>
      <c r="F2005" t="str">
        <f>INDEX([1]Quadro!$B:$B,MATCH(B2005,[1]Quadro!$A:$A,0),0)</f>
        <v>Oeste</v>
      </c>
    </row>
    <row r="2006" spans="1:6" ht="12.75" customHeight="1" x14ac:dyDescent="0.2">
      <c r="A2006" s="20"/>
      <c r="B2006" s="21" t="s">
        <v>284</v>
      </c>
      <c r="C2006" s="22">
        <v>2559776</v>
      </c>
      <c r="D2006" s="12">
        <v>5915847</v>
      </c>
      <c r="E2006" s="23">
        <v>8475623</v>
      </c>
      <c r="F2006" t="str">
        <f>INDEX([1]Quadro!$B:$B,MATCH(B2006,[1]Quadro!$A:$A,0),0)</f>
        <v>Região de Coimbra</v>
      </c>
    </row>
    <row r="2007" spans="1:6" ht="12.75" customHeight="1" x14ac:dyDescent="0.2">
      <c r="A2007" s="20"/>
      <c r="B2007" s="21" t="s">
        <v>285</v>
      </c>
      <c r="C2007" s="22">
        <v>367503</v>
      </c>
      <c r="D2007" s="12">
        <v>2910615</v>
      </c>
      <c r="E2007" s="23">
        <v>3278118</v>
      </c>
      <c r="F2007" t="str">
        <f>INDEX([1]Quadro!$B:$B,MATCH(B2007,[1]Quadro!$A:$A,0),0)</f>
        <v>Alto Alentejo</v>
      </c>
    </row>
    <row r="2008" spans="1:6" ht="12.75" customHeight="1" x14ac:dyDescent="0.2">
      <c r="A2008" s="20"/>
      <c r="B2008" s="21" t="s">
        <v>286</v>
      </c>
      <c r="C2008" s="22">
        <v>2235180</v>
      </c>
      <c r="D2008" s="12">
        <v>5233200</v>
      </c>
      <c r="E2008" s="23">
        <v>7468380</v>
      </c>
      <c r="F2008" t="str">
        <f>INDEX([1]Quadro!$B:$B,MATCH(B2008,[1]Quadro!$A:$A,0),0)</f>
        <v>Região de Coimbra</v>
      </c>
    </row>
    <row r="2009" spans="1:6" ht="12.75" customHeight="1" x14ac:dyDescent="0.2">
      <c r="A2009" s="20"/>
      <c r="B2009" s="21" t="s">
        <v>287</v>
      </c>
      <c r="C2009" s="22">
        <v>345481</v>
      </c>
      <c r="D2009" s="12">
        <v>2440606</v>
      </c>
      <c r="E2009" s="23">
        <v>2786087</v>
      </c>
      <c r="F2009" t="str">
        <f>INDEX([1]Quadro!$B:$B,MATCH(B2009,[1]Quadro!$A:$A,0),0)</f>
        <v>Douro</v>
      </c>
    </row>
    <row r="2010" spans="1:6" ht="12.75" customHeight="1" x14ac:dyDescent="0.2">
      <c r="A2010" s="20"/>
      <c r="B2010" s="21" t="s">
        <v>288</v>
      </c>
      <c r="C2010" s="22">
        <v>2688023</v>
      </c>
      <c r="D2010" s="12">
        <v>3568159</v>
      </c>
      <c r="E2010" s="23">
        <v>6256182</v>
      </c>
      <c r="F2010" t="str">
        <f>INDEX([1]Quadro!$B:$B,MATCH(B2010,[1]Quadro!$A:$A,0),0)</f>
        <v>Douro</v>
      </c>
    </row>
    <row r="2011" spans="1:6" ht="12.75" customHeight="1" x14ac:dyDescent="0.2">
      <c r="A2011" s="20"/>
      <c r="B2011" s="21" t="s">
        <v>289</v>
      </c>
      <c r="C2011" s="22">
        <v>12933419</v>
      </c>
      <c r="D2011" s="12">
        <v>22766227</v>
      </c>
      <c r="E2011" s="23">
        <v>35699646</v>
      </c>
      <c r="F2011" t="str">
        <f>INDEX([1]Quadro!$B:$B,MATCH(B2011,[1]Quadro!$A:$A,0),0)</f>
        <v>Algarve</v>
      </c>
    </row>
    <row r="2012" spans="1:6" ht="12.75" customHeight="1" x14ac:dyDescent="0.2">
      <c r="A2012" s="20"/>
      <c r="B2012" s="21" t="s">
        <v>290</v>
      </c>
      <c r="C2012" s="22">
        <v>1583205</v>
      </c>
      <c r="D2012" s="12">
        <v>3850938</v>
      </c>
      <c r="E2012" s="23">
        <v>5434143</v>
      </c>
      <c r="F2012" t="str">
        <f>INDEX([1]Quadro!$B:$B,MATCH(B2012,[1]Quadro!$A:$A,0),0)</f>
        <v>Cávado</v>
      </c>
    </row>
    <row r="2013" spans="1:6" ht="12.75" customHeight="1" x14ac:dyDescent="0.2">
      <c r="A2013" s="20"/>
      <c r="B2013" s="21" t="s">
        <v>291</v>
      </c>
      <c r="C2013" s="22">
        <v>21887959</v>
      </c>
      <c r="D2013" s="12">
        <v>19104048</v>
      </c>
      <c r="E2013" s="23">
        <v>40992007</v>
      </c>
      <c r="F2013" t="str">
        <f>INDEX([1]Quadro!$B:$B,MATCH(B2013,[1]Quadro!$A:$A,0),0)</f>
        <v>Médio Tejo</v>
      </c>
    </row>
    <row r="2014" spans="1:6" ht="12.75" customHeight="1" x14ac:dyDescent="0.2">
      <c r="A2014" s="20"/>
      <c r="B2014" s="21" t="s">
        <v>292</v>
      </c>
      <c r="C2014" s="22">
        <v>6990082</v>
      </c>
      <c r="D2014" s="12">
        <v>10350431</v>
      </c>
      <c r="E2014" s="23">
        <v>17340513</v>
      </c>
      <c r="F2014" t="str">
        <f>INDEX([1]Quadro!$B:$B,MATCH(B2014,[1]Quadro!$A:$A,0),0)</f>
        <v>Viseu Dão Lafões</v>
      </c>
    </row>
    <row r="2015" spans="1:6" ht="12.75" customHeight="1" x14ac:dyDescent="0.2">
      <c r="A2015" s="20"/>
      <c r="B2015" s="21" t="s">
        <v>293</v>
      </c>
      <c r="C2015" s="22">
        <v>626197</v>
      </c>
      <c r="D2015" s="12">
        <v>4101468</v>
      </c>
      <c r="E2015" s="23">
        <v>4727665</v>
      </c>
      <c r="F2015" t="str">
        <f>INDEX([1]Quadro!$B:$B,MATCH(B2015,[1]Quadro!$A:$A,0),0)</f>
        <v>Douro</v>
      </c>
    </row>
    <row r="2016" spans="1:6" ht="12.75" customHeight="1" x14ac:dyDescent="0.2">
      <c r="A2016" s="20"/>
      <c r="B2016" s="21" t="s">
        <v>294</v>
      </c>
      <c r="C2016" s="22">
        <v>27376013</v>
      </c>
      <c r="D2016" s="12">
        <v>20546071</v>
      </c>
      <c r="E2016" s="23">
        <v>47922084</v>
      </c>
      <c r="F2016" t="str">
        <f>INDEX([1]Quadro!$B:$B,MATCH(B2016,[1]Quadro!$A:$A,0),0)</f>
        <v>Médio Tejo</v>
      </c>
    </row>
    <row r="2017" spans="1:6" ht="12.75" customHeight="1" x14ac:dyDescent="0.2">
      <c r="A2017" s="20"/>
      <c r="B2017" s="21" t="s">
        <v>295</v>
      </c>
      <c r="C2017" s="22">
        <v>32413638</v>
      </c>
      <c r="D2017" s="12">
        <v>47400198</v>
      </c>
      <c r="E2017" s="23">
        <v>79813836</v>
      </c>
      <c r="F2017" t="str">
        <f>INDEX([1]Quadro!$B:$B,MATCH(B2017,[1]Quadro!$A:$A,0),0)</f>
        <v>Oeste</v>
      </c>
    </row>
    <row r="2018" spans="1:6" ht="12.75" customHeight="1" x14ac:dyDescent="0.2">
      <c r="A2018" s="20"/>
      <c r="B2018" s="21" t="s">
        <v>296</v>
      </c>
      <c r="C2018" s="22">
        <v>1090250</v>
      </c>
      <c r="D2018" s="12">
        <v>4807350</v>
      </c>
      <c r="E2018" s="23">
        <v>5897600</v>
      </c>
      <c r="F2018" t="str">
        <f>INDEX([1]Quadro!$B:$B,MATCH(B2018,[1]Quadro!$A:$A,0),0)</f>
        <v>Beiras e Serra da Estrela</v>
      </c>
    </row>
    <row r="2019" spans="1:6" ht="12.75" customHeight="1" x14ac:dyDescent="0.2">
      <c r="A2019" s="20"/>
      <c r="B2019" s="21" t="s">
        <v>297</v>
      </c>
      <c r="C2019" s="22">
        <v>24704573</v>
      </c>
      <c r="D2019" s="12">
        <v>20937058</v>
      </c>
      <c r="E2019" s="23">
        <v>45641631</v>
      </c>
      <c r="F2019" t="str">
        <f>INDEX([1]Quadro!$B:$B,MATCH(B2019,[1]Quadro!$A:$A,0),0)</f>
        <v>Área Metropolitana do Porto</v>
      </c>
    </row>
    <row r="2020" spans="1:6" ht="12.75" customHeight="1" x14ac:dyDescent="0.2">
      <c r="A2020" s="20"/>
      <c r="B2020" s="21" t="s">
        <v>298</v>
      </c>
      <c r="C2020" s="22">
        <v>2719048</v>
      </c>
      <c r="D2020" s="12">
        <v>9846235</v>
      </c>
      <c r="E2020" s="23">
        <v>12565283</v>
      </c>
      <c r="F2020" t="str">
        <f>INDEX([1]Quadro!$B:$B,MATCH(B2020,[1]Quadro!$A:$A,0),0)</f>
        <v>Região de Aveiro</v>
      </c>
    </row>
    <row r="2021" spans="1:6" ht="12.75" customHeight="1" x14ac:dyDescent="0.2">
      <c r="A2021" s="20"/>
      <c r="B2021" s="21" t="s">
        <v>299</v>
      </c>
      <c r="C2021" s="22">
        <v>3571736</v>
      </c>
      <c r="D2021" s="12">
        <v>9063842</v>
      </c>
      <c r="E2021" s="23">
        <v>12635578</v>
      </c>
      <c r="F2021" t="str">
        <f>INDEX([1]Quadro!$B:$B,MATCH(B2021,[1]Quadro!$A:$A,0),0)</f>
        <v>Área Metropolitana do Porto</v>
      </c>
    </row>
    <row r="2022" spans="1:6" ht="12.75" customHeight="1" x14ac:dyDescent="0.2">
      <c r="A2022" s="20"/>
      <c r="B2022" s="21" t="s">
        <v>300</v>
      </c>
      <c r="C2022" s="22">
        <v>7669346</v>
      </c>
      <c r="D2022" s="12">
        <v>10391830</v>
      </c>
      <c r="E2022" s="23">
        <v>18061176</v>
      </c>
      <c r="F2022" t="str">
        <f>INDEX([1]Quadro!$B:$B,MATCH(B2022,[1]Quadro!$A:$A,0),0)</f>
        <v>Alto Minho</v>
      </c>
    </row>
    <row r="2023" spans="1:6" ht="12.75" customHeight="1" x14ac:dyDescent="0.2">
      <c r="A2023" s="20"/>
      <c r="B2023" s="21" t="s">
        <v>301</v>
      </c>
      <c r="C2023" s="22">
        <v>35004505</v>
      </c>
      <c r="D2023" s="12">
        <v>36813806</v>
      </c>
      <c r="E2023" s="23">
        <v>71818311</v>
      </c>
      <c r="F2023" t="str">
        <f>INDEX([1]Quadro!$B:$B,MATCH(B2023,[1]Quadro!$A:$A,0),0)</f>
        <v>Área Metropolitana do Porto</v>
      </c>
    </row>
    <row r="2024" spans="1:6" ht="12.75" customHeight="1" x14ac:dyDescent="0.2">
      <c r="A2024" s="20"/>
      <c r="B2024" s="21" t="s">
        <v>302</v>
      </c>
      <c r="C2024" s="22">
        <v>1020591</v>
      </c>
      <c r="D2024" s="12">
        <v>6565745</v>
      </c>
      <c r="E2024" s="23">
        <v>7586336</v>
      </c>
      <c r="F2024" t="str">
        <f>INDEX([1]Quadro!$B:$B,MATCH(B2024,[1]Quadro!$A:$A,0),0)</f>
        <v>Alto Tâmega</v>
      </c>
    </row>
    <row r="2025" spans="1:6" ht="12.75" customHeight="1" x14ac:dyDescent="0.2">
      <c r="A2025" s="20"/>
      <c r="B2025" s="21" t="s">
        <v>303</v>
      </c>
      <c r="C2025" s="22">
        <v>2272634</v>
      </c>
      <c r="D2025" s="12">
        <v>3675676</v>
      </c>
      <c r="E2025" s="23">
        <v>5948310</v>
      </c>
      <c r="F2025" t="e">
        <f>INDEX([1]Quadro!$B:$B,MATCH(B2025,[1]Quadro!$A:$A,0),0)</f>
        <v>#N/A</v>
      </c>
    </row>
    <row r="2026" spans="1:6" ht="12.75" customHeight="1" x14ac:dyDescent="0.2">
      <c r="A2026" s="20"/>
      <c r="B2026" s="21" t="s">
        <v>304</v>
      </c>
      <c r="C2026" s="22">
        <v>1427792</v>
      </c>
      <c r="D2026" s="12">
        <v>6863297</v>
      </c>
      <c r="E2026" s="23">
        <v>8291089</v>
      </c>
      <c r="F2026" t="str">
        <f>INDEX([1]Quadro!$B:$B,MATCH(B2026,[1]Quadro!$A:$A,0),0)</f>
        <v>Alentejo Central</v>
      </c>
    </row>
    <row r="2027" spans="1:6" ht="12.75" customHeight="1" x14ac:dyDescent="0.2">
      <c r="A2027" s="20"/>
      <c r="B2027" s="21" t="s">
        <v>305</v>
      </c>
      <c r="C2027" s="22">
        <v>361221</v>
      </c>
      <c r="D2027" s="12">
        <v>3052767</v>
      </c>
      <c r="E2027" s="23">
        <v>3413988</v>
      </c>
      <c r="F2027" t="str">
        <f>INDEX([1]Quadro!$B:$B,MATCH(B2027,[1]Quadro!$A:$A,0),0)</f>
        <v>Alentejo Central</v>
      </c>
    </row>
    <row r="2028" spans="1:6" ht="12.75" customHeight="1" x14ac:dyDescent="0.2">
      <c r="A2028" s="20"/>
      <c r="B2028" s="21" t="s">
        <v>306</v>
      </c>
      <c r="C2028" s="22">
        <v>32816974</v>
      </c>
      <c r="D2028" s="12">
        <v>54464868</v>
      </c>
      <c r="E2028" s="23">
        <v>87281842</v>
      </c>
      <c r="F2028" t="str">
        <f>INDEX([1]Quadro!$B:$B,MATCH(B2028,[1]Quadro!$A:$A,0),0)</f>
        <v>Alto Minho</v>
      </c>
    </row>
    <row r="2029" spans="1:6" ht="12.75" customHeight="1" x14ac:dyDescent="0.2">
      <c r="A2029" s="20"/>
      <c r="B2029" s="21" t="s">
        <v>307</v>
      </c>
      <c r="C2029" s="22">
        <v>2770348</v>
      </c>
      <c r="D2029" s="12">
        <v>3816582</v>
      </c>
      <c r="E2029" s="23">
        <v>6586930</v>
      </c>
      <c r="F2029" t="str">
        <f>INDEX([1]Quadro!$B:$B,MATCH(B2029,[1]Quadro!$A:$A,0),0)</f>
        <v>Baixo Alentejo</v>
      </c>
    </row>
    <row r="2030" spans="1:6" ht="12.75" customHeight="1" x14ac:dyDescent="0.2">
      <c r="A2030" s="20"/>
      <c r="B2030" s="21" t="s">
        <v>308</v>
      </c>
      <c r="C2030" s="22">
        <v>2513382</v>
      </c>
      <c r="D2030" s="12">
        <v>5911560</v>
      </c>
      <c r="E2030" s="23">
        <v>8424942</v>
      </c>
      <c r="F2030" t="str">
        <f>INDEX([1]Quadro!$B:$B,MATCH(B2030,[1]Quadro!$A:$A,0),0)</f>
        <v>Ave</v>
      </c>
    </row>
    <row r="2031" spans="1:6" ht="12.75" customHeight="1" x14ac:dyDescent="0.2">
      <c r="A2031" s="20"/>
      <c r="B2031" s="21" t="s">
        <v>309</v>
      </c>
      <c r="C2031" s="22">
        <v>405486</v>
      </c>
      <c r="D2031" s="12">
        <v>2044906</v>
      </c>
      <c r="E2031" s="23">
        <v>2450392</v>
      </c>
      <c r="F2031" t="str">
        <f>INDEX([1]Quadro!$B:$B,MATCH(B2031,[1]Quadro!$A:$A,0),0)</f>
        <v>Médio Tejo</v>
      </c>
    </row>
    <row r="2032" spans="1:6" ht="12.75" customHeight="1" x14ac:dyDescent="0.2">
      <c r="A2032" s="20"/>
      <c r="B2032" s="21" t="s">
        <v>310</v>
      </c>
      <c r="C2032" s="22">
        <v>5502009</v>
      </c>
      <c r="D2032" s="12">
        <v>8149214</v>
      </c>
      <c r="E2032" s="23">
        <v>13651223</v>
      </c>
      <c r="F2032" t="str">
        <f>INDEX([1]Quadro!$B:$B,MATCH(B2032,[1]Quadro!$A:$A,0),0)</f>
        <v>Algarve</v>
      </c>
    </row>
    <row r="2033" spans="1:6" ht="12.75" customHeight="1" x14ac:dyDescent="0.2">
      <c r="A2033" s="20"/>
      <c r="B2033" s="21" t="s">
        <v>311</v>
      </c>
      <c r="C2033" s="22">
        <v>40385798</v>
      </c>
      <c r="D2033" s="12">
        <v>52855822</v>
      </c>
      <c r="E2033" s="23">
        <v>93241620</v>
      </c>
      <c r="F2033" t="str">
        <f>INDEX([1]Quadro!$B:$B,MATCH(B2033,[1]Quadro!$A:$A,0),0)</f>
        <v>Área Metropolitana do Porto</v>
      </c>
    </row>
    <row r="2034" spans="1:6" ht="12.75" customHeight="1" x14ac:dyDescent="0.2">
      <c r="A2034" s="20"/>
      <c r="B2034" s="21" t="s">
        <v>312</v>
      </c>
      <c r="C2034" s="22">
        <v>4432639</v>
      </c>
      <c r="D2034" s="12">
        <v>3273436</v>
      </c>
      <c r="E2034" s="23">
        <v>7706075</v>
      </c>
      <c r="F2034" t="e">
        <f>INDEX([1]Quadro!$B:$B,MATCH(B2034,[1]Quadro!$A:$A,0),0)</f>
        <v>#N/A</v>
      </c>
    </row>
    <row r="2035" spans="1:6" ht="12.75" customHeight="1" x14ac:dyDescent="0.2">
      <c r="A2035" s="20"/>
      <c r="B2035" s="21" t="s">
        <v>313</v>
      </c>
      <c r="C2035" s="22">
        <v>1110504</v>
      </c>
      <c r="D2035" s="12">
        <v>3402603</v>
      </c>
      <c r="E2035" s="23">
        <v>4513107</v>
      </c>
      <c r="F2035" t="str">
        <f>INDEX([1]Quadro!$B:$B,MATCH(B2035,[1]Quadro!$A:$A,0),0)</f>
        <v>Terras de Trás-os-Montes</v>
      </c>
    </row>
    <row r="2036" spans="1:6" ht="12.75" customHeight="1" x14ac:dyDescent="0.2">
      <c r="A2036" s="20"/>
      <c r="B2036" s="21" t="s">
        <v>314</v>
      </c>
      <c r="C2036" s="22">
        <v>66777998</v>
      </c>
      <c r="D2036" s="12">
        <v>64480455</v>
      </c>
      <c r="E2036" s="23">
        <v>131258453</v>
      </c>
      <c r="F2036" t="str">
        <f>INDEX([1]Quadro!$B:$B,MATCH(B2036,[1]Quadro!$A:$A,0),0)</f>
        <v>Área Metropolitana de Lisboa</v>
      </c>
    </row>
    <row r="2037" spans="1:6" ht="12.75" customHeight="1" x14ac:dyDescent="0.2">
      <c r="A2037" s="20"/>
      <c r="B2037" s="21" t="s">
        <v>315</v>
      </c>
      <c r="C2037" s="22">
        <v>3337328</v>
      </c>
      <c r="D2037" s="12">
        <v>3532858</v>
      </c>
      <c r="E2037" s="23">
        <v>6870186</v>
      </c>
      <c r="F2037" t="e">
        <f>INDEX([1]Quadro!$B:$B,MATCH(B2037,[1]Quadro!$A:$A,0),0)</f>
        <v>#N/A</v>
      </c>
    </row>
    <row r="2038" spans="1:6" ht="12.75" customHeight="1" x14ac:dyDescent="0.2">
      <c r="A2038" s="20"/>
      <c r="B2038" s="21" t="s">
        <v>316</v>
      </c>
      <c r="C2038" s="22">
        <v>1151393</v>
      </c>
      <c r="D2038" s="12">
        <v>2358166</v>
      </c>
      <c r="E2038" s="23">
        <v>3509559</v>
      </c>
      <c r="F2038" t="str">
        <f>INDEX([1]Quadro!$B:$B,MATCH(B2038,[1]Quadro!$A:$A,0),0)</f>
        <v>Médio Tejo</v>
      </c>
    </row>
    <row r="2039" spans="1:6" ht="12.75" customHeight="1" x14ac:dyDescent="0.2">
      <c r="A2039" s="20"/>
      <c r="B2039" s="21" t="s">
        <v>317</v>
      </c>
      <c r="C2039" s="22">
        <v>2364141</v>
      </c>
      <c r="D2039" s="12">
        <v>5222528</v>
      </c>
      <c r="E2039" s="23">
        <v>7586669</v>
      </c>
      <c r="F2039" t="str">
        <f>INDEX([1]Quadro!$B:$B,MATCH(B2039,[1]Quadro!$A:$A,0),0)</f>
        <v>Alto Minho</v>
      </c>
    </row>
    <row r="2040" spans="1:6" ht="12.75" customHeight="1" x14ac:dyDescent="0.2">
      <c r="A2040" s="20"/>
      <c r="B2040" s="21" t="s">
        <v>318</v>
      </c>
      <c r="C2040" s="22">
        <v>42398689</v>
      </c>
      <c r="D2040" s="12">
        <v>76853468</v>
      </c>
      <c r="E2040" s="23">
        <v>119252157</v>
      </c>
      <c r="F2040" t="str">
        <f>INDEX([1]Quadro!$B:$B,MATCH(B2040,[1]Quadro!$A:$A,0),0)</f>
        <v>Ave</v>
      </c>
    </row>
    <row r="2041" spans="1:6" ht="12.75" customHeight="1" x14ac:dyDescent="0.2">
      <c r="A2041" s="20"/>
      <c r="B2041" s="21" t="s">
        <v>319</v>
      </c>
      <c r="C2041" s="22">
        <v>1226825</v>
      </c>
      <c r="D2041" s="12">
        <v>3198024</v>
      </c>
      <c r="E2041" s="23">
        <v>4424849</v>
      </c>
      <c r="F2041" t="str">
        <f>INDEX([1]Quadro!$B:$B,MATCH(B2041,[1]Quadro!$A:$A,0),0)</f>
        <v>Douro</v>
      </c>
    </row>
    <row r="2042" spans="1:6" ht="12.75" customHeight="1" x14ac:dyDescent="0.2">
      <c r="A2042" s="20"/>
      <c r="B2042" s="21" t="s">
        <v>320</v>
      </c>
      <c r="C2042" s="22">
        <v>232469886</v>
      </c>
      <c r="D2042" s="12">
        <v>152436199</v>
      </c>
      <c r="E2042" s="23">
        <v>384906085</v>
      </c>
      <c r="F2042" t="str">
        <f>INDEX([1]Quadro!$B:$B,MATCH(B2042,[1]Quadro!$A:$A,0),0)</f>
        <v>Área Metropolitana do Porto</v>
      </c>
    </row>
    <row r="2043" spans="1:6" ht="12.75" customHeight="1" x14ac:dyDescent="0.2">
      <c r="A2043" s="20"/>
      <c r="B2043" s="21" t="s">
        <v>321</v>
      </c>
      <c r="C2043" s="22">
        <v>22717628</v>
      </c>
      <c r="D2043" s="12">
        <v>32102029</v>
      </c>
      <c r="E2043" s="23">
        <v>54819657</v>
      </c>
      <c r="F2043" t="str">
        <f>INDEX([1]Quadro!$B:$B,MATCH(B2043,[1]Quadro!$A:$A,0),0)</f>
        <v>Médio Tejo</v>
      </c>
    </row>
    <row r="2044" spans="1:6" ht="12.75" customHeight="1" x14ac:dyDescent="0.2">
      <c r="A2044" s="20"/>
      <c r="B2044" s="21" t="s">
        <v>322</v>
      </c>
      <c r="C2044" s="22">
        <v>483043</v>
      </c>
      <c r="D2044" s="12">
        <v>2576207</v>
      </c>
      <c r="E2044" s="23">
        <v>3059250</v>
      </c>
      <c r="F2044" t="str">
        <f>INDEX([1]Quadro!$B:$B,MATCH(B2044,[1]Quadro!$A:$A,0),0)</f>
        <v>Viseu Dão Lafões</v>
      </c>
    </row>
    <row r="2045" spans="1:6" ht="12.75" customHeight="1" x14ac:dyDescent="0.2">
      <c r="A2045" s="20"/>
      <c r="B2045" s="21" t="s">
        <v>323</v>
      </c>
      <c r="C2045" s="22">
        <v>2013237</v>
      </c>
      <c r="D2045" s="12">
        <v>3077397</v>
      </c>
      <c r="E2045" s="23">
        <v>5090634</v>
      </c>
      <c r="F2045" t="str">
        <f>INDEX([1]Quadro!$B:$B,MATCH(B2045,[1]Quadro!$A:$A,0),0)</f>
        <v>Região de Coimbra</v>
      </c>
    </row>
    <row r="2046" spans="1:6" ht="12.75" customHeight="1" x14ac:dyDescent="0.2">
      <c r="A2046" s="20"/>
      <c r="B2046" s="21" t="s">
        <v>324</v>
      </c>
      <c r="C2046" s="22">
        <v>2456971</v>
      </c>
      <c r="D2046" s="12">
        <v>6101606</v>
      </c>
      <c r="E2046" s="23">
        <v>8558577</v>
      </c>
      <c r="F2046" t="str">
        <f>INDEX([1]Quadro!$B:$B,MATCH(B2046,[1]Quadro!$A:$A,0),0)</f>
        <v>Alto Tâmega</v>
      </c>
    </row>
    <row r="2047" spans="1:6" ht="12.75" customHeight="1" x14ac:dyDescent="0.2">
      <c r="A2047" s="20"/>
      <c r="B2047" s="21" t="s">
        <v>325</v>
      </c>
      <c r="C2047" s="22">
        <v>10882196</v>
      </c>
      <c r="D2047" s="12">
        <v>7748277</v>
      </c>
      <c r="E2047" s="23">
        <v>18630473</v>
      </c>
      <c r="F2047" t="e">
        <f>INDEX([1]Quadro!$B:$B,MATCH(B2047,[1]Quadro!$A:$A,0),0)</f>
        <v>#N/A</v>
      </c>
    </row>
    <row r="2048" spans="1:6" ht="12.75" customHeight="1" x14ac:dyDescent="0.2">
      <c r="A2048" s="20"/>
      <c r="B2048" s="21" t="s">
        <v>326</v>
      </c>
      <c r="C2048" s="22">
        <v>27724081</v>
      </c>
      <c r="D2048" s="12">
        <v>33221985</v>
      </c>
      <c r="E2048" s="23">
        <v>60946066</v>
      </c>
      <c r="F2048" t="str">
        <f>INDEX([1]Quadro!$B:$B,MATCH(B2048,[1]Quadro!$A:$A,0),0)</f>
        <v>Douro</v>
      </c>
    </row>
    <row r="2049" spans="1:6" ht="12.75" customHeight="1" x14ac:dyDescent="0.2">
      <c r="A2049" s="20"/>
      <c r="B2049" s="21" t="s">
        <v>327</v>
      </c>
      <c r="C2049" s="22">
        <v>10962087</v>
      </c>
      <c r="D2049" s="12">
        <v>21566632</v>
      </c>
      <c r="E2049" s="23">
        <v>32528719</v>
      </c>
      <c r="F2049" t="str">
        <f>INDEX([1]Quadro!$B:$B,MATCH(B2049,[1]Quadro!$A:$A,0),0)</f>
        <v>Algarve</v>
      </c>
    </row>
    <row r="2050" spans="1:6" ht="12.75" customHeight="1" x14ac:dyDescent="0.2">
      <c r="A2050" s="20"/>
      <c r="B2050" s="21" t="s">
        <v>328</v>
      </c>
      <c r="C2050" s="22">
        <v>2985855</v>
      </c>
      <c r="D2050" s="12">
        <v>2417178</v>
      </c>
      <c r="E2050" s="23">
        <v>5403033</v>
      </c>
      <c r="F2050" t="str">
        <f>INDEX([1]Quadro!$B:$B,MATCH(B2050,[1]Quadro!$A:$A,0),0)</f>
        <v>Beira Baixa</v>
      </c>
    </row>
    <row r="2051" spans="1:6" ht="12.75" customHeight="1" x14ac:dyDescent="0.2">
      <c r="A2051" s="20"/>
      <c r="B2051" s="21" t="s">
        <v>329</v>
      </c>
      <c r="C2051" s="22">
        <v>5926385</v>
      </c>
      <c r="D2051" s="12">
        <v>16354569</v>
      </c>
      <c r="E2051" s="23">
        <v>22280954</v>
      </c>
      <c r="F2051" t="str">
        <f>INDEX([1]Quadro!$B:$B,MATCH(B2051,[1]Quadro!$A:$A,0),0)</f>
        <v>Cávado</v>
      </c>
    </row>
    <row r="2052" spans="1:6" ht="12.75" customHeight="1" x14ac:dyDescent="0.2">
      <c r="A2052" s="20"/>
      <c r="B2052" s="21" t="s">
        <v>330</v>
      </c>
      <c r="C2052" s="22">
        <v>4228313</v>
      </c>
      <c r="D2052" s="12">
        <v>4036141</v>
      </c>
      <c r="E2052" s="23">
        <v>8264454</v>
      </c>
      <c r="F2052" t="str">
        <f>INDEX([1]Quadro!$B:$B,MATCH(B2052,[1]Quadro!$A:$A,0),0)</f>
        <v>Alentejo Central</v>
      </c>
    </row>
    <row r="2053" spans="1:6" ht="12.75" customHeight="1" x14ac:dyDescent="0.2">
      <c r="A2053" s="20"/>
      <c r="B2053" s="21" t="s">
        <v>331</v>
      </c>
      <c r="C2053" s="22">
        <v>7742</v>
      </c>
      <c r="D2053" s="12">
        <v>2308944</v>
      </c>
      <c r="E2053" s="23">
        <v>2316686</v>
      </c>
      <c r="F2053" t="str">
        <f>INDEX([1]Quadro!$B:$B,MATCH(B2053,[1]Quadro!$A:$A,0),0)</f>
        <v>Terras de Trás-os-Montes</v>
      </c>
    </row>
    <row r="2054" spans="1:6" ht="12.75" customHeight="1" x14ac:dyDescent="0.2">
      <c r="A2054" s="20"/>
      <c r="B2054" s="21" t="s">
        <v>332</v>
      </c>
      <c r="C2054" s="22">
        <v>387234</v>
      </c>
      <c r="D2054" s="12">
        <v>3215254</v>
      </c>
      <c r="E2054" s="23">
        <v>3602488</v>
      </c>
      <c r="F2054" t="str">
        <f>INDEX([1]Quadro!$B:$B,MATCH(B2054,[1]Quadro!$A:$A,0),0)</f>
        <v>Terras de Trás-os-Montes</v>
      </c>
    </row>
    <row r="2055" spans="1:6" ht="12.75" customHeight="1" x14ac:dyDescent="0.2">
      <c r="A2055" s="20"/>
      <c r="B2055" s="21" t="s">
        <v>333</v>
      </c>
      <c r="C2055" s="22">
        <v>63026440</v>
      </c>
      <c r="D2055" s="12">
        <v>62349886</v>
      </c>
      <c r="E2055" s="23">
        <v>125376326</v>
      </c>
      <c r="F2055" t="str">
        <f>INDEX([1]Quadro!$B:$B,MATCH(B2055,[1]Quadro!$A:$A,0),0)</f>
        <v>Viseu Dão Lafões</v>
      </c>
    </row>
    <row r="2056" spans="1:6" ht="12.75" customHeight="1" x14ac:dyDescent="0.2">
      <c r="A2056" s="20"/>
      <c r="B2056" s="21" t="s">
        <v>334</v>
      </c>
      <c r="C2056" s="22">
        <v>8541646</v>
      </c>
      <c r="D2056" s="12">
        <v>12910936</v>
      </c>
      <c r="E2056" s="23">
        <v>21452582</v>
      </c>
      <c r="F2056" t="str">
        <f>INDEX([1]Quadro!$B:$B,MATCH(B2056,[1]Quadro!$A:$A,0),0)</f>
        <v>Ave</v>
      </c>
    </row>
    <row r="2057" spans="1:6" ht="12.75" customHeight="1" x14ac:dyDescent="0.2">
      <c r="A2057" s="20"/>
      <c r="B2057" s="21" t="s">
        <v>335</v>
      </c>
      <c r="C2057" s="22">
        <v>1006610</v>
      </c>
      <c r="D2057" s="12">
        <v>4650358</v>
      </c>
      <c r="E2057" s="23">
        <v>5656968</v>
      </c>
      <c r="F2057" t="str">
        <f>INDEX([1]Quadro!$B:$B,MATCH(B2057,[1]Quadro!$A:$A,0),0)</f>
        <v>Viseu Dão Lafões</v>
      </c>
    </row>
    <row r="2058" spans="1:6" ht="12.75" customHeight="1" x14ac:dyDescent="0.2">
      <c r="A2058" s="16" t="s">
        <v>345</v>
      </c>
      <c r="B2058" s="14"/>
      <c r="C2058" s="17">
        <v>5578129445</v>
      </c>
      <c r="D2058" s="18">
        <v>6547841363</v>
      </c>
      <c r="E2058" s="19">
        <v>12125970808</v>
      </c>
      <c r="F2058" t="e">
        <f>INDEX([1]Quadro!$B:$B,MATCH(B2058,[1]Quadro!$A:$A,0),0)</f>
        <v>#N/A</v>
      </c>
    </row>
    <row r="2059" spans="1:6" ht="12.75" customHeight="1" x14ac:dyDescent="0.2">
      <c r="A2059" s="16" t="s">
        <v>27</v>
      </c>
      <c r="B2059" s="16" t="s">
        <v>44</v>
      </c>
      <c r="C2059" s="17">
        <v>7692475</v>
      </c>
      <c r="D2059" s="18">
        <v>0</v>
      </c>
      <c r="E2059" s="19">
        <v>7692475</v>
      </c>
      <c r="F2059" t="str">
        <f>INDEX([1]Quadro!$B:$B,MATCH(B2059,[1]Quadro!$A:$A,0),0)</f>
        <v>Área Metropolitana de Lisboa</v>
      </c>
    </row>
    <row r="2060" spans="1:6" ht="12.75" customHeight="1" x14ac:dyDescent="0.2">
      <c r="A2060" s="20"/>
      <c r="B2060" s="21" t="s">
        <v>52</v>
      </c>
      <c r="C2060" s="22">
        <v>33165036</v>
      </c>
      <c r="D2060" s="12">
        <v>0</v>
      </c>
      <c r="E2060" s="23">
        <v>33165036</v>
      </c>
      <c r="F2060" t="str">
        <f>INDEX([1]Quadro!$B:$B,MATCH(B2060,[1]Quadro!$A:$A,0),0)</f>
        <v>Área Metropolitana de Lisboa</v>
      </c>
    </row>
    <row r="2061" spans="1:6" ht="12.75" customHeight="1" x14ac:dyDescent="0.2">
      <c r="A2061" s="20"/>
      <c r="B2061" s="21" t="s">
        <v>93</v>
      </c>
      <c r="C2061" s="22">
        <v>6900957</v>
      </c>
      <c r="D2061" s="12">
        <v>0</v>
      </c>
      <c r="E2061" s="23">
        <v>6900957</v>
      </c>
      <c r="F2061" t="str">
        <f>INDEX([1]Quadro!$B:$B,MATCH(B2061,[1]Quadro!$A:$A,0),0)</f>
        <v>Área Metropolitana de Lisboa</v>
      </c>
    </row>
    <row r="2062" spans="1:6" ht="12.75" customHeight="1" x14ac:dyDescent="0.2">
      <c r="A2062" s="20"/>
      <c r="B2062" s="21" t="s">
        <v>106</v>
      </c>
      <c r="C2062" s="22">
        <v>412874</v>
      </c>
      <c r="D2062" s="12">
        <v>0</v>
      </c>
      <c r="E2062" s="23">
        <v>412874</v>
      </c>
      <c r="F2062" t="str">
        <f>INDEX([1]Quadro!$B:$B,MATCH(B2062,[1]Quadro!$A:$A,0),0)</f>
        <v>Região de Coimbra</v>
      </c>
    </row>
    <row r="2063" spans="1:6" ht="12.75" customHeight="1" x14ac:dyDescent="0.2">
      <c r="A2063" s="20"/>
      <c r="B2063" s="21" t="s">
        <v>115</v>
      </c>
      <c r="C2063" s="22">
        <v>24149487</v>
      </c>
      <c r="D2063" s="12">
        <v>0</v>
      </c>
      <c r="E2063" s="23">
        <v>24149487</v>
      </c>
      <c r="F2063" t="str">
        <f>INDEX([1]Quadro!$B:$B,MATCH(B2063,[1]Quadro!$A:$A,0),0)</f>
        <v>Médio Tejo</v>
      </c>
    </row>
    <row r="2064" spans="1:6" ht="12.75" customHeight="1" x14ac:dyDescent="0.2">
      <c r="A2064" s="20"/>
      <c r="B2064" s="21" t="s">
        <v>118</v>
      </c>
      <c r="C2064" s="22">
        <v>27586557</v>
      </c>
      <c r="D2064" s="12">
        <v>0</v>
      </c>
      <c r="E2064" s="23">
        <v>27586557</v>
      </c>
      <c r="F2064" t="str">
        <f>INDEX([1]Quadro!$B:$B,MATCH(B2064,[1]Quadro!$A:$A,0),0)</f>
        <v>Região de Aveiro</v>
      </c>
    </row>
    <row r="2065" spans="1:6" ht="12.75" customHeight="1" x14ac:dyDescent="0.2">
      <c r="A2065" s="20"/>
      <c r="B2065" s="21" t="s">
        <v>153</v>
      </c>
      <c r="C2065" s="22">
        <v>91002876</v>
      </c>
      <c r="D2065" s="12">
        <v>0</v>
      </c>
      <c r="E2065" s="23">
        <v>91002876</v>
      </c>
      <c r="F2065" t="str">
        <f>INDEX([1]Quadro!$B:$B,MATCH(B2065,[1]Quadro!$A:$A,0),0)</f>
        <v>Área Metropolitana de Lisboa</v>
      </c>
    </row>
    <row r="2066" spans="1:6" ht="12.75" customHeight="1" x14ac:dyDescent="0.2">
      <c r="A2066" s="20"/>
      <c r="B2066" s="21" t="s">
        <v>164</v>
      </c>
      <c r="C2066" s="22">
        <v>25032701</v>
      </c>
      <c r="D2066" s="12">
        <v>0</v>
      </c>
      <c r="E2066" s="23">
        <v>25032701</v>
      </c>
      <c r="F2066" t="str">
        <f>INDEX([1]Quadro!$B:$B,MATCH(B2066,[1]Quadro!$A:$A,0),0)</f>
        <v>Área Metropolitana do Porto</v>
      </c>
    </row>
    <row r="2067" spans="1:6" ht="12.75" customHeight="1" x14ac:dyDescent="0.2">
      <c r="A2067" s="20"/>
      <c r="B2067" s="21" t="s">
        <v>204</v>
      </c>
      <c r="C2067" s="22">
        <v>6563356</v>
      </c>
      <c r="D2067" s="12">
        <v>0</v>
      </c>
      <c r="E2067" s="23">
        <v>6563356</v>
      </c>
      <c r="F2067" t="str">
        <f>INDEX([1]Quadro!$B:$B,MATCH(B2067,[1]Quadro!$A:$A,0),0)</f>
        <v>Área Metropolitana de Lisboa</v>
      </c>
    </row>
    <row r="2068" spans="1:6" ht="12.75" customHeight="1" x14ac:dyDescent="0.2">
      <c r="A2068" s="20"/>
      <c r="B2068" s="21" t="s">
        <v>284</v>
      </c>
      <c r="C2068" s="22">
        <v>23730135</v>
      </c>
      <c r="D2068" s="12">
        <v>0</v>
      </c>
      <c r="E2068" s="23">
        <v>23730135</v>
      </c>
      <c r="F2068" t="str">
        <f>INDEX([1]Quadro!$B:$B,MATCH(B2068,[1]Quadro!$A:$A,0),0)</f>
        <v>Região de Coimbra</v>
      </c>
    </row>
    <row r="2069" spans="1:6" ht="12.75" customHeight="1" x14ac:dyDescent="0.2">
      <c r="A2069" s="20"/>
      <c r="B2069" s="21" t="s">
        <v>314</v>
      </c>
      <c r="C2069" s="22">
        <v>46167563</v>
      </c>
      <c r="D2069" s="12">
        <v>0</v>
      </c>
      <c r="E2069" s="23">
        <v>46167563</v>
      </c>
      <c r="F2069" t="str">
        <f>INDEX([1]Quadro!$B:$B,MATCH(B2069,[1]Quadro!$A:$A,0),0)</f>
        <v>Área Metropolitana de Lisboa</v>
      </c>
    </row>
    <row r="2070" spans="1:6" ht="12.75" customHeight="1" x14ac:dyDescent="0.2">
      <c r="A2070" s="16" t="s">
        <v>346</v>
      </c>
      <c r="B2070" s="14"/>
      <c r="C2070" s="17">
        <v>292404017</v>
      </c>
      <c r="D2070" s="18">
        <v>0</v>
      </c>
      <c r="E2070" s="19">
        <v>292404017</v>
      </c>
      <c r="F2070" t="e">
        <f>INDEX([1]Quadro!$B:$B,MATCH(B2070,[1]Quadro!$A:$A,0),0)</f>
        <v>#N/A</v>
      </c>
    </row>
    <row r="2071" spans="1:6" ht="12.75" customHeight="1" x14ac:dyDescent="0.2">
      <c r="A2071" s="24" t="s">
        <v>16</v>
      </c>
      <c r="B2071" s="25"/>
      <c r="C2071" s="26">
        <v>22872559849</v>
      </c>
      <c r="D2071" s="27">
        <v>22512848801</v>
      </c>
      <c r="E2071" s="28">
        <v>45385408650</v>
      </c>
      <c r="F2071" t="e">
        <f>INDEX([1]Quadro!$B:$B,MATCH(B2071,[1]Quadro!$A:$A,0),0)</f>
        <v>#N/A</v>
      </c>
    </row>
  </sheetData>
  <hyperlinks>
    <hyperlink ref="E1" location="Info!A1" tooltip="Como utilizar" display="Como utilizar"/>
  </hyperlinks>
  <printOptions horizontalCentered="1"/>
  <pageMargins left="0.74803149606299213" right="0.74803149606299213" top="0.47244094488188981" bottom="0.6692913385826772" header="0.39370078740157483" footer="0.39370078740157483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A15"/>
  <sheetViews>
    <sheetView showRowColHeaders="0" workbookViewId="0">
      <selection activeCell="E26" sqref="E26"/>
    </sheetView>
  </sheetViews>
  <sheetFormatPr defaultColWidth="0" defaultRowHeight="12.75" customHeight="1" zeroHeight="1" x14ac:dyDescent="0.2"/>
  <cols>
    <col min="1" max="11" width="9.14062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2"/>
  <sheetViews>
    <sheetView topLeftCell="A322" workbookViewId="0">
      <selection activeCell="F331" sqref="F331"/>
    </sheetView>
  </sheetViews>
  <sheetFormatPr defaultRowHeight="12.75" x14ac:dyDescent="0.2"/>
  <cols>
    <col min="1" max="1" width="53.28515625" bestFit="1" customWidth="1"/>
    <col min="2" max="2" width="24.28515625" bestFit="1" customWidth="1"/>
    <col min="3" max="4" width="12" bestFit="1" customWidth="1"/>
    <col min="5" max="5" width="12.42578125" bestFit="1" customWidth="1"/>
    <col min="6" max="6" width="25.7109375" bestFit="1" customWidth="1"/>
  </cols>
  <sheetData>
    <row r="1" spans="1:6" x14ac:dyDescent="0.2">
      <c r="A1" s="37" t="s">
        <v>347</v>
      </c>
      <c r="B1" s="37" t="s">
        <v>348</v>
      </c>
      <c r="C1" s="37" t="s">
        <v>349</v>
      </c>
      <c r="D1" s="37" t="s">
        <v>350</v>
      </c>
      <c r="E1" s="37" t="s">
        <v>351</v>
      </c>
      <c r="F1" s="37" t="s">
        <v>352</v>
      </c>
    </row>
    <row r="2" spans="1:6" x14ac:dyDescent="0.2">
      <c r="A2" s="37"/>
      <c r="B2" s="37"/>
      <c r="C2" s="37"/>
      <c r="D2" s="37"/>
      <c r="E2" s="37" t="s">
        <v>0</v>
      </c>
      <c r="F2" s="37"/>
    </row>
    <row r="3" spans="1:6" x14ac:dyDescent="0.2">
      <c r="A3" s="37" t="s">
        <v>1</v>
      </c>
      <c r="B3" s="37"/>
      <c r="C3" s="37"/>
      <c r="D3" s="37"/>
      <c r="E3" s="37"/>
      <c r="F3" s="37"/>
    </row>
    <row r="4" spans="1:6" x14ac:dyDescent="0.2">
      <c r="A4" s="37" t="s">
        <v>2</v>
      </c>
      <c r="B4" s="37"/>
      <c r="C4" s="37"/>
      <c r="D4" s="37"/>
      <c r="E4" s="37"/>
      <c r="F4" s="37"/>
    </row>
    <row r="5" spans="1:6" x14ac:dyDescent="0.2">
      <c r="A5" s="37" t="s">
        <v>2</v>
      </c>
      <c r="B5" s="37"/>
      <c r="C5" s="37"/>
      <c r="D5" s="37"/>
      <c r="E5" s="37"/>
      <c r="F5" s="37"/>
    </row>
    <row r="6" spans="1:6" x14ac:dyDescent="0.2">
      <c r="A6" s="37" t="s">
        <v>3</v>
      </c>
      <c r="B6" s="37"/>
      <c r="C6" s="37"/>
      <c r="D6" s="37"/>
      <c r="E6" s="37" t="s">
        <v>4</v>
      </c>
      <c r="F6" s="37"/>
    </row>
    <row r="7" spans="1:6" x14ac:dyDescent="0.2">
      <c r="A7" s="37" t="s">
        <v>3</v>
      </c>
      <c r="B7" s="37"/>
      <c r="C7" s="37"/>
      <c r="D7" s="37"/>
      <c r="E7" s="37"/>
      <c r="F7" s="37"/>
    </row>
    <row r="8" spans="1:6" x14ac:dyDescent="0.2">
      <c r="A8" s="37" t="s">
        <v>5</v>
      </c>
      <c r="B8" s="37" t="s">
        <v>6</v>
      </c>
      <c r="C8" s="37"/>
      <c r="D8" s="37" t="s">
        <v>7</v>
      </c>
      <c r="E8" s="37" t="s">
        <v>6</v>
      </c>
      <c r="F8" s="37"/>
    </row>
    <row r="9" spans="1:6" x14ac:dyDescent="0.2">
      <c r="A9" s="37" t="s">
        <v>8</v>
      </c>
      <c r="B9" s="37" t="s">
        <v>6</v>
      </c>
      <c r="C9" s="37"/>
      <c r="D9" s="37"/>
      <c r="E9" s="37"/>
      <c r="F9" s="37"/>
    </row>
    <row r="10" spans="1:6" x14ac:dyDescent="0.2">
      <c r="A10" s="37" t="s">
        <v>10</v>
      </c>
      <c r="B10" s="37" t="s">
        <v>6</v>
      </c>
      <c r="C10" s="37"/>
      <c r="D10" s="37"/>
      <c r="E10" s="37"/>
      <c r="F10" s="37"/>
    </row>
    <row r="11" spans="1:6" x14ac:dyDescent="0.2">
      <c r="A11" s="37" t="s">
        <v>10</v>
      </c>
      <c r="B11" s="37"/>
      <c r="C11" s="37"/>
      <c r="D11" s="37"/>
      <c r="E11" s="37"/>
      <c r="F11" s="37"/>
    </row>
    <row r="12" spans="1:6" x14ac:dyDescent="0.2">
      <c r="A12" s="37" t="s">
        <v>11</v>
      </c>
      <c r="B12" s="37"/>
      <c r="C12" s="37" t="s">
        <v>12</v>
      </c>
      <c r="D12" s="37"/>
      <c r="E12" s="37"/>
      <c r="F12" s="37"/>
    </row>
    <row r="13" spans="1:6" x14ac:dyDescent="0.2">
      <c r="A13" s="37" t="s">
        <v>13</v>
      </c>
      <c r="B13" s="37" t="s">
        <v>9</v>
      </c>
      <c r="C13" s="37" t="s">
        <v>14</v>
      </c>
      <c r="D13" s="37" t="s">
        <v>15</v>
      </c>
      <c r="E13" s="37" t="s">
        <v>16</v>
      </c>
      <c r="F13" s="37"/>
    </row>
    <row r="14" spans="1:6" x14ac:dyDescent="0.2">
      <c r="A14" s="37" t="s">
        <v>17</v>
      </c>
      <c r="B14" s="37" t="s">
        <v>28</v>
      </c>
      <c r="C14" s="37">
        <v>2245487</v>
      </c>
      <c r="D14" s="37">
        <v>2376083</v>
      </c>
      <c r="E14" s="37">
        <v>4621570</v>
      </c>
      <c r="F14" s="37" t="s">
        <v>353</v>
      </c>
    </row>
    <row r="15" spans="1:6" x14ac:dyDescent="0.2">
      <c r="A15" s="37" t="s">
        <v>17</v>
      </c>
      <c r="B15" s="37" t="s">
        <v>29</v>
      </c>
      <c r="C15" s="37">
        <v>666239</v>
      </c>
      <c r="D15" s="37">
        <v>1054435</v>
      </c>
      <c r="E15" s="37">
        <v>1720674</v>
      </c>
      <c r="F15" s="37" t="s">
        <v>354</v>
      </c>
    </row>
    <row r="16" spans="1:6" x14ac:dyDescent="0.2">
      <c r="A16" s="37" t="s">
        <v>17</v>
      </c>
      <c r="B16" s="37" t="s">
        <v>30</v>
      </c>
      <c r="C16" s="37">
        <v>0</v>
      </c>
      <c r="D16" s="37">
        <v>235720</v>
      </c>
      <c r="E16" s="37">
        <v>235720</v>
      </c>
      <c r="F16" s="37" t="s">
        <v>355</v>
      </c>
    </row>
    <row r="17" spans="1:6" x14ac:dyDescent="0.2">
      <c r="A17" s="37" t="s">
        <v>17</v>
      </c>
      <c r="B17" s="37" t="s">
        <v>31</v>
      </c>
      <c r="C17" s="37">
        <v>1020862</v>
      </c>
      <c r="D17" s="37">
        <v>1409482</v>
      </c>
      <c r="E17" s="37">
        <v>2430344</v>
      </c>
      <c r="F17" s="37" t="s">
        <v>356</v>
      </c>
    </row>
    <row r="18" spans="1:6" x14ac:dyDescent="0.2">
      <c r="A18" s="37" t="s">
        <v>17</v>
      </c>
      <c r="B18" s="37" t="s">
        <v>32</v>
      </c>
      <c r="C18" s="37">
        <v>168586</v>
      </c>
      <c r="D18" s="37">
        <v>691352</v>
      </c>
      <c r="E18" s="37">
        <v>859938</v>
      </c>
      <c r="F18" s="37" t="s">
        <v>354</v>
      </c>
    </row>
    <row r="19" spans="1:6" x14ac:dyDescent="0.2">
      <c r="A19" s="37" t="s">
        <v>17</v>
      </c>
      <c r="B19" s="37" t="s">
        <v>33</v>
      </c>
      <c r="C19" s="37">
        <v>955154</v>
      </c>
      <c r="D19" s="37">
        <v>2534779</v>
      </c>
      <c r="E19" s="37">
        <v>3489933</v>
      </c>
      <c r="F19" s="37" t="s">
        <v>357</v>
      </c>
    </row>
    <row r="20" spans="1:6" x14ac:dyDescent="0.2">
      <c r="A20" s="37" t="s">
        <v>17</v>
      </c>
      <c r="B20" s="37" t="s">
        <v>34</v>
      </c>
      <c r="C20" s="37">
        <v>3039768</v>
      </c>
      <c r="D20" s="37">
        <v>1682374</v>
      </c>
      <c r="E20" s="37">
        <v>4722142</v>
      </c>
      <c r="F20" s="37" t="s">
        <v>358</v>
      </c>
    </row>
    <row r="21" spans="1:6" x14ac:dyDescent="0.2">
      <c r="A21" s="37" t="s">
        <v>17</v>
      </c>
      <c r="B21" s="37" t="s">
        <v>35</v>
      </c>
      <c r="C21" s="37">
        <v>40677</v>
      </c>
      <c r="D21" s="37">
        <v>592353</v>
      </c>
      <c r="E21" s="37">
        <v>633030</v>
      </c>
      <c r="F21" s="37" t="s">
        <v>353</v>
      </c>
    </row>
    <row r="22" spans="1:6" x14ac:dyDescent="0.2">
      <c r="A22" s="37" t="s">
        <v>17</v>
      </c>
      <c r="B22" s="37" t="s">
        <v>36</v>
      </c>
      <c r="C22" s="37">
        <v>2780453</v>
      </c>
      <c r="D22" s="37">
        <v>6600088</v>
      </c>
      <c r="E22" s="37">
        <v>9380541</v>
      </c>
      <c r="F22" s="37" t="s">
        <v>359</v>
      </c>
    </row>
    <row r="23" spans="1:6" x14ac:dyDescent="0.2">
      <c r="A23" s="37" t="s">
        <v>17</v>
      </c>
      <c r="B23" s="37" t="s">
        <v>37</v>
      </c>
      <c r="C23" s="37">
        <v>4863266</v>
      </c>
      <c r="D23" s="37">
        <v>1763285</v>
      </c>
      <c r="E23" s="37">
        <v>6626551</v>
      </c>
      <c r="F23" s="37" t="s">
        <v>360</v>
      </c>
    </row>
    <row r="24" spans="1:6" x14ac:dyDescent="0.2">
      <c r="A24" s="37" t="s">
        <v>17</v>
      </c>
      <c r="B24" s="37" t="s">
        <v>38</v>
      </c>
      <c r="C24" s="37">
        <v>0</v>
      </c>
      <c r="D24" s="37">
        <v>105770</v>
      </c>
      <c r="E24" s="37">
        <v>105770</v>
      </c>
      <c r="F24" s="37" t="s">
        <v>357</v>
      </c>
    </row>
    <row r="25" spans="1:6" x14ac:dyDescent="0.2">
      <c r="A25" s="37" t="s">
        <v>17</v>
      </c>
      <c r="B25" s="37" t="s">
        <v>39</v>
      </c>
      <c r="C25" s="37">
        <v>1039773</v>
      </c>
      <c r="D25" s="37">
        <v>844424</v>
      </c>
      <c r="E25" s="37">
        <v>1884197</v>
      </c>
      <c r="F25" s="37" t="s">
        <v>359</v>
      </c>
    </row>
    <row r="26" spans="1:6" x14ac:dyDescent="0.2">
      <c r="A26" s="37" t="s">
        <v>17</v>
      </c>
      <c r="B26" s="37" t="s">
        <v>40</v>
      </c>
      <c r="C26" s="37">
        <v>1104</v>
      </c>
      <c r="D26" s="37">
        <v>54172</v>
      </c>
      <c r="E26" s="37">
        <v>55276</v>
      </c>
      <c r="F26" s="37" t="s">
        <v>361</v>
      </c>
    </row>
    <row r="27" spans="1:6" x14ac:dyDescent="0.2">
      <c r="A27" s="37" t="s">
        <v>17</v>
      </c>
      <c r="B27" s="37" t="s">
        <v>41</v>
      </c>
      <c r="C27" s="37">
        <v>206739</v>
      </c>
      <c r="D27" s="37">
        <v>204910</v>
      </c>
      <c r="E27" s="37">
        <v>411649</v>
      </c>
      <c r="F27" s="37" t="s">
        <v>362</v>
      </c>
    </row>
    <row r="28" spans="1:6" x14ac:dyDescent="0.2">
      <c r="A28" s="37" t="s">
        <v>17</v>
      </c>
      <c r="B28" s="37" t="s">
        <v>42</v>
      </c>
      <c r="C28" s="37">
        <v>83864</v>
      </c>
      <c r="D28" s="37">
        <v>436024</v>
      </c>
      <c r="E28" s="37">
        <v>519888</v>
      </c>
      <c r="F28" s="37" t="s">
        <v>357</v>
      </c>
    </row>
    <row r="29" spans="1:6" x14ac:dyDescent="0.2">
      <c r="A29" s="37" t="s">
        <v>17</v>
      </c>
      <c r="B29" s="37" t="s">
        <v>43</v>
      </c>
      <c r="C29" s="37">
        <v>3212559</v>
      </c>
      <c r="D29" s="37">
        <v>1543686</v>
      </c>
      <c r="E29" s="37">
        <v>4756245</v>
      </c>
      <c r="F29" s="37" t="s">
        <v>363</v>
      </c>
    </row>
    <row r="30" spans="1:6" x14ac:dyDescent="0.2">
      <c r="A30" s="37" t="s">
        <v>17</v>
      </c>
      <c r="B30" s="37" t="s">
        <v>44</v>
      </c>
      <c r="C30" s="37">
        <v>29876060</v>
      </c>
      <c r="D30" s="37">
        <v>1705954</v>
      </c>
      <c r="E30" s="37">
        <v>31582014</v>
      </c>
      <c r="F30" s="37" t="s">
        <v>360</v>
      </c>
    </row>
    <row r="31" spans="1:6" x14ac:dyDescent="0.2">
      <c r="A31" s="37" t="s">
        <v>17</v>
      </c>
      <c r="B31" s="37" t="s">
        <v>45</v>
      </c>
      <c r="C31" s="37">
        <v>8399</v>
      </c>
      <c r="D31" s="37">
        <v>315706</v>
      </c>
      <c r="E31" s="37">
        <v>324105</v>
      </c>
      <c r="F31" s="37" t="s">
        <v>364</v>
      </c>
    </row>
    <row r="32" spans="1:6" x14ac:dyDescent="0.2">
      <c r="A32" s="37" t="s">
        <v>17</v>
      </c>
      <c r="B32" s="37" t="s">
        <v>46</v>
      </c>
      <c r="C32" s="37">
        <v>2696024</v>
      </c>
      <c r="D32" s="37">
        <v>3828209</v>
      </c>
      <c r="E32" s="37">
        <v>6524233</v>
      </c>
      <c r="F32" s="37" t="s">
        <v>365</v>
      </c>
    </row>
    <row r="33" spans="1:6" x14ac:dyDescent="0.2">
      <c r="A33" s="37" t="s">
        <v>17</v>
      </c>
      <c r="B33" s="37" t="s">
        <v>47</v>
      </c>
      <c r="C33" s="37">
        <v>4666</v>
      </c>
      <c r="D33" s="37">
        <v>391694</v>
      </c>
      <c r="E33" s="37">
        <v>396360</v>
      </c>
      <c r="F33" s="37" t="s">
        <v>363</v>
      </c>
    </row>
    <row r="34" spans="1:6" x14ac:dyDescent="0.2">
      <c r="A34" s="37" t="s">
        <v>17</v>
      </c>
      <c r="B34" s="37" t="s">
        <v>48</v>
      </c>
      <c r="C34" s="37">
        <v>2712991</v>
      </c>
      <c r="D34" s="37">
        <v>2260484</v>
      </c>
      <c r="E34" s="37">
        <v>4973475</v>
      </c>
      <c r="F34" s="37" t="s">
        <v>365</v>
      </c>
    </row>
    <row r="35" spans="1:6" x14ac:dyDescent="0.2">
      <c r="A35" s="37" t="s">
        <v>17</v>
      </c>
      <c r="B35" s="37" t="s">
        <v>49</v>
      </c>
      <c r="C35" s="37">
        <v>1464734</v>
      </c>
      <c r="D35" s="37">
        <v>251352</v>
      </c>
      <c r="E35" s="37">
        <v>1716086</v>
      </c>
      <c r="F35" s="37" t="s">
        <v>366</v>
      </c>
    </row>
    <row r="36" spans="1:6" x14ac:dyDescent="0.2">
      <c r="A36" s="37" t="s">
        <v>17</v>
      </c>
      <c r="B36" s="37" t="s">
        <v>50</v>
      </c>
      <c r="C36" s="37">
        <v>236772</v>
      </c>
      <c r="D36" s="37">
        <v>417022</v>
      </c>
      <c r="E36" s="37">
        <v>653794</v>
      </c>
      <c r="F36" s="37" t="s">
        <v>367</v>
      </c>
    </row>
    <row r="37" spans="1:6" x14ac:dyDescent="0.2">
      <c r="A37" s="37" t="s">
        <v>17</v>
      </c>
      <c r="B37" s="37" t="s">
        <v>51</v>
      </c>
      <c r="C37" s="37">
        <v>168365</v>
      </c>
      <c r="D37" s="37">
        <v>499927</v>
      </c>
      <c r="E37" s="37">
        <v>668292</v>
      </c>
      <c r="F37" s="37" t="s">
        <v>363</v>
      </c>
    </row>
    <row r="38" spans="1:6" x14ac:dyDescent="0.2">
      <c r="A38" s="37" t="s">
        <v>17</v>
      </c>
      <c r="B38" s="37" t="s">
        <v>52</v>
      </c>
      <c r="C38" s="37">
        <v>0</v>
      </c>
      <c r="D38" s="37">
        <v>173457</v>
      </c>
      <c r="E38" s="37">
        <v>173457</v>
      </c>
      <c r="F38" s="37" t="s">
        <v>360</v>
      </c>
    </row>
    <row r="39" spans="1:6" x14ac:dyDescent="0.2">
      <c r="A39" s="37" t="s">
        <v>17</v>
      </c>
      <c r="B39" s="37" t="s">
        <v>53</v>
      </c>
      <c r="C39" s="37">
        <v>574667</v>
      </c>
      <c r="D39" s="37">
        <v>1046767</v>
      </c>
      <c r="E39" s="37">
        <v>1621434</v>
      </c>
      <c r="F39" s="37" t="s">
        <v>368</v>
      </c>
    </row>
    <row r="40" spans="1:6" x14ac:dyDescent="0.2">
      <c r="A40" s="37" t="s">
        <v>17</v>
      </c>
      <c r="B40" s="37" t="s">
        <v>54</v>
      </c>
      <c r="C40" s="37">
        <v>1438042</v>
      </c>
      <c r="D40" s="37">
        <v>672888</v>
      </c>
      <c r="E40" s="37">
        <v>2110930</v>
      </c>
      <c r="F40" s="37" t="s">
        <v>369</v>
      </c>
    </row>
    <row r="41" spans="1:6" x14ac:dyDescent="0.2">
      <c r="A41" s="37" t="s">
        <v>17</v>
      </c>
      <c r="B41" s="37" t="s">
        <v>55</v>
      </c>
      <c r="C41" s="37">
        <v>427228</v>
      </c>
      <c r="D41" s="37">
        <v>911542</v>
      </c>
      <c r="E41" s="37">
        <v>1338770</v>
      </c>
      <c r="F41" s="37" t="s">
        <v>354</v>
      </c>
    </row>
    <row r="42" spans="1:6" x14ac:dyDescent="0.2">
      <c r="A42" s="37" t="s">
        <v>17</v>
      </c>
      <c r="B42" s="37" t="s">
        <v>56</v>
      </c>
      <c r="C42" s="37">
        <v>388407</v>
      </c>
      <c r="D42" s="37">
        <v>1158720</v>
      </c>
      <c r="E42" s="37">
        <v>1547127</v>
      </c>
      <c r="F42" s="37"/>
    </row>
    <row r="43" spans="1:6" x14ac:dyDescent="0.2">
      <c r="A43" s="37" t="s">
        <v>17</v>
      </c>
      <c r="B43" s="37" t="s">
        <v>57</v>
      </c>
      <c r="C43" s="37">
        <v>299551</v>
      </c>
      <c r="D43" s="37">
        <v>296880</v>
      </c>
      <c r="E43" s="37">
        <v>596431</v>
      </c>
      <c r="F43" s="37" t="s">
        <v>367</v>
      </c>
    </row>
    <row r="44" spans="1:6" x14ac:dyDescent="0.2">
      <c r="A44" s="37" t="s">
        <v>17</v>
      </c>
      <c r="B44" s="37" t="s">
        <v>58</v>
      </c>
      <c r="C44" s="37">
        <v>29374</v>
      </c>
      <c r="D44" s="37">
        <v>287690</v>
      </c>
      <c r="E44" s="37">
        <v>317064</v>
      </c>
      <c r="F44" s="37" t="s">
        <v>370</v>
      </c>
    </row>
    <row r="45" spans="1:6" x14ac:dyDescent="0.2">
      <c r="A45" s="37" t="s">
        <v>17</v>
      </c>
      <c r="B45" s="37" t="s">
        <v>59</v>
      </c>
      <c r="C45" s="37">
        <v>47601</v>
      </c>
      <c r="D45" s="37">
        <v>110270</v>
      </c>
      <c r="E45" s="37">
        <v>157871</v>
      </c>
      <c r="F45" s="37" t="s">
        <v>371</v>
      </c>
    </row>
    <row r="46" spans="1:6" x14ac:dyDescent="0.2">
      <c r="A46" s="37" t="s">
        <v>17</v>
      </c>
      <c r="B46" s="37" t="s">
        <v>60</v>
      </c>
      <c r="C46" s="37">
        <v>1093049</v>
      </c>
      <c r="D46" s="37">
        <v>1030553</v>
      </c>
      <c r="E46" s="37">
        <v>2123602</v>
      </c>
      <c r="F46" s="37" t="s">
        <v>362</v>
      </c>
    </row>
    <row r="47" spans="1:6" x14ac:dyDescent="0.2">
      <c r="A47" s="37" t="s">
        <v>17</v>
      </c>
      <c r="B47" s="37" t="s">
        <v>61</v>
      </c>
      <c r="C47" s="37">
        <v>46296</v>
      </c>
      <c r="D47" s="37">
        <v>434564</v>
      </c>
      <c r="E47" s="37">
        <v>480860</v>
      </c>
      <c r="F47" s="37" t="s">
        <v>372</v>
      </c>
    </row>
    <row r="48" spans="1:6" x14ac:dyDescent="0.2">
      <c r="A48" s="37" t="s">
        <v>17</v>
      </c>
      <c r="B48" s="37" t="s">
        <v>62</v>
      </c>
      <c r="C48" s="37">
        <v>2687134</v>
      </c>
      <c r="D48" s="37">
        <v>1602075</v>
      </c>
      <c r="E48" s="37">
        <v>4289209</v>
      </c>
      <c r="F48" s="37" t="s">
        <v>356</v>
      </c>
    </row>
    <row r="49" spans="1:6" x14ac:dyDescent="0.2">
      <c r="A49" s="37" t="s">
        <v>17</v>
      </c>
      <c r="B49" s="37" t="s">
        <v>63</v>
      </c>
      <c r="C49" s="37">
        <v>44045</v>
      </c>
      <c r="D49" s="37">
        <v>1408522</v>
      </c>
      <c r="E49" s="37">
        <v>1452567</v>
      </c>
      <c r="F49" s="37" t="s">
        <v>366</v>
      </c>
    </row>
    <row r="50" spans="1:6" x14ac:dyDescent="0.2">
      <c r="A50" s="37" t="s">
        <v>17</v>
      </c>
      <c r="B50" s="37" t="s">
        <v>64</v>
      </c>
      <c r="C50" s="37">
        <v>13566</v>
      </c>
      <c r="D50" s="37">
        <v>467778</v>
      </c>
      <c r="E50" s="37">
        <v>481344</v>
      </c>
      <c r="F50" s="37" t="s">
        <v>359</v>
      </c>
    </row>
    <row r="51" spans="1:6" x14ac:dyDescent="0.2">
      <c r="A51" s="37" t="s">
        <v>17</v>
      </c>
      <c r="B51" s="37" t="s">
        <v>65</v>
      </c>
      <c r="C51" s="37">
        <v>162632</v>
      </c>
      <c r="D51" s="37">
        <v>648103</v>
      </c>
      <c r="E51" s="37">
        <v>810735</v>
      </c>
      <c r="F51" s="37" t="s">
        <v>354</v>
      </c>
    </row>
    <row r="52" spans="1:6" x14ac:dyDescent="0.2">
      <c r="A52" s="37" t="s">
        <v>17</v>
      </c>
      <c r="B52" s="37" t="s">
        <v>66</v>
      </c>
      <c r="C52" s="37">
        <v>4646042</v>
      </c>
      <c r="D52" s="37">
        <v>2205158</v>
      </c>
      <c r="E52" s="37">
        <v>6851200</v>
      </c>
      <c r="F52" s="37" t="s">
        <v>366</v>
      </c>
    </row>
    <row r="53" spans="1:6" x14ac:dyDescent="0.2">
      <c r="A53" s="37" t="s">
        <v>17</v>
      </c>
      <c r="B53" s="37" t="s">
        <v>67</v>
      </c>
      <c r="C53" s="37">
        <v>9018911</v>
      </c>
      <c r="D53" s="37">
        <v>1903046</v>
      </c>
      <c r="E53" s="37">
        <v>10921957</v>
      </c>
      <c r="F53" s="37" t="s">
        <v>365</v>
      </c>
    </row>
    <row r="54" spans="1:6" x14ac:dyDescent="0.2">
      <c r="A54" s="37" t="s">
        <v>17</v>
      </c>
      <c r="B54" s="37" t="s">
        <v>68</v>
      </c>
      <c r="C54" s="37">
        <v>14474</v>
      </c>
      <c r="D54" s="37">
        <v>454156</v>
      </c>
      <c r="E54" s="37">
        <v>468630</v>
      </c>
      <c r="F54" s="37" t="s">
        <v>368</v>
      </c>
    </row>
    <row r="55" spans="1:6" x14ac:dyDescent="0.2">
      <c r="A55" s="37" t="s">
        <v>17</v>
      </c>
      <c r="B55" s="37" t="s">
        <v>69</v>
      </c>
      <c r="C55" s="37">
        <v>1809943</v>
      </c>
      <c r="D55" s="37">
        <v>4718799</v>
      </c>
      <c r="E55" s="37">
        <v>6528742</v>
      </c>
      <c r="F55" s="37" t="s">
        <v>369</v>
      </c>
    </row>
    <row r="56" spans="1:6" x14ac:dyDescent="0.2">
      <c r="A56" s="37" t="s">
        <v>17</v>
      </c>
      <c r="B56" s="37" t="s">
        <v>70</v>
      </c>
      <c r="C56" s="37">
        <v>18537</v>
      </c>
      <c r="D56" s="37">
        <v>21799</v>
      </c>
      <c r="E56" s="37">
        <v>40336</v>
      </c>
      <c r="F56" s="37" t="s">
        <v>363</v>
      </c>
    </row>
    <row r="57" spans="1:6" x14ac:dyDescent="0.2">
      <c r="A57" s="37" t="s">
        <v>17</v>
      </c>
      <c r="B57" s="37" t="s">
        <v>71</v>
      </c>
      <c r="C57" s="37">
        <v>3480479</v>
      </c>
      <c r="D57" s="37">
        <v>265405</v>
      </c>
      <c r="E57" s="37">
        <v>3745884</v>
      </c>
      <c r="F57" s="37" t="s">
        <v>360</v>
      </c>
    </row>
    <row r="58" spans="1:6" x14ac:dyDescent="0.2">
      <c r="A58" s="37" t="s">
        <v>17</v>
      </c>
      <c r="B58" s="37" t="s">
        <v>72</v>
      </c>
      <c r="C58" s="37">
        <v>1037373</v>
      </c>
      <c r="D58" s="37">
        <v>419533</v>
      </c>
      <c r="E58" s="37">
        <v>1456906</v>
      </c>
      <c r="F58" s="37" t="s">
        <v>367</v>
      </c>
    </row>
    <row r="59" spans="1:6" x14ac:dyDescent="0.2">
      <c r="A59" s="37" t="s">
        <v>17</v>
      </c>
      <c r="B59" s="37" t="s">
        <v>73</v>
      </c>
      <c r="C59" s="37">
        <v>5502954</v>
      </c>
      <c r="D59" s="37">
        <v>9186677</v>
      </c>
      <c r="E59" s="37">
        <v>14689631</v>
      </c>
      <c r="F59" s="37" t="s">
        <v>363</v>
      </c>
    </row>
    <row r="60" spans="1:6" x14ac:dyDescent="0.2">
      <c r="A60" s="37" t="s">
        <v>17</v>
      </c>
      <c r="B60" s="37" t="s">
        <v>74</v>
      </c>
      <c r="C60" s="37">
        <v>48621</v>
      </c>
      <c r="D60" s="37">
        <v>394120</v>
      </c>
      <c r="E60" s="37">
        <v>442741</v>
      </c>
      <c r="F60" s="37" t="s">
        <v>364</v>
      </c>
    </row>
    <row r="61" spans="1:6" x14ac:dyDescent="0.2">
      <c r="A61" s="37" t="s">
        <v>17</v>
      </c>
      <c r="B61" s="37" t="s">
        <v>75</v>
      </c>
      <c r="C61" s="37">
        <v>14116029</v>
      </c>
      <c r="D61" s="37">
        <v>3929432</v>
      </c>
      <c r="E61" s="37">
        <v>18045461</v>
      </c>
      <c r="F61" s="37" t="s">
        <v>365</v>
      </c>
    </row>
    <row r="62" spans="1:6" x14ac:dyDescent="0.2">
      <c r="A62" s="37" t="s">
        <v>17</v>
      </c>
      <c r="B62" s="37" t="s">
        <v>76</v>
      </c>
      <c r="C62" s="37">
        <v>9232124</v>
      </c>
      <c r="D62" s="37">
        <v>1413318</v>
      </c>
      <c r="E62" s="37">
        <v>10645442</v>
      </c>
      <c r="F62" s="37" t="s">
        <v>359</v>
      </c>
    </row>
    <row r="63" spans="1:6" x14ac:dyDescent="0.2">
      <c r="A63" s="37" t="s">
        <v>17</v>
      </c>
      <c r="B63" s="37" t="s">
        <v>77</v>
      </c>
      <c r="C63" s="37">
        <v>420382</v>
      </c>
      <c r="D63" s="37">
        <v>529551</v>
      </c>
      <c r="E63" s="37">
        <v>949933</v>
      </c>
      <c r="F63" s="37" t="s">
        <v>356</v>
      </c>
    </row>
    <row r="64" spans="1:6" x14ac:dyDescent="0.2">
      <c r="A64" s="37" t="s">
        <v>17</v>
      </c>
      <c r="B64" s="37" t="s">
        <v>78</v>
      </c>
      <c r="C64" s="37">
        <v>39602</v>
      </c>
      <c r="D64" s="37">
        <v>21801</v>
      </c>
      <c r="E64" s="37">
        <v>61403</v>
      </c>
      <c r="F64" s="37" t="s">
        <v>373</v>
      </c>
    </row>
    <row r="65" spans="1:6" x14ac:dyDescent="0.2">
      <c r="A65" s="37" t="s">
        <v>17</v>
      </c>
      <c r="B65" s="37" t="s">
        <v>79</v>
      </c>
      <c r="C65" s="37">
        <v>403252</v>
      </c>
      <c r="D65" s="37">
        <v>1466940</v>
      </c>
      <c r="E65" s="37">
        <v>1870192</v>
      </c>
      <c r="F65" s="37" t="s">
        <v>369</v>
      </c>
    </row>
    <row r="66" spans="1:6" x14ac:dyDescent="0.2">
      <c r="A66" s="37" t="s">
        <v>17</v>
      </c>
      <c r="B66" s="37" t="s">
        <v>80</v>
      </c>
      <c r="C66" s="37">
        <v>46769</v>
      </c>
      <c r="D66" s="37">
        <v>694970</v>
      </c>
      <c r="E66" s="37">
        <v>741739</v>
      </c>
      <c r="F66" s="37" t="s">
        <v>361</v>
      </c>
    </row>
    <row r="67" spans="1:6" x14ac:dyDescent="0.2">
      <c r="A67" s="37" t="s">
        <v>17</v>
      </c>
      <c r="B67" s="37" t="s">
        <v>81</v>
      </c>
      <c r="C67" s="37">
        <v>293610</v>
      </c>
      <c r="D67" s="37">
        <v>180751</v>
      </c>
      <c r="E67" s="37">
        <v>474361</v>
      </c>
      <c r="F67" s="37" t="s">
        <v>374</v>
      </c>
    </row>
    <row r="68" spans="1:6" x14ac:dyDescent="0.2">
      <c r="A68" s="37" t="s">
        <v>17</v>
      </c>
      <c r="B68" s="37" t="s">
        <v>82</v>
      </c>
      <c r="C68" s="37">
        <v>3975803</v>
      </c>
      <c r="D68" s="37">
        <v>1848965</v>
      </c>
      <c r="E68" s="37">
        <v>5824768</v>
      </c>
      <c r="F68" s="37" t="s">
        <v>359</v>
      </c>
    </row>
    <row r="69" spans="1:6" x14ac:dyDescent="0.2">
      <c r="A69" s="37" t="s">
        <v>17</v>
      </c>
      <c r="B69" s="37" t="s">
        <v>83</v>
      </c>
      <c r="C69" s="37">
        <v>2754546</v>
      </c>
      <c r="D69" s="37">
        <v>4330546</v>
      </c>
      <c r="E69" s="37">
        <v>7085092</v>
      </c>
      <c r="F69" s="37" t="s">
        <v>359</v>
      </c>
    </row>
    <row r="70" spans="1:6" x14ac:dyDescent="0.2">
      <c r="A70" s="37" t="s">
        <v>17</v>
      </c>
      <c r="B70" s="37" t="s">
        <v>84</v>
      </c>
      <c r="C70" s="37">
        <v>0</v>
      </c>
      <c r="D70" s="37">
        <v>580</v>
      </c>
      <c r="E70" s="37">
        <v>580</v>
      </c>
      <c r="F70" s="37"/>
    </row>
    <row r="71" spans="1:6" x14ac:dyDescent="0.2">
      <c r="A71" s="37" t="s">
        <v>17</v>
      </c>
      <c r="B71" s="37" t="s">
        <v>85</v>
      </c>
      <c r="C71" s="37">
        <v>0</v>
      </c>
      <c r="D71" s="37">
        <v>463131</v>
      </c>
      <c r="E71" s="37">
        <v>463131</v>
      </c>
      <c r="F71" s="37"/>
    </row>
    <row r="72" spans="1:6" x14ac:dyDescent="0.2">
      <c r="A72" s="37" t="s">
        <v>17</v>
      </c>
      <c r="B72" s="37" t="s">
        <v>86</v>
      </c>
      <c r="C72" s="37">
        <v>84001</v>
      </c>
      <c r="D72" s="37">
        <v>317327</v>
      </c>
      <c r="E72" s="37">
        <v>401328</v>
      </c>
      <c r="F72" s="37"/>
    </row>
    <row r="73" spans="1:6" x14ac:dyDescent="0.2">
      <c r="A73" s="37" t="s">
        <v>17</v>
      </c>
      <c r="B73" s="37" t="s">
        <v>87</v>
      </c>
      <c r="C73" s="37">
        <v>0</v>
      </c>
      <c r="D73" s="37">
        <v>219981</v>
      </c>
      <c r="E73" s="37">
        <v>219981</v>
      </c>
      <c r="F73" s="37" t="s">
        <v>370</v>
      </c>
    </row>
    <row r="74" spans="1:6" x14ac:dyDescent="0.2">
      <c r="A74" s="37" t="s">
        <v>17</v>
      </c>
      <c r="B74" s="37" t="s">
        <v>88</v>
      </c>
      <c r="C74" s="37">
        <v>1701229</v>
      </c>
      <c r="D74" s="37">
        <v>3950943</v>
      </c>
      <c r="E74" s="37">
        <v>5652172</v>
      </c>
      <c r="F74" s="37" t="s">
        <v>366</v>
      </c>
    </row>
    <row r="75" spans="1:6" x14ac:dyDescent="0.2">
      <c r="A75" s="37" t="s">
        <v>17</v>
      </c>
      <c r="B75" s="37" t="s">
        <v>89</v>
      </c>
      <c r="C75" s="37">
        <v>5414975</v>
      </c>
      <c r="D75" s="37">
        <v>1109642</v>
      </c>
      <c r="E75" s="37">
        <v>6524617</v>
      </c>
      <c r="F75" s="37" t="s">
        <v>371</v>
      </c>
    </row>
    <row r="76" spans="1:6" x14ac:dyDescent="0.2">
      <c r="A76" s="37" t="s">
        <v>17</v>
      </c>
      <c r="B76" s="37" t="s">
        <v>90</v>
      </c>
      <c r="C76" s="37">
        <v>561208</v>
      </c>
      <c r="D76" s="37">
        <v>213780</v>
      </c>
      <c r="E76" s="37">
        <v>774988</v>
      </c>
      <c r="F76" s="37" t="s">
        <v>362</v>
      </c>
    </row>
    <row r="77" spans="1:6" x14ac:dyDescent="0.2">
      <c r="A77" s="37" t="s">
        <v>17</v>
      </c>
      <c r="B77" s="37" t="s">
        <v>91</v>
      </c>
      <c r="C77" s="37">
        <v>0</v>
      </c>
      <c r="D77" s="37">
        <v>382718</v>
      </c>
      <c r="E77" s="37">
        <v>382718</v>
      </c>
      <c r="F77" s="37" t="s">
        <v>355</v>
      </c>
    </row>
    <row r="78" spans="1:6" x14ac:dyDescent="0.2">
      <c r="A78" s="37" t="s">
        <v>17</v>
      </c>
      <c r="B78" s="37" t="s">
        <v>92</v>
      </c>
      <c r="C78" s="37">
        <v>1919155</v>
      </c>
      <c r="D78" s="37">
        <v>3560904</v>
      </c>
      <c r="E78" s="37">
        <v>5480059</v>
      </c>
      <c r="F78" s="37" t="s">
        <v>365</v>
      </c>
    </row>
    <row r="79" spans="1:6" x14ac:dyDescent="0.2">
      <c r="A79" s="37" t="s">
        <v>17</v>
      </c>
      <c r="B79" s="37" t="s">
        <v>93</v>
      </c>
      <c r="C79" s="37">
        <v>2184327</v>
      </c>
      <c r="D79" s="37">
        <v>989533</v>
      </c>
      <c r="E79" s="37">
        <v>3173860</v>
      </c>
      <c r="F79" s="37" t="s">
        <v>360</v>
      </c>
    </row>
    <row r="80" spans="1:6" x14ac:dyDescent="0.2">
      <c r="A80" s="37" t="s">
        <v>17</v>
      </c>
      <c r="B80" s="37" t="s">
        <v>94</v>
      </c>
      <c r="C80" s="37">
        <v>0</v>
      </c>
      <c r="D80" s="37">
        <v>26203</v>
      </c>
      <c r="E80" s="37">
        <v>26203</v>
      </c>
      <c r="F80" s="37" t="s">
        <v>367</v>
      </c>
    </row>
    <row r="81" spans="1:6" x14ac:dyDescent="0.2">
      <c r="A81" s="37" t="s">
        <v>17</v>
      </c>
      <c r="B81" s="37" t="s">
        <v>95</v>
      </c>
      <c r="C81" s="37">
        <v>356138</v>
      </c>
      <c r="D81" s="37">
        <v>2990072</v>
      </c>
      <c r="E81" s="37">
        <v>3346210</v>
      </c>
      <c r="F81" s="37" t="s">
        <v>375</v>
      </c>
    </row>
    <row r="82" spans="1:6" x14ac:dyDescent="0.2">
      <c r="A82" s="37" t="s">
        <v>17</v>
      </c>
      <c r="B82" s="37" t="s">
        <v>96</v>
      </c>
      <c r="C82" s="37">
        <v>0</v>
      </c>
      <c r="D82" s="37">
        <v>284156</v>
      </c>
      <c r="E82" s="37">
        <v>284156</v>
      </c>
      <c r="F82" s="37" t="s">
        <v>368</v>
      </c>
    </row>
    <row r="83" spans="1:6" x14ac:dyDescent="0.2">
      <c r="A83" s="37" t="s">
        <v>17</v>
      </c>
      <c r="B83" s="37" t="s">
        <v>97</v>
      </c>
      <c r="C83" s="37">
        <v>9313</v>
      </c>
      <c r="D83" s="37">
        <v>65588</v>
      </c>
      <c r="E83" s="37">
        <v>74901</v>
      </c>
      <c r="F83" s="37" t="s">
        <v>366</v>
      </c>
    </row>
    <row r="84" spans="1:6" x14ac:dyDescent="0.2">
      <c r="A84" s="37" t="s">
        <v>17</v>
      </c>
      <c r="B84" s="37" t="s">
        <v>98</v>
      </c>
      <c r="C84" s="37">
        <v>0</v>
      </c>
      <c r="D84" s="37">
        <v>301227</v>
      </c>
      <c r="E84" s="37">
        <v>301227</v>
      </c>
      <c r="F84" s="37" t="s">
        <v>355</v>
      </c>
    </row>
    <row r="85" spans="1:6" x14ac:dyDescent="0.2">
      <c r="A85" s="37" t="s">
        <v>17</v>
      </c>
      <c r="B85" s="37" t="s">
        <v>99</v>
      </c>
      <c r="C85" s="37">
        <v>285297</v>
      </c>
      <c r="D85" s="37">
        <v>390205</v>
      </c>
      <c r="E85" s="37">
        <v>675502</v>
      </c>
      <c r="F85" s="37" t="s">
        <v>357</v>
      </c>
    </row>
    <row r="86" spans="1:6" x14ac:dyDescent="0.2">
      <c r="A86" s="37" t="s">
        <v>17</v>
      </c>
      <c r="B86" s="37" t="s">
        <v>100</v>
      </c>
      <c r="C86" s="37">
        <v>866816</v>
      </c>
      <c r="D86" s="37">
        <v>569169</v>
      </c>
      <c r="E86" s="37">
        <v>1435985</v>
      </c>
      <c r="F86" s="37" t="s">
        <v>363</v>
      </c>
    </row>
    <row r="87" spans="1:6" x14ac:dyDescent="0.2">
      <c r="A87" s="37" t="s">
        <v>17</v>
      </c>
      <c r="B87" s="37" t="s">
        <v>101</v>
      </c>
      <c r="C87" s="37">
        <v>388504</v>
      </c>
      <c r="D87" s="37">
        <v>300388</v>
      </c>
      <c r="E87" s="37">
        <v>688892</v>
      </c>
      <c r="F87" s="37" t="s">
        <v>364</v>
      </c>
    </row>
    <row r="88" spans="1:6" x14ac:dyDescent="0.2">
      <c r="A88" s="37" t="s">
        <v>17</v>
      </c>
      <c r="B88" s="37" t="s">
        <v>102</v>
      </c>
      <c r="C88" s="37">
        <v>152871</v>
      </c>
      <c r="D88" s="37">
        <v>350225</v>
      </c>
      <c r="E88" s="37">
        <v>503096</v>
      </c>
      <c r="F88" s="37" t="s">
        <v>368</v>
      </c>
    </row>
    <row r="89" spans="1:6" x14ac:dyDescent="0.2">
      <c r="A89" s="37" t="s">
        <v>17</v>
      </c>
      <c r="B89" s="37" t="s">
        <v>103</v>
      </c>
      <c r="C89" s="37">
        <v>5796377</v>
      </c>
      <c r="D89" s="37">
        <v>3843553</v>
      </c>
      <c r="E89" s="37">
        <v>9639930</v>
      </c>
      <c r="F89" s="37" t="s">
        <v>365</v>
      </c>
    </row>
    <row r="90" spans="1:6" x14ac:dyDescent="0.2">
      <c r="A90" s="37" t="s">
        <v>17</v>
      </c>
      <c r="B90" s="37" t="s">
        <v>104</v>
      </c>
      <c r="C90" s="37">
        <v>136649</v>
      </c>
      <c r="D90" s="37">
        <v>1059700</v>
      </c>
      <c r="E90" s="37">
        <v>1196349</v>
      </c>
      <c r="F90" s="37" t="s">
        <v>373</v>
      </c>
    </row>
    <row r="91" spans="1:6" x14ac:dyDescent="0.2">
      <c r="A91" s="37" t="s">
        <v>17</v>
      </c>
      <c r="B91" s="37" t="s">
        <v>105</v>
      </c>
      <c r="C91" s="37">
        <v>0</v>
      </c>
      <c r="D91" s="37">
        <v>246865</v>
      </c>
      <c r="E91" s="37">
        <v>246865</v>
      </c>
      <c r="F91" s="37" t="s">
        <v>368</v>
      </c>
    </row>
    <row r="92" spans="1:6" x14ac:dyDescent="0.2">
      <c r="A92" s="37" t="s">
        <v>17</v>
      </c>
      <c r="B92" s="37" t="s">
        <v>106</v>
      </c>
      <c r="C92" s="37">
        <v>2333301</v>
      </c>
      <c r="D92" s="37">
        <v>1856247</v>
      </c>
      <c r="E92" s="37">
        <v>4189548</v>
      </c>
      <c r="F92" s="37" t="s">
        <v>371</v>
      </c>
    </row>
    <row r="93" spans="1:6" x14ac:dyDescent="0.2">
      <c r="A93" s="37" t="s">
        <v>17</v>
      </c>
      <c r="B93" s="37" t="s">
        <v>107</v>
      </c>
      <c r="C93" s="37">
        <v>48459</v>
      </c>
      <c r="D93" s="37">
        <v>210191</v>
      </c>
      <c r="E93" s="37">
        <v>258650</v>
      </c>
      <c r="F93" s="37" t="s">
        <v>371</v>
      </c>
    </row>
    <row r="94" spans="1:6" x14ac:dyDescent="0.2">
      <c r="A94" s="37" t="s">
        <v>17</v>
      </c>
      <c r="B94" s="37" t="s">
        <v>108</v>
      </c>
      <c r="C94" s="37">
        <v>172654</v>
      </c>
      <c r="D94" s="37">
        <v>202441</v>
      </c>
      <c r="E94" s="37">
        <v>375095</v>
      </c>
      <c r="F94" s="37" t="s">
        <v>353</v>
      </c>
    </row>
    <row r="95" spans="1:6" x14ac:dyDescent="0.2">
      <c r="A95" s="37" t="s">
        <v>17</v>
      </c>
      <c r="B95" s="37" t="s">
        <v>109</v>
      </c>
      <c r="C95" s="37">
        <v>7831155</v>
      </c>
      <c r="D95" s="37">
        <v>4610356</v>
      </c>
      <c r="E95" s="37">
        <v>12441511</v>
      </c>
      <c r="F95" s="37" t="s">
        <v>365</v>
      </c>
    </row>
    <row r="96" spans="1:6" x14ac:dyDescent="0.2">
      <c r="A96" s="37" t="s">
        <v>17</v>
      </c>
      <c r="B96" s="37" t="s">
        <v>110</v>
      </c>
      <c r="C96" s="37">
        <v>0</v>
      </c>
      <c r="D96" s="37">
        <v>24429</v>
      </c>
      <c r="E96" s="37">
        <v>24429</v>
      </c>
      <c r="F96" s="37"/>
    </row>
    <row r="97" spans="1:6" x14ac:dyDescent="0.2">
      <c r="A97" s="37" t="s">
        <v>17</v>
      </c>
      <c r="B97" s="37" t="s">
        <v>111</v>
      </c>
      <c r="C97" s="37">
        <v>878367</v>
      </c>
      <c r="D97" s="37">
        <v>1507524</v>
      </c>
      <c r="E97" s="37">
        <v>2385891</v>
      </c>
      <c r="F97" s="37" t="s">
        <v>364</v>
      </c>
    </row>
    <row r="98" spans="1:6" x14ac:dyDescent="0.2">
      <c r="A98" s="37" t="s">
        <v>17</v>
      </c>
      <c r="B98" s="37" t="s">
        <v>112</v>
      </c>
      <c r="C98" s="37">
        <v>207537</v>
      </c>
      <c r="D98" s="37">
        <v>183706</v>
      </c>
      <c r="E98" s="37">
        <v>391243</v>
      </c>
      <c r="F98" s="37" t="s">
        <v>366</v>
      </c>
    </row>
    <row r="99" spans="1:6" x14ac:dyDescent="0.2">
      <c r="A99" s="37" t="s">
        <v>17</v>
      </c>
      <c r="B99" s="37" t="s">
        <v>113</v>
      </c>
      <c r="C99" s="37">
        <v>1141695</v>
      </c>
      <c r="D99" s="37">
        <v>620619</v>
      </c>
      <c r="E99" s="37">
        <v>1762314</v>
      </c>
      <c r="F99" s="37" t="s">
        <v>363</v>
      </c>
    </row>
    <row r="100" spans="1:6" x14ac:dyDescent="0.2">
      <c r="A100" s="37" t="s">
        <v>17</v>
      </c>
      <c r="B100" s="37" t="s">
        <v>114</v>
      </c>
      <c r="C100" s="37">
        <v>3929898</v>
      </c>
      <c r="D100" s="37">
        <v>5133231</v>
      </c>
      <c r="E100" s="37">
        <v>9063129</v>
      </c>
      <c r="F100" s="37" t="s">
        <v>366</v>
      </c>
    </row>
    <row r="101" spans="1:6" x14ac:dyDescent="0.2">
      <c r="A101" s="37" t="s">
        <v>17</v>
      </c>
      <c r="B101" s="37" t="s">
        <v>115</v>
      </c>
      <c r="C101" s="37">
        <v>416435</v>
      </c>
      <c r="D101" s="37">
        <v>379093</v>
      </c>
      <c r="E101" s="37">
        <v>795528</v>
      </c>
      <c r="F101" s="37" t="s">
        <v>353</v>
      </c>
    </row>
    <row r="102" spans="1:6" x14ac:dyDescent="0.2">
      <c r="A102" s="37" t="s">
        <v>17</v>
      </c>
      <c r="B102" s="37" t="s">
        <v>116</v>
      </c>
      <c r="C102" s="37">
        <v>0</v>
      </c>
      <c r="D102" s="37">
        <v>553713</v>
      </c>
      <c r="E102" s="37">
        <v>553713</v>
      </c>
      <c r="F102" s="37" t="s">
        <v>372</v>
      </c>
    </row>
    <row r="103" spans="1:6" x14ac:dyDescent="0.2">
      <c r="A103" s="37" t="s">
        <v>17</v>
      </c>
      <c r="B103" s="37" t="s">
        <v>117</v>
      </c>
      <c r="C103" s="37">
        <v>74957</v>
      </c>
      <c r="D103" s="37">
        <v>914239</v>
      </c>
      <c r="E103" s="37">
        <v>989196</v>
      </c>
      <c r="F103" s="37" t="s">
        <v>369</v>
      </c>
    </row>
    <row r="104" spans="1:6" x14ac:dyDescent="0.2">
      <c r="A104" s="37" t="s">
        <v>17</v>
      </c>
      <c r="B104" s="37" t="s">
        <v>118</v>
      </c>
      <c r="C104" s="37">
        <v>239724</v>
      </c>
      <c r="D104" s="37">
        <v>857049</v>
      </c>
      <c r="E104" s="37">
        <v>1096773</v>
      </c>
      <c r="F104" s="37" t="s">
        <v>354</v>
      </c>
    </row>
    <row r="105" spans="1:6" x14ac:dyDescent="0.2">
      <c r="A105" s="37" t="s">
        <v>17</v>
      </c>
      <c r="B105" s="37" t="s">
        <v>119</v>
      </c>
      <c r="C105" s="37">
        <v>1656939</v>
      </c>
      <c r="D105" s="37">
        <v>1713631</v>
      </c>
      <c r="E105" s="37">
        <v>3370570</v>
      </c>
      <c r="F105" s="37" t="s">
        <v>356</v>
      </c>
    </row>
    <row r="106" spans="1:6" x14ac:dyDescent="0.2">
      <c r="A106" s="37" t="s">
        <v>17</v>
      </c>
      <c r="B106" s="37" t="s">
        <v>120</v>
      </c>
      <c r="C106" s="37">
        <v>4389002</v>
      </c>
      <c r="D106" s="37">
        <v>6992700</v>
      </c>
      <c r="E106" s="37">
        <v>11381702</v>
      </c>
      <c r="F106" s="37" t="s">
        <v>356</v>
      </c>
    </row>
    <row r="107" spans="1:6" x14ac:dyDescent="0.2">
      <c r="A107" s="37" t="s">
        <v>17</v>
      </c>
      <c r="B107" s="37" t="s">
        <v>121</v>
      </c>
      <c r="C107" s="37">
        <v>84970</v>
      </c>
      <c r="D107" s="37">
        <v>470476</v>
      </c>
      <c r="E107" s="37">
        <v>555446</v>
      </c>
      <c r="F107" s="37" t="s">
        <v>374</v>
      </c>
    </row>
    <row r="108" spans="1:6" x14ac:dyDescent="0.2">
      <c r="A108" s="37" t="s">
        <v>17</v>
      </c>
      <c r="B108" s="37" t="s">
        <v>122</v>
      </c>
      <c r="C108" s="37">
        <v>2518191</v>
      </c>
      <c r="D108" s="37">
        <v>6421341</v>
      </c>
      <c r="E108" s="37">
        <v>8939532</v>
      </c>
      <c r="F108" s="37" t="s">
        <v>357</v>
      </c>
    </row>
    <row r="109" spans="1:6" x14ac:dyDescent="0.2">
      <c r="A109" s="37" t="s">
        <v>17</v>
      </c>
      <c r="B109" s="37" t="s">
        <v>123</v>
      </c>
      <c r="C109" s="37">
        <v>260981</v>
      </c>
      <c r="D109" s="37">
        <v>1215003</v>
      </c>
      <c r="E109" s="37">
        <v>1475984</v>
      </c>
      <c r="F109" s="37" t="s">
        <v>372</v>
      </c>
    </row>
    <row r="110" spans="1:6" x14ac:dyDescent="0.2">
      <c r="A110" s="37" t="s">
        <v>17</v>
      </c>
      <c r="B110" s="37" t="s">
        <v>124</v>
      </c>
      <c r="C110" s="37">
        <v>1139174</v>
      </c>
      <c r="D110" s="37">
        <v>1340531</v>
      </c>
      <c r="E110" s="37">
        <v>2479705</v>
      </c>
      <c r="F110" s="37" t="s">
        <v>368</v>
      </c>
    </row>
    <row r="111" spans="1:6" x14ac:dyDescent="0.2">
      <c r="A111" s="37" t="s">
        <v>17</v>
      </c>
      <c r="B111" s="37" t="s">
        <v>125</v>
      </c>
      <c r="C111" s="37">
        <v>5644778</v>
      </c>
      <c r="D111" s="37">
        <v>3049987</v>
      </c>
      <c r="E111" s="37">
        <v>8694765</v>
      </c>
      <c r="F111" s="37" t="s">
        <v>363</v>
      </c>
    </row>
    <row r="112" spans="1:6" x14ac:dyDescent="0.2">
      <c r="A112" s="37" t="s">
        <v>17</v>
      </c>
      <c r="B112" s="37" t="s">
        <v>126</v>
      </c>
      <c r="C112" s="37">
        <v>5269423</v>
      </c>
      <c r="D112" s="37">
        <v>1043255</v>
      </c>
      <c r="E112" s="37">
        <v>6312678</v>
      </c>
      <c r="F112" s="37" t="s">
        <v>353</v>
      </c>
    </row>
    <row r="113" spans="1:6" x14ac:dyDescent="0.2">
      <c r="A113" s="37" t="s">
        <v>17</v>
      </c>
      <c r="B113" s="37" t="s">
        <v>127</v>
      </c>
      <c r="C113" s="37">
        <v>4072828</v>
      </c>
      <c r="D113" s="37">
        <v>1766413</v>
      </c>
      <c r="E113" s="37">
        <v>5839241</v>
      </c>
      <c r="F113" s="37" t="s">
        <v>371</v>
      </c>
    </row>
    <row r="114" spans="1:6" x14ac:dyDescent="0.2">
      <c r="A114" s="37" t="s">
        <v>17</v>
      </c>
      <c r="B114" s="37" t="s">
        <v>128</v>
      </c>
      <c r="C114" s="37">
        <v>25566</v>
      </c>
      <c r="D114" s="37">
        <v>354475</v>
      </c>
      <c r="E114" s="37">
        <v>380041</v>
      </c>
      <c r="F114" s="37" t="s">
        <v>364</v>
      </c>
    </row>
    <row r="115" spans="1:6" x14ac:dyDescent="0.2">
      <c r="A115" s="37" t="s">
        <v>17</v>
      </c>
      <c r="B115" s="37" t="s">
        <v>129</v>
      </c>
      <c r="C115" s="37">
        <v>0</v>
      </c>
      <c r="D115" s="37">
        <v>135224</v>
      </c>
      <c r="E115" s="37">
        <v>135224</v>
      </c>
      <c r="F115" s="37" t="s">
        <v>367</v>
      </c>
    </row>
    <row r="116" spans="1:6" x14ac:dyDescent="0.2">
      <c r="A116" s="37" t="s">
        <v>17</v>
      </c>
      <c r="B116" s="37" t="s">
        <v>130</v>
      </c>
      <c r="C116" s="37">
        <v>46703</v>
      </c>
      <c r="D116" s="37">
        <v>79994</v>
      </c>
      <c r="E116" s="37">
        <v>126697</v>
      </c>
      <c r="F116" s="37" t="s">
        <v>364</v>
      </c>
    </row>
    <row r="117" spans="1:6" x14ac:dyDescent="0.2">
      <c r="A117" s="37" t="s">
        <v>17</v>
      </c>
      <c r="B117" s="37" t="s">
        <v>131</v>
      </c>
      <c r="C117" s="37">
        <v>5206</v>
      </c>
      <c r="D117" s="37">
        <v>520761</v>
      </c>
      <c r="E117" s="37">
        <v>525967</v>
      </c>
      <c r="F117" s="37" t="s">
        <v>362</v>
      </c>
    </row>
    <row r="118" spans="1:6" x14ac:dyDescent="0.2">
      <c r="A118" s="37" t="s">
        <v>17</v>
      </c>
      <c r="B118" s="37" t="s">
        <v>132</v>
      </c>
      <c r="C118" s="37">
        <v>1554214</v>
      </c>
      <c r="D118" s="37">
        <v>1295977</v>
      </c>
      <c r="E118" s="37">
        <v>2850191</v>
      </c>
      <c r="F118" s="37" t="s">
        <v>366</v>
      </c>
    </row>
    <row r="119" spans="1:6" x14ac:dyDescent="0.2">
      <c r="A119" s="37" t="s">
        <v>17</v>
      </c>
      <c r="B119" s="37" t="s">
        <v>133</v>
      </c>
      <c r="C119" s="37">
        <v>4446</v>
      </c>
      <c r="D119" s="37">
        <v>357924</v>
      </c>
      <c r="E119" s="37">
        <v>362370</v>
      </c>
      <c r="F119" s="37"/>
    </row>
    <row r="120" spans="1:6" x14ac:dyDescent="0.2">
      <c r="A120" s="37" t="s">
        <v>17</v>
      </c>
      <c r="B120" s="37" t="s">
        <v>134</v>
      </c>
      <c r="C120" s="37">
        <v>717027</v>
      </c>
      <c r="D120" s="37">
        <v>2862925</v>
      </c>
      <c r="E120" s="37">
        <v>3579952</v>
      </c>
      <c r="F120" s="37" t="s">
        <v>364</v>
      </c>
    </row>
    <row r="121" spans="1:6" x14ac:dyDescent="0.2">
      <c r="A121" s="37" t="s">
        <v>17</v>
      </c>
      <c r="B121" s="37" t="s">
        <v>135</v>
      </c>
      <c r="C121" s="37">
        <v>56829</v>
      </c>
      <c r="D121" s="37">
        <v>156410</v>
      </c>
      <c r="E121" s="37">
        <v>213239</v>
      </c>
      <c r="F121" s="37" t="s">
        <v>366</v>
      </c>
    </row>
    <row r="122" spans="1:6" x14ac:dyDescent="0.2">
      <c r="A122" s="37" t="s">
        <v>17</v>
      </c>
      <c r="B122" s="37" t="s">
        <v>136</v>
      </c>
      <c r="C122" s="37">
        <v>0</v>
      </c>
      <c r="D122" s="37">
        <v>214588</v>
      </c>
      <c r="E122" s="37">
        <v>214588</v>
      </c>
      <c r="F122" s="37" t="s">
        <v>371</v>
      </c>
    </row>
    <row r="123" spans="1:6" x14ac:dyDescent="0.2">
      <c r="A123" s="37" t="s">
        <v>17</v>
      </c>
      <c r="B123" s="37" t="s">
        <v>137</v>
      </c>
      <c r="C123" s="37">
        <v>2202935</v>
      </c>
      <c r="D123" s="37">
        <v>4867353</v>
      </c>
      <c r="E123" s="37">
        <v>7070288</v>
      </c>
      <c r="F123" s="37" t="s">
        <v>365</v>
      </c>
    </row>
    <row r="124" spans="1:6" x14ac:dyDescent="0.2">
      <c r="A124" s="37" t="s">
        <v>17</v>
      </c>
      <c r="B124" s="37" t="s">
        <v>138</v>
      </c>
      <c r="C124" s="37">
        <v>434244</v>
      </c>
      <c r="D124" s="37">
        <v>2915383</v>
      </c>
      <c r="E124" s="37">
        <v>3349627</v>
      </c>
      <c r="F124" s="37" t="s">
        <v>372</v>
      </c>
    </row>
    <row r="125" spans="1:6" x14ac:dyDescent="0.2">
      <c r="A125" s="37" t="s">
        <v>17</v>
      </c>
      <c r="B125" s="37" t="s">
        <v>139</v>
      </c>
      <c r="C125" s="37">
        <v>57666</v>
      </c>
      <c r="D125" s="37">
        <v>146846</v>
      </c>
      <c r="E125" s="37">
        <v>204512</v>
      </c>
      <c r="F125" s="37" t="s">
        <v>364</v>
      </c>
    </row>
    <row r="126" spans="1:6" x14ac:dyDescent="0.2">
      <c r="A126" s="37" t="s">
        <v>17</v>
      </c>
      <c r="B126" s="37" t="s">
        <v>140</v>
      </c>
      <c r="C126" s="37">
        <v>477717</v>
      </c>
      <c r="D126" s="37">
        <v>1649564</v>
      </c>
      <c r="E126" s="37">
        <v>2127281</v>
      </c>
      <c r="F126" s="37" t="s">
        <v>358</v>
      </c>
    </row>
    <row r="127" spans="1:6" x14ac:dyDescent="0.2">
      <c r="A127" s="37" t="s">
        <v>17</v>
      </c>
      <c r="B127" s="37" t="s">
        <v>141</v>
      </c>
      <c r="C127" s="37">
        <v>319918</v>
      </c>
      <c r="D127" s="37">
        <v>860198</v>
      </c>
      <c r="E127" s="37">
        <v>1180116</v>
      </c>
      <c r="F127" s="37" t="s">
        <v>364</v>
      </c>
    </row>
    <row r="128" spans="1:6" x14ac:dyDescent="0.2">
      <c r="A128" s="37" t="s">
        <v>17</v>
      </c>
      <c r="B128" s="37" t="s">
        <v>142</v>
      </c>
      <c r="C128" s="37">
        <v>1703922</v>
      </c>
      <c r="D128" s="37">
        <v>2595766</v>
      </c>
      <c r="E128" s="37">
        <v>4299688</v>
      </c>
      <c r="F128" s="37" t="s">
        <v>374</v>
      </c>
    </row>
    <row r="129" spans="1:6" x14ac:dyDescent="0.2">
      <c r="A129" s="37" t="s">
        <v>17</v>
      </c>
      <c r="B129" s="37" t="s">
        <v>143</v>
      </c>
      <c r="C129" s="37">
        <v>1110315</v>
      </c>
      <c r="D129" s="37">
        <v>111533</v>
      </c>
      <c r="E129" s="37">
        <v>1221848</v>
      </c>
      <c r="F129" s="37"/>
    </row>
    <row r="130" spans="1:6" x14ac:dyDescent="0.2">
      <c r="A130" s="37" t="s">
        <v>17</v>
      </c>
      <c r="B130" s="37" t="s">
        <v>144</v>
      </c>
      <c r="C130" s="37">
        <v>3465706</v>
      </c>
      <c r="D130" s="37">
        <v>3109054</v>
      </c>
      <c r="E130" s="37">
        <v>6574760</v>
      </c>
      <c r="F130" s="37" t="s">
        <v>375</v>
      </c>
    </row>
    <row r="131" spans="1:6" x14ac:dyDescent="0.2">
      <c r="A131" s="37" t="s">
        <v>17</v>
      </c>
      <c r="B131" s="37" t="s">
        <v>145</v>
      </c>
      <c r="C131" s="37">
        <v>7619690</v>
      </c>
      <c r="D131" s="37">
        <v>330147</v>
      </c>
      <c r="E131" s="37">
        <v>7949837</v>
      </c>
      <c r="F131" s="37" t="s">
        <v>354</v>
      </c>
    </row>
    <row r="132" spans="1:6" x14ac:dyDescent="0.2">
      <c r="A132" s="37" t="s">
        <v>17</v>
      </c>
      <c r="B132" s="37" t="s">
        <v>146</v>
      </c>
      <c r="C132" s="37">
        <v>967145</v>
      </c>
      <c r="D132" s="37">
        <v>256846</v>
      </c>
      <c r="E132" s="37">
        <v>1223991</v>
      </c>
      <c r="F132" s="37"/>
    </row>
    <row r="133" spans="1:6" x14ac:dyDescent="0.2">
      <c r="A133" s="37" t="s">
        <v>17</v>
      </c>
      <c r="B133" s="37" t="s">
        <v>147</v>
      </c>
      <c r="C133" s="37">
        <v>211079</v>
      </c>
      <c r="D133" s="37">
        <v>909338</v>
      </c>
      <c r="E133" s="37">
        <v>1120417</v>
      </c>
      <c r="F133" s="37" t="s">
        <v>357</v>
      </c>
    </row>
    <row r="134" spans="1:6" x14ac:dyDescent="0.2">
      <c r="A134" s="37" t="s">
        <v>17</v>
      </c>
      <c r="B134" s="37" t="s">
        <v>148</v>
      </c>
      <c r="C134" s="37">
        <v>2922700</v>
      </c>
      <c r="D134" s="37">
        <v>1012187</v>
      </c>
      <c r="E134" s="37">
        <v>3934887</v>
      </c>
      <c r="F134" s="37" t="s">
        <v>357</v>
      </c>
    </row>
    <row r="135" spans="1:6" x14ac:dyDescent="0.2">
      <c r="A135" s="37" t="s">
        <v>17</v>
      </c>
      <c r="B135" s="37" t="s">
        <v>149</v>
      </c>
      <c r="C135" s="37">
        <v>138018</v>
      </c>
      <c r="D135" s="37">
        <v>23645</v>
      </c>
      <c r="E135" s="37">
        <v>161663</v>
      </c>
      <c r="F135" s="37"/>
    </row>
    <row r="136" spans="1:6" x14ac:dyDescent="0.2">
      <c r="A136" s="37" t="s">
        <v>17</v>
      </c>
      <c r="B136" s="37" t="s">
        <v>150</v>
      </c>
      <c r="C136" s="37">
        <v>762713</v>
      </c>
      <c r="D136" s="37">
        <v>211362</v>
      </c>
      <c r="E136" s="37">
        <v>974075</v>
      </c>
      <c r="F136" s="37"/>
    </row>
    <row r="137" spans="1:6" x14ac:dyDescent="0.2">
      <c r="A137" s="37" t="s">
        <v>17</v>
      </c>
      <c r="B137" s="37" t="s">
        <v>151</v>
      </c>
      <c r="C137" s="37">
        <v>476441</v>
      </c>
      <c r="D137" s="37">
        <v>1039952</v>
      </c>
      <c r="E137" s="37">
        <v>1516393</v>
      </c>
      <c r="F137" s="37" t="s">
        <v>362</v>
      </c>
    </row>
    <row r="138" spans="1:6" x14ac:dyDescent="0.2">
      <c r="A138" s="37" t="s">
        <v>17</v>
      </c>
      <c r="B138" s="37" t="s">
        <v>152</v>
      </c>
      <c r="C138" s="37">
        <v>2825538</v>
      </c>
      <c r="D138" s="37">
        <v>6390982</v>
      </c>
      <c r="E138" s="37">
        <v>9216520</v>
      </c>
      <c r="F138" s="37" t="s">
        <v>367</v>
      </c>
    </row>
    <row r="139" spans="1:6" x14ac:dyDescent="0.2">
      <c r="A139" s="37" t="s">
        <v>17</v>
      </c>
      <c r="B139" s="37" t="s">
        <v>153</v>
      </c>
      <c r="C139" s="37">
        <v>9123102</v>
      </c>
      <c r="D139" s="37">
        <v>1888972</v>
      </c>
      <c r="E139" s="37">
        <v>11012074</v>
      </c>
      <c r="F139" s="37" t="s">
        <v>360</v>
      </c>
    </row>
    <row r="140" spans="1:6" x14ac:dyDescent="0.2">
      <c r="A140" s="37" t="s">
        <v>17</v>
      </c>
      <c r="B140" s="37" t="s">
        <v>154</v>
      </c>
      <c r="C140" s="37">
        <v>6328154</v>
      </c>
      <c r="D140" s="37">
        <v>6461015</v>
      </c>
      <c r="E140" s="37">
        <v>12789169</v>
      </c>
      <c r="F140" s="37" t="s">
        <v>357</v>
      </c>
    </row>
    <row r="141" spans="1:6" x14ac:dyDescent="0.2">
      <c r="A141" s="37" t="s">
        <v>17</v>
      </c>
      <c r="B141" s="37" t="s">
        <v>155</v>
      </c>
      <c r="C141" s="37">
        <v>9287225</v>
      </c>
      <c r="D141" s="37">
        <v>1965705</v>
      </c>
      <c r="E141" s="37">
        <v>11252930</v>
      </c>
      <c r="F141" s="37" t="s">
        <v>360</v>
      </c>
    </row>
    <row r="142" spans="1:6" x14ac:dyDescent="0.2">
      <c r="A142" s="37" t="s">
        <v>17</v>
      </c>
      <c r="B142" s="37" t="s">
        <v>156</v>
      </c>
      <c r="C142" s="37">
        <v>5083816</v>
      </c>
      <c r="D142" s="37">
        <v>2066464</v>
      </c>
      <c r="E142" s="37">
        <v>7150280</v>
      </c>
      <c r="F142" s="37" t="s">
        <v>359</v>
      </c>
    </row>
    <row r="143" spans="1:6" x14ac:dyDescent="0.2">
      <c r="A143" s="37" t="s">
        <v>17</v>
      </c>
      <c r="B143" s="37" t="s">
        <v>157</v>
      </c>
      <c r="C143" s="37">
        <v>32520</v>
      </c>
      <c r="D143" s="37">
        <v>396780</v>
      </c>
      <c r="E143" s="37">
        <v>429300</v>
      </c>
      <c r="F143" s="37" t="s">
        <v>371</v>
      </c>
    </row>
    <row r="144" spans="1:6" x14ac:dyDescent="0.2">
      <c r="A144" s="37" t="s">
        <v>17</v>
      </c>
      <c r="B144" s="37" t="s">
        <v>158</v>
      </c>
      <c r="C144" s="37">
        <v>506478</v>
      </c>
      <c r="D144" s="37">
        <v>1466640</v>
      </c>
      <c r="E144" s="37">
        <v>1973118</v>
      </c>
      <c r="F144" s="37" t="s">
        <v>368</v>
      </c>
    </row>
    <row r="145" spans="1:6" x14ac:dyDescent="0.2">
      <c r="A145" s="37" t="s">
        <v>17</v>
      </c>
      <c r="B145" s="37" t="s">
        <v>159</v>
      </c>
      <c r="C145" s="37">
        <v>1872686</v>
      </c>
      <c r="D145" s="37">
        <v>288352</v>
      </c>
      <c r="E145" s="37">
        <v>2161038</v>
      </c>
      <c r="F145" s="37" t="s">
        <v>353</v>
      </c>
    </row>
    <row r="146" spans="1:6" x14ac:dyDescent="0.2">
      <c r="A146" s="37" t="s">
        <v>17</v>
      </c>
      <c r="B146" s="37" t="s">
        <v>160</v>
      </c>
      <c r="C146" s="37">
        <v>457539</v>
      </c>
      <c r="D146" s="37">
        <v>435336</v>
      </c>
      <c r="E146" s="37">
        <v>892875</v>
      </c>
      <c r="F146" s="37" t="s">
        <v>361</v>
      </c>
    </row>
    <row r="147" spans="1:6" x14ac:dyDescent="0.2">
      <c r="A147" s="37" t="s">
        <v>17</v>
      </c>
      <c r="B147" s="37" t="s">
        <v>161</v>
      </c>
      <c r="C147" s="37">
        <v>601061</v>
      </c>
      <c r="D147" s="37">
        <v>145740</v>
      </c>
      <c r="E147" s="37">
        <v>746801</v>
      </c>
      <c r="F147" s="37"/>
    </row>
    <row r="148" spans="1:6" x14ac:dyDescent="0.2">
      <c r="A148" s="37" t="s">
        <v>17</v>
      </c>
      <c r="B148" s="37" t="s">
        <v>162</v>
      </c>
      <c r="C148" s="37">
        <v>815758</v>
      </c>
      <c r="D148" s="37">
        <v>44227</v>
      </c>
      <c r="E148" s="37">
        <v>859985</v>
      </c>
      <c r="F148" s="37"/>
    </row>
    <row r="149" spans="1:6" x14ac:dyDescent="0.2">
      <c r="A149" s="37" t="s">
        <v>17</v>
      </c>
      <c r="B149" s="37" t="s">
        <v>163</v>
      </c>
      <c r="C149" s="37">
        <v>6028735</v>
      </c>
      <c r="D149" s="37">
        <v>2702906</v>
      </c>
      <c r="E149" s="37">
        <v>8731641</v>
      </c>
      <c r="F149" s="37" t="s">
        <v>360</v>
      </c>
    </row>
    <row r="150" spans="1:6" x14ac:dyDescent="0.2">
      <c r="A150" s="37" t="s">
        <v>17</v>
      </c>
      <c r="B150" s="37" t="s">
        <v>164</v>
      </c>
      <c r="C150" s="37">
        <v>12149270</v>
      </c>
      <c r="D150" s="37">
        <v>2405455</v>
      </c>
      <c r="E150" s="37">
        <v>14554725</v>
      </c>
      <c r="F150" s="37" t="s">
        <v>372</v>
      </c>
    </row>
    <row r="151" spans="1:6" x14ac:dyDescent="0.2">
      <c r="A151" s="37" t="s">
        <v>17</v>
      </c>
      <c r="B151" s="37" t="s">
        <v>165</v>
      </c>
      <c r="C151" s="37">
        <v>26836</v>
      </c>
      <c r="D151" s="37">
        <v>650448</v>
      </c>
      <c r="E151" s="37">
        <v>677284</v>
      </c>
      <c r="F151" s="37" t="s">
        <v>355</v>
      </c>
    </row>
    <row r="152" spans="1:6" x14ac:dyDescent="0.2">
      <c r="A152" s="37" t="s">
        <v>17</v>
      </c>
      <c r="B152" s="37" t="s">
        <v>166</v>
      </c>
      <c r="C152" s="37">
        <v>0</v>
      </c>
      <c r="D152" s="37">
        <v>30870</v>
      </c>
      <c r="E152" s="37">
        <v>30870</v>
      </c>
      <c r="F152" s="37" t="s">
        <v>364</v>
      </c>
    </row>
    <row r="153" spans="1:6" x14ac:dyDescent="0.2">
      <c r="A153" s="37" t="s">
        <v>17</v>
      </c>
      <c r="B153" s="37" t="s">
        <v>167</v>
      </c>
      <c r="C153" s="37">
        <v>678225</v>
      </c>
      <c r="D153" s="37">
        <v>795107</v>
      </c>
      <c r="E153" s="37">
        <v>1473332</v>
      </c>
      <c r="F153" s="37" t="s">
        <v>368</v>
      </c>
    </row>
    <row r="154" spans="1:6" x14ac:dyDescent="0.2">
      <c r="A154" s="37" t="s">
        <v>17</v>
      </c>
      <c r="B154" s="37" t="s">
        <v>168</v>
      </c>
      <c r="C154" s="37">
        <v>68315</v>
      </c>
      <c r="D154" s="37">
        <v>207466</v>
      </c>
      <c r="E154" s="37">
        <v>275781</v>
      </c>
      <c r="F154" s="37" t="s">
        <v>367</v>
      </c>
    </row>
    <row r="155" spans="1:6" x14ac:dyDescent="0.2">
      <c r="A155" s="37" t="s">
        <v>17</v>
      </c>
      <c r="B155" s="37" t="s">
        <v>169</v>
      </c>
      <c r="C155" s="37">
        <v>186413</v>
      </c>
      <c r="D155" s="37">
        <v>110334</v>
      </c>
      <c r="E155" s="37">
        <v>296747</v>
      </c>
      <c r="F155" s="37" t="s">
        <v>366</v>
      </c>
    </row>
    <row r="156" spans="1:6" x14ac:dyDescent="0.2">
      <c r="A156" s="37" t="s">
        <v>17</v>
      </c>
      <c r="B156" s="37" t="s">
        <v>170</v>
      </c>
      <c r="C156" s="37">
        <v>1822881</v>
      </c>
      <c r="D156" s="37">
        <v>1331603</v>
      </c>
      <c r="E156" s="37">
        <v>3154484</v>
      </c>
      <c r="F156" s="37" t="s">
        <v>372</v>
      </c>
    </row>
    <row r="157" spans="1:6" x14ac:dyDescent="0.2">
      <c r="A157" s="37" t="s">
        <v>17</v>
      </c>
      <c r="B157" s="37" t="s">
        <v>171</v>
      </c>
      <c r="C157" s="37">
        <v>17982</v>
      </c>
      <c r="D157" s="37">
        <v>719333</v>
      </c>
      <c r="E157" s="37">
        <v>737315</v>
      </c>
      <c r="F157" s="37" t="s">
        <v>371</v>
      </c>
    </row>
    <row r="158" spans="1:6" x14ac:dyDescent="0.2">
      <c r="A158" s="37" t="s">
        <v>17</v>
      </c>
      <c r="B158" s="37" t="s">
        <v>172</v>
      </c>
      <c r="C158" s="37">
        <v>60829</v>
      </c>
      <c r="D158" s="37">
        <v>160000</v>
      </c>
      <c r="E158" s="37">
        <v>220829</v>
      </c>
      <c r="F158" s="37" t="s">
        <v>364</v>
      </c>
    </row>
    <row r="159" spans="1:6" x14ac:dyDescent="0.2">
      <c r="A159" s="37" t="s">
        <v>17</v>
      </c>
      <c r="B159" s="37" t="s">
        <v>173</v>
      </c>
      <c r="C159" s="37">
        <v>0</v>
      </c>
      <c r="D159" s="37">
        <v>38582</v>
      </c>
      <c r="E159" s="37">
        <v>38582</v>
      </c>
      <c r="F159" s="37" t="s">
        <v>370</v>
      </c>
    </row>
    <row r="160" spans="1:6" x14ac:dyDescent="0.2">
      <c r="A160" s="37" t="s">
        <v>17</v>
      </c>
      <c r="B160" s="37" t="s">
        <v>174</v>
      </c>
      <c r="C160" s="37">
        <v>385472</v>
      </c>
      <c r="D160" s="37">
        <v>495355</v>
      </c>
      <c r="E160" s="37">
        <v>880827</v>
      </c>
      <c r="F160" s="37" t="s">
        <v>363</v>
      </c>
    </row>
    <row r="161" spans="1:6" x14ac:dyDescent="0.2">
      <c r="A161" s="37" t="s">
        <v>17</v>
      </c>
      <c r="B161" s="37" t="s">
        <v>175</v>
      </c>
      <c r="C161" s="37">
        <v>0</v>
      </c>
      <c r="D161" s="37">
        <v>49546</v>
      </c>
      <c r="E161" s="37">
        <v>49546</v>
      </c>
      <c r="F161" s="37" t="s">
        <v>362</v>
      </c>
    </row>
    <row r="162" spans="1:6" x14ac:dyDescent="0.2">
      <c r="A162" s="37" t="s">
        <v>17</v>
      </c>
      <c r="B162" s="37" t="s">
        <v>176</v>
      </c>
      <c r="C162" s="37">
        <v>12750392</v>
      </c>
      <c r="D162" s="37">
        <v>474531</v>
      </c>
      <c r="E162" s="37">
        <v>13224923</v>
      </c>
      <c r="F162" s="37" t="s">
        <v>371</v>
      </c>
    </row>
    <row r="163" spans="1:6" x14ac:dyDescent="0.2">
      <c r="A163" s="37" t="s">
        <v>17</v>
      </c>
      <c r="B163" s="37" t="s">
        <v>177</v>
      </c>
      <c r="C163" s="37">
        <v>0</v>
      </c>
      <c r="D163" s="37">
        <v>227409</v>
      </c>
      <c r="E163" s="37">
        <v>227409</v>
      </c>
      <c r="F163" s="37" t="s">
        <v>371</v>
      </c>
    </row>
    <row r="164" spans="1:6" x14ac:dyDescent="0.2">
      <c r="A164" s="37" t="s">
        <v>17</v>
      </c>
      <c r="B164" s="37" t="s">
        <v>178</v>
      </c>
      <c r="C164" s="37">
        <v>106750</v>
      </c>
      <c r="D164" s="37">
        <v>140114</v>
      </c>
      <c r="E164" s="37">
        <v>246864</v>
      </c>
      <c r="F164" s="37" t="s">
        <v>361</v>
      </c>
    </row>
    <row r="165" spans="1:6" x14ac:dyDescent="0.2">
      <c r="A165" s="37" t="s">
        <v>17</v>
      </c>
      <c r="B165" s="37" t="s">
        <v>179</v>
      </c>
      <c r="C165" s="37">
        <v>662956</v>
      </c>
      <c r="D165" s="37">
        <v>775089</v>
      </c>
      <c r="E165" s="37">
        <v>1438045</v>
      </c>
      <c r="F165" s="37" t="s">
        <v>361</v>
      </c>
    </row>
    <row r="166" spans="1:6" x14ac:dyDescent="0.2">
      <c r="A166" s="37" t="s">
        <v>17</v>
      </c>
      <c r="B166" s="37" t="s">
        <v>180</v>
      </c>
      <c r="C166" s="37">
        <v>33720</v>
      </c>
      <c r="D166" s="37">
        <v>352040</v>
      </c>
      <c r="E166" s="37">
        <v>385760</v>
      </c>
      <c r="F166" s="37" t="s">
        <v>361</v>
      </c>
    </row>
    <row r="167" spans="1:6" x14ac:dyDescent="0.2">
      <c r="A167" s="37" t="s">
        <v>17</v>
      </c>
      <c r="B167" s="37" t="s">
        <v>181</v>
      </c>
      <c r="C167" s="37">
        <v>0</v>
      </c>
      <c r="D167" s="37">
        <v>931086</v>
      </c>
      <c r="E167" s="37">
        <v>931086</v>
      </c>
      <c r="F167" s="37" t="s">
        <v>362</v>
      </c>
    </row>
    <row r="168" spans="1:6" x14ac:dyDescent="0.2">
      <c r="A168" s="37" t="s">
        <v>17</v>
      </c>
      <c r="B168" s="37" t="s">
        <v>182</v>
      </c>
      <c r="C168" s="37">
        <v>826858</v>
      </c>
      <c r="D168" s="37">
        <v>2146188</v>
      </c>
      <c r="E168" s="37">
        <v>2973046</v>
      </c>
      <c r="F168" s="37" t="s">
        <v>360</v>
      </c>
    </row>
    <row r="169" spans="1:6" x14ac:dyDescent="0.2">
      <c r="A169" s="37" t="s">
        <v>17</v>
      </c>
      <c r="B169" s="37" t="s">
        <v>183</v>
      </c>
      <c r="C169" s="37">
        <v>811152</v>
      </c>
      <c r="D169" s="37">
        <v>288910</v>
      </c>
      <c r="E169" s="37">
        <v>1100062</v>
      </c>
      <c r="F169" s="37" t="s">
        <v>370</v>
      </c>
    </row>
    <row r="170" spans="1:6" x14ac:dyDescent="0.2">
      <c r="A170" s="37" t="s">
        <v>17</v>
      </c>
      <c r="B170" s="37" t="s">
        <v>184</v>
      </c>
      <c r="C170" s="37">
        <v>0</v>
      </c>
      <c r="D170" s="37">
        <v>532845</v>
      </c>
      <c r="E170" s="37">
        <v>532845</v>
      </c>
      <c r="F170" s="37" t="s">
        <v>357</v>
      </c>
    </row>
    <row r="171" spans="1:6" x14ac:dyDescent="0.2">
      <c r="A171" s="37" t="s">
        <v>17</v>
      </c>
      <c r="B171" s="37" t="s">
        <v>185</v>
      </c>
      <c r="C171" s="37">
        <v>0</v>
      </c>
      <c r="D171" s="37">
        <v>49511</v>
      </c>
      <c r="E171" s="37">
        <v>49511</v>
      </c>
      <c r="F171" s="37" t="s">
        <v>374</v>
      </c>
    </row>
    <row r="172" spans="1:6" x14ac:dyDescent="0.2">
      <c r="A172" s="37" t="s">
        <v>17</v>
      </c>
      <c r="B172" s="37" t="s">
        <v>186</v>
      </c>
      <c r="C172" s="37">
        <v>153889</v>
      </c>
      <c r="D172" s="37">
        <v>1458159</v>
      </c>
      <c r="E172" s="37">
        <v>1612048</v>
      </c>
      <c r="F172" s="37" t="s">
        <v>366</v>
      </c>
    </row>
    <row r="173" spans="1:6" x14ac:dyDescent="0.2">
      <c r="A173" s="37" t="s">
        <v>17</v>
      </c>
      <c r="B173" s="37" t="s">
        <v>187</v>
      </c>
      <c r="C173" s="37">
        <v>798928</v>
      </c>
      <c r="D173" s="37">
        <v>109798</v>
      </c>
      <c r="E173" s="37">
        <v>908726</v>
      </c>
      <c r="F173" s="37" t="s">
        <v>373</v>
      </c>
    </row>
    <row r="174" spans="1:6" x14ac:dyDescent="0.2">
      <c r="A174" s="37" t="s">
        <v>17</v>
      </c>
      <c r="B174" s="37" t="s">
        <v>188</v>
      </c>
      <c r="C174" s="37">
        <v>4127454</v>
      </c>
      <c r="D174" s="37">
        <v>6402173</v>
      </c>
      <c r="E174" s="37">
        <v>10529627</v>
      </c>
      <c r="F174" s="37" t="s">
        <v>356</v>
      </c>
    </row>
    <row r="175" spans="1:6" x14ac:dyDescent="0.2">
      <c r="A175" s="37" t="s">
        <v>17</v>
      </c>
      <c r="B175" s="37" t="s">
        <v>189</v>
      </c>
      <c r="C175" s="37">
        <v>15591</v>
      </c>
      <c r="D175" s="37">
        <v>2835554</v>
      </c>
      <c r="E175" s="37">
        <v>2851145</v>
      </c>
      <c r="F175" s="37" t="s">
        <v>371</v>
      </c>
    </row>
    <row r="176" spans="1:6" x14ac:dyDescent="0.2">
      <c r="A176" s="37" t="s">
        <v>17</v>
      </c>
      <c r="B176" s="37" t="s">
        <v>190</v>
      </c>
      <c r="C176" s="37">
        <v>12776301</v>
      </c>
      <c r="D176" s="37">
        <v>5976386</v>
      </c>
      <c r="E176" s="37">
        <v>18752687</v>
      </c>
      <c r="F176" s="37" t="s">
        <v>360</v>
      </c>
    </row>
    <row r="177" spans="1:6" x14ac:dyDescent="0.2">
      <c r="A177" s="37" t="s">
        <v>17</v>
      </c>
      <c r="B177" s="37" t="s">
        <v>191</v>
      </c>
      <c r="C177" s="37">
        <v>1108277</v>
      </c>
      <c r="D177" s="37">
        <v>457657</v>
      </c>
      <c r="E177" s="37">
        <v>1565934</v>
      </c>
      <c r="F177" s="37" t="s">
        <v>356</v>
      </c>
    </row>
    <row r="178" spans="1:6" x14ac:dyDescent="0.2">
      <c r="A178" s="37" t="s">
        <v>17</v>
      </c>
      <c r="B178" s="37" t="s">
        <v>192</v>
      </c>
      <c r="C178" s="37">
        <v>326347</v>
      </c>
      <c r="D178" s="37">
        <v>112879</v>
      </c>
      <c r="E178" s="37">
        <v>439226</v>
      </c>
      <c r="F178" s="37" t="s">
        <v>371</v>
      </c>
    </row>
    <row r="179" spans="1:6" x14ac:dyDescent="0.2">
      <c r="A179" s="37" t="s">
        <v>17</v>
      </c>
      <c r="B179" s="37" t="s">
        <v>193</v>
      </c>
      <c r="C179" s="37">
        <v>1349967</v>
      </c>
      <c r="D179" s="37">
        <v>3137683</v>
      </c>
      <c r="E179" s="37">
        <v>4487650</v>
      </c>
      <c r="F179" s="37" t="s">
        <v>363</v>
      </c>
    </row>
    <row r="180" spans="1:6" x14ac:dyDescent="0.2">
      <c r="A180" s="37" t="s">
        <v>17</v>
      </c>
      <c r="B180" s="37" t="s">
        <v>194</v>
      </c>
      <c r="C180" s="37">
        <v>390784</v>
      </c>
      <c r="D180" s="37">
        <v>187007</v>
      </c>
      <c r="E180" s="37">
        <v>577791</v>
      </c>
      <c r="F180" s="37" t="s">
        <v>356</v>
      </c>
    </row>
    <row r="181" spans="1:6" x14ac:dyDescent="0.2">
      <c r="A181" s="37" t="s">
        <v>17</v>
      </c>
      <c r="B181" s="37" t="s">
        <v>195</v>
      </c>
      <c r="C181" s="37">
        <v>95919</v>
      </c>
      <c r="D181" s="37">
        <v>67078</v>
      </c>
      <c r="E181" s="37">
        <v>162997</v>
      </c>
      <c r="F181" s="37" t="s">
        <v>362</v>
      </c>
    </row>
    <row r="182" spans="1:6" x14ac:dyDescent="0.2">
      <c r="A182" s="37" t="s">
        <v>17</v>
      </c>
      <c r="B182" s="37" t="s">
        <v>196</v>
      </c>
      <c r="C182" s="37">
        <v>1636126</v>
      </c>
      <c r="D182" s="37">
        <v>394389</v>
      </c>
      <c r="E182" s="37">
        <v>2030515</v>
      </c>
      <c r="F182" s="37" t="s">
        <v>354</v>
      </c>
    </row>
    <row r="183" spans="1:6" x14ac:dyDescent="0.2">
      <c r="A183" s="37" t="s">
        <v>17</v>
      </c>
      <c r="B183" s="37" t="s">
        <v>197</v>
      </c>
      <c r="C183" s="37">
        <v>2171979</v>
      </c>
      <c r="D183" s="37">
        <v>310859</v>
      </c>
      <c r="E183" s="37">
        <v>2482838</v>
      </c>
      <c r="F183" s="37" t="s">
        <v>359</v>
      </c>
    </row>
    <row r="184" spans="1:6" x14ac:dyDescent="0.2">
      <c r="A184" s="37" t="s">
        <v>17</v>
      </c>
      <c r="B184" s="37" t="s">
        <v>198</v>
      </c>
      <c r="C184" s="37">
        <v>1253334</v>
      </c>
      <c r="D184" s="37">
        <v>463158</v>
      </c>
      <c r="E184" s="37">
        <v>1716492</v>
      </c>
      <c r="F184" s="37" t="s">
        <v>355</v>
      </c>
    </row>
    <row r="185" spans="1:6" x14ac:dyDescent="0.2">
      <c r="A185" s="37" t="s">
        <v>17</v>
      </c>
      <c r="B185" s="37" t="s">
        <v>199</v>
      </c>
      <c r="C185" s="37">
        <v>28692</v>
      </c>
      <c r="D185" s="37">
        <v>196592</v>
      </c>
      <c r="E185" s="37">
        <v>225284</v>
      </c>
      <c r="F185" s="37" t="s">
        <v>366</v>
      </c>
    </row>
    <row r="186" spans="1:6" x14ac:dyDescent="0.2">
      <c r="A186" s="37" t="s">
        <v>17</v>
      </c>
      <c r="B186" s="37" t="s">
        <v>200</v>
      </c>
      <c r="C186" s="37">
        <v>108673</v>
      </c>
      <c r="D186" s="37">
        <v>51000</v>
      </c>
      <c r="E186" s="37">
        <v>159673</v>
      </c>
      <c r="F186" s="37"/>
    </row>
    <row r="187" spans="1:6" x14ac:dyDescent="0.2">
      <c r="A187" s="37" t="s">
        <v>17</v>
      </c>
      <c r="B187" s="37" t="s">
        <v>201</v>
      </c>
      <c r="C187" s="37">
        <v>1298892</v>
      </c>
      <c r="D187" s="37">
        <v>1795711</v>
      </c>
      <c r="E187" s="37">
        <v>3094603</v>
      </c>
      <c r="F187" s="37" t="s">
        <v>359</v>
      </c>
    </row>
    <row r="188" spans="1:6" x14ac:dyDescent="0.2">
      <c r="A188" s="37" t="s">
        <v>17</v>
      </c>
      <c r="B188" s="37" t="s">
        <v>202</v>
      </c>
      <c r="C188" s="37">
        <v>9388126</v>
      </c>
      <c r="D188" s="37">
        <v>3929672</v>
      </c>
      <c r="E188" s="37">
        <v>13317798</v>
      </c>
      <c r="F188" s="37" t="s">
        <v>358</v>
      </c>
    </row>
    <row r="189" spans="1:6" x14ac:dyDescent="0.2">
      <c r="A189" s="37" t="s">
        <v>17</v>
      </c>
      <c r="B189" s="37" t="s">
        <v>203</v>
      </c>
      <c r="C189" s="37">
        <v>119763</v>
      </c>
      <c r="D189" s="37">
        <v>843791</v>
      </c>
      <c r="E189" s="37">
        <v>963554</v>
      </c>
      <c r="F189" s="37" t="s">
        <v>360</v>
      </c>
    </row>
    <row r="190" spans="1:6" x14ac:dyDescent="0.2">
      <c r="A190" s="37" t="s">
        <v>17</v>
      </c>
      <c r="B190" s="37" t="s">
        <v>204</v>
      </c>
      <c r="C190" s="37">
        <v>3114292</v>
      </c>
      <c r="D190" s="37">
        <v>614158</v>
      </c>
      <c r="E190" s="37">
        <v>3728450</v>
      </c>
      <c r="F190" s="37" t="s">
        <v>360</v>
      </c>
    </row>
    <row r="191" spans="1:6" x14ac:dyDescent="0.2">
      <c r="A191" s="37" t="s">
        <v>17</v>
      </c>
      <c r="B191" s="37" t="s">
        <v>205</v>
      </c>
      <c r="C191" s="37">
        <v>0</v>
      </c>
      <c r="D191" s="37">
        <v>131025</v>
      </c>
      <c r="E191" s="37">
        <v>131025</v>
      </c>
      <c r="F191" s="37" t="s">
        <v>375</v>
      </c>
    </row>
    <row r="192" spans="1:6" x14ac:dyDescent="0.2">
      <c r="A192" s="37" t="s">
        <v>17</v>
      </c>
      <c r="B192" s="37" t="s">
        <v>206</v>
      </c>
      <c r="C192" s="37">
        <v>2920142</v>
      </c>
      <c r="D192" s="37">
        <v>2374571</v>
      </c>
      <c r="E192" s="37">
        <v>5294713</v>
      </c>
      <c r="F192" s="37" t="s">
        <v>357</v>
      </c>
    </row>
    <row r="193" spans="1:6" x14ac:dyDescent="0.2">
      <c r="A193" s="37" t="s">
        <v>17</v>
      </c>
      <c r="B193" s="37" t="s">
        <v>207</v>
      </c>
      <c r="C193" s="37">
        <v>170188</v>
      </c>
      <c r="D193" s="37">
        <v>1808025</v>
      </c>
      <c r="E193" s="37">
        <v>1978213</v>
      </c>
      <c r="F193" s="37" t="s">
        <v>372</v>
      </c>
    </row>
    <row r="194" spans="1:6" x14ac:dyDescent="0.2">
      <c r="A194" s="37" t="s">
        <v>17</v>
      </c>
      <c r="B194" s="37" t="s">
        <v>208</v>
      </c>
      <c r="C194" s="37">
        <v>1310941</v>
      </c>
      <c r="D194" s="37">
        <v>533782</v>
      </c>
      <c r="E194" s="37">
        <v>1844723</v>
      </c>
      <c r="F194" s="37" t="s">
        <v>355</v>
      </c>
    </row>
    <row r="195" spans="1:6" x14ac:dyDescent="0.2">
      <c r="A195" s="37" t="s">
        <v>17</v>
      </c>
      <c r="B195" s="37" t="s">
        <v>209</v>
      </c>
      <c r="C195" s="37">
        <v>451216</v>
      </c>
      <c r="D195" s="37">
        <v>644361</v>
      </c>
      <c r="E195" s="37">
        <v>1095577</v>
      </c>
      <c r="F195" s="37" t="s">
        <v>354</v>
      </c>
    </row>
    <row r="196" spans="1:6" x14ac:dyDescent="0.2">
      <c r="A196" s="37" t="s">
        <v>17</v>
      </c>
      <c r="B196" s="37" t="s">
        <v>210</v>
      </c>
      <c r="C196" s="37">
        <v>464524</v>
      </c>
      <c r="D196" s="37">
        <v>953297</v>
      </c>
      <c r="E196" s="37">
        <v>1417821</v>
      </c>
      <c r="F196" s="37" t="s">
        <v>371</v>
      </c>
    </row>
    <row r="197" spans="1:6" x14ac:dyDescent="0.2">
      <c r="A197" s="37" t="s">
        <v>17</v>
      </c>
      <c r="B197" s="37" t="s">
        <v>211</v>
      </c>
      <c r="C197" s="37">
        <v>798126</v>
      </c>
      <c r="D197" s="37">
        <v>747976</v>
      </c>
      <c r="E197" s="37">
        <v>1546102</v>
      </c>
      <c r="F197" s="37" t="s">
        <v>363</v>
      </c>
    </row>
    <row r="198" spans="1:6" x14ac:dyDescent="0.2">
      <c r="A198" s="37" t="s">
        <v>17</v>
      </c>
      <c r="B198" s="37" t="s">
        <v>212</v>
      </c>
      <c r="C198" s="37">
        <v>7101242</v>
      </c>
      <c r="D198" s="37">
        <v>1066871</v>
      </c>
      <c r="E198" s="37">
        <v>8168113</v>
      </c>
      <c r="F198" s="37" t="s">
        <v>354</v>
      </c>
    </row>
    <row r="199" spans="1:6" x14ac:dyDescent="0.2">
      <c r="A199" s="37" t="s">
        <v>17</v>
      </c>
      <c r="B199" s="37" t="s">
        <v>213</v>
      </c>
      <c r="C199" s="37">
        <v>3914504</v>
      </c>
      <c r="D199" s="37">
        <v>988486</v>
      </c>
      <c r="E199" s="37">
        <v>4902990</v>
      </c>
      <c r="F199" s="37" t="s">
        <v>368</v>
      </c>
    </row>
    <row r="200" spans="1:6" x14ac:dyDescent="0.2">
      <c r="A200" s="37" t="s">
        <v>17</v>
      </c>
      <c r="B200" s="37" t="s">
        <v>214</v>
      </c>
      <c r="C200" s="37">
        <v>15220099</v>
      </c>
      <c r="D200" s="37">
        <v>8048653</v>
      </c>
      <c r="E200" s="37">
        <v>23268752</v>
      </c>
      <c r="F200" s="37" t="s">
        <v>360</v>
      </c>
    </row>
    <row r="201" spans="1:6" x14ac:dyDescent="0.2">
      <c r="A201" s="37" t="s">
        <v>17</v>
      </c>
      <c r="B201" s="37" t="s">
        <v>215</v>
      </c>
      <c r="C201" s="37">
        <v>0</v>
      </c>
      <c r="D201" s="37">
        <v>96031</v>
      </c>
      <c r="E201" s="37">
        <v>96031</v>
      </c>
      <c r="F201" s="37" t="s">
        <v>371</v>
      </c>
    </row>
    <row r="202" spans="1:6" x14ac:dyDescent="0.2">
      <c r="A202" s="37" t="s">
        <v>17</v>
      </c>
      <c r="B202" s="37" t="s">
        <v>216</v>
      </c>
      <c r="C202" s="37">
        <v>1962504</v>
      </c>
      <c r="D202" s="37">
        <v>1149906</v>
      </c>
      <c r="E202" s="37">
        <v>3112410</v>
      </c>
      <c r="F202" s="37" t="s">
        <v>372</v>
      </c>
    </row>
    <row r="203" spans="1:6" x14ac:dyDescent="0.2">
      <c r="A203" s="37" t="s">
        <v>17</v>
      </c>
      <c r="B203" s="37" t="s">
        <v>217</v>
      </c>
      <c r="C203" s="37">
        <v>143803</v>
      </c>
      <c r="D203" s="37">
        <v>97265</v>
      </c>
      <c r="E203" s="37">
        <v>241068</v>
      </c>
      <c r="F203" s="37" t="s">
        <v>370</v>
      </c>
    </row>
    <row r="204" spans="1:6" x14ac:dyDescent="0.2">
      <c r="A204" s="37" t="s">
        <v>17</v>
      </c>
      <c r="B204" s="37" t="s">
        <v>218</v>
      </c>
      <c r="C204" s="37">
        <v>110701</v>
      </c>
      <c r="D204" s="37">
        <v>118643</v>
      </c>
      <c r="E204" s="37">
        <v>229344</v>
      </c>
      <c r="F204" s="37" t="s">
        <v>367</v>
      </c>
    </row>
    <row r="205" spans="1:6" x14ac:dyDescent="0.2">
      <c r="A205" s="37" t="s">
        <v>17</v>
      </c>
      <c r="B205" s="37" t="s">
        <v>219</v>
      </c>
      <c r="C205" s="37">
        <v>5685384</v>
      </c>
      <c r="D205" s="37">
        <v>55154</v>
      </c>
      <c r="E205" s="37">
        <v>5740538</v>
      </c>
      <c r="F205" s="37" t="s">
        <v>371</v>
      </c>
    </row>
    <row r="206" spans="1:6" x14ac:dyDescent="0.2">
      <c r="A206" s="37" t="s">
        <v>17</v>
      </c>
      <c r="B206" s="37" t="s">
        <v>220</v>
      </c>
      <c r="C206" s="37">
        <v>1131285</v>
      </c>
      <c r="D206" s="37">
        <v>1989683</v>
      </c>
      <c r="E206" s="37">
        <v>3120968</v>
      </c>
      <c r="F206" s="37" t="s">
        <v>368</v>
      </c>
    </row>
    <row r="207" spans="1:6" x14ac:dyDescent="0.2">
      <c r="A207" s="37" t="s">
        <v>17</v>
      </c>
      <c r="B207" s="37" t="s">
        <v>221</v>
      </c>
      <c r="C207" s="37">
        <v>86559</v>
      </c>
      <c r="D207" s="37">
        <v>332585</v>
      </c>
      <c r="E207" s="37">
        <v>419144</v>
      </c>
      <c r="F207" s="37" t="s">
        <v>355</v>
      </c>
    </row>
    <row r="208" spans="1:6" x14ac:dyDescent="0.2">
      <c r="A208" s="37" t="s">
        <v>17</v>
      </c>
      <c r="B208" s="37" t="s">
        <v>222</v>
      </c>
      <c r="C208" s="37">
        <v>9516</v>
      </c>
      <c r="D208" s="37">
        <v>456180</v>
      </c>
      <c r="E208" s="37">
        <v>465696</v>
      </c>
      <c r="F208" s="37" t="s">
        <v>375</v>
      </c>
    </row>
    <row r="209" spans="1:6" x14ac:dyDescent="0.2">
      <c r="A209" s="37" t="s">
        <v>17</v>
      </c>
      <c r="B209" s="37" t="s">
        <v>223</v>
      </c>
      <c r="C209" s="37">
        <v>42497</v>
      </c>
      <c r="D209" s="37">
        <v>48171</v>
      </c>
      <c r="E209" s="37">
        <v>90668</v>
      </c>
      <c r="F209" s="37" t="s">
        <v>362</v>
      </c>
    </row>
    <row r="210" spans="1:6" x14ac:dyDescent="0.2">
      <c r="A210" s="37" t="s">
        <v>17</v>
      </c>
      <c r="B210" s="37" t="s">
        <v>224</v>
      </c>
      <c r="C210" s="37">
        <v>0</v>
      </c>
      <c r="D210" s="37">
        <v>67409</v>
      </c>
      <c r="E210" s="37">
        <v>67409</v>
      </c>
      <c r="F210" s="37" t="s">
        <v>371</v>
      </c>
    </row>
    <row r="211" spans="1:6" x14ac:dyDescent="0.2">
      <c r="A211" s="37" t="s">
        <v>17</v>
      </c>
      <c r="B211" s="37" t="s">
        <v>225</v>
      </c>
      <c r="C211" s="37">
        <v>2923458</v>
      </c>
      <c r="D211" s="37">
        <v>1727185</v>
      </c>
      <c r="E211" s="37">
        <v>4650643</v>
      </c>
      <c r="F211" s="37" t="s">
        <v>359</v>
      </c>
    </row>
    <row r="212" spans="1:6" x14ac:dyDescent="0.2">
      <c r="A212" s="37" t="s">
        <v>17</v>
      </c>
      <c r="B212" s="37" t="s">
        <v>226</v>
      </c>
      <c r="C212" s="37">
        <v>8859</v>
      </c>
      <c r="D212" s="37">
        <v>387703</v>
      </c>
      <c r="E212" s="37">
        <v>396562</v>
      </c>
      <c r="F212" s="37" t="s">
        <v>362</v>
      </c>
    </row>
    <row r="213" spans="1:6" x14ac:dyDescent="0.2">
      <c r="A213" s="37" t="s">
        <v>17</v>
      </c>
      <c r="B213" s="37" t="s">
        <v>227</v>
      </c>
      <c r="C213" s="37">
        <v>429839</v>
      </c>
      <c r="D213" s="37">
        <v>386613</v>
      </c>
      <c r="E213" s="37">
        <v>816452</v>
      </c>
      <c r="F213" s="37" t="s">
        <v>364</v>
      </c>
    </row>
    <row r="214" spans="1:6" x14ac:dyDescent="0.2">
      <c r="A214" s="37" t="s">
        <v>17</v>
      </c>
      <c r="B214" s="37" t="s">
        <v>228</v>
      </c>
      <c r="C214" s="37">
        <v>1522667</v>
      </c>
      <c r="D214" s="37">
        <v>2218955</v>
      </c>
      <c r="E214" s="37">
        <v>3741622</v>
      </c>
      <c r="F214" s="37" t="s">
        <v>367</v>
      </c>
    </row>
    <row r="215" spans="1:6" x14ac:dyDescent="0.2">
      <c r="A215" s="37" t="s">
        <v>17</v>
      </c>
      <c r="B215" s="37" t="s">
        <v>229</v>
      </c>
      <c r="C215" s="37">
        <v>1625152</v>
      </c>
      <c r="D215" s="37">
        <v>2541651</v>
      </c>
      <c r="E215" s="37">
        <v>4166803</v>
      </c>
      <c r="F215" s="37"/>
    </row>
    <row r="216" spans="1:6" x14ac:dyDescent="0.2">
      <c r="A216" s="37" t="s">
        <v>17</v>
      </c>
      <c r="B216" s="37" t="s">
        <v>230</v>
      </c>
      <c r="C216" s="37">
        <v>462361</v>
      </c>
      <c r="D216" s="37">
        <v>205599</v>
      </c>
      <c r="E216" s="37">
        <v>667960</v>
      </c>
      <c r="F216" s="37"/>
    </row>
    <row r="217" spans="1:6" x14ac:dyDescent="0.2">
      <c r="A217" s="37" t="s">
        <v>17</v>
      </c>
      <c r="B217" s="37" t="s">
        <v>231</v>
      </c>
      <c r="C217" s="37">
        <v>238276</v>
      </c>
      <c r="D217" s="37">
        <v>117872</v>
      </c>
      <c r="E217" s="37">
        <v>356148</v>
      </c>
      <c r="F217" s="37" t="s">
        <v>370</v>
      </c>
    </row>
    <row r="218" spans="1:6" x14ac:dyDescent="0.2">
      <c r="A218" s="37" t="s">
        <v>17</v>
      </c>
      <c r="B218" s="37" t="s">
        <v>232</v>
      </c>
      <c r="C218" s="37">
        <v>748346</v>
      </c>
      <c r="D218" s="37">
        <v>526057</v>
      </c>
      <c r="E218" s="37">
        <v>1274403</v>
      </c>
      <c r="F218" s="37" t="s">
        <v>370</v>
      </c>
    </row>
    <row r="219" spans="1:6" x14ac:dyDescent="0.2">
      <c r="A219" s="37" t="s">
        <v>17</v>
      </c>
      <c r="B219" s="37" t="s">
        <v>233</v>
      </c>
      <c r="C219" s="37">
        <v>1570576</v>
      </c>
      <c r="D219" s="37">
        <v>1321690</v>
      </c>
      <c r="E219" s="37">
        <v>2892266</v>
      </c>
      <c r="F219" s="37" t="s">
        <v>366</v>
      </c>
    </row>
    <row r="220" spans="1:6" x14ac:dyDescent="0.2">
      <c r="A220" s="37" t="s">
        <v>17</v>
      </c>
      <c r="B220" s="37" t="s">
        <v>234</v>
      </c>
      <c r="C220" s="37">
        <v>478991</v>
      </c>
      <c r="D220" s="37">
        <v>632911</v>
      </c>
      <c r="E220" s="37">
        <v>1111902</v>
      </c>
      <c r="F220" s="37" t="s">
        <v>366</v>
      </c>
    </row>
    <row r="221" spans="1:6" x14ac:dyDescent="0.2">
      <c r="A221" s="37" t="s">
        <v>17</v>
      </c>
      <c r="B221" s="37" t="s">
        <v>235</v>
      </c>
      <c r="C221" s="37">
        <v>1555394</v>
      </c>
      <c r="D221" s="37">
        <v>803195</v>
      </c>
      <c r="E221" s="37">
        <v>2358589</v>
      </c>
      <c r="F221" s="37" t="s">
        <v>356</v>
      </c>
    </row>
    <row r="222" spans="1:6" x14ac:dyDescent="0.2">
      <c r="A222" s="37" t="s">
        <v>17</v>
      </c>
      <c r="B222" s="37" t="s">
        <v>236</v>
      </c>
      <c r="C222" s="37">
        <v>1231991</v>
      </c>
      <c r="D222" s="37">
        <v>1078317</v>
      </c>
      <c r="E222" s="37">
        <v>2310308</v>
      </c>
      <c r="F222" s="37" t="s">
        <v>357</v>
      </c>
    </row>
    <row r="223" spans="1:6" x14ac:dyDescent="0.2">
      <c r="A223" s="37" t="s">
        <v>17</v>
      </c>
      <c r="B223" s="37" t="s">
        <v>237</v>
      </c>
      <c r="C223" s="37">
        <v>5902381</v>
      </c>
      <c r="D223" s="37">
        <v>1240349</v>
      </c>
      <c r="E223" s="37">
        <v>7142730</v>
      </c>
      <c r="F223" s="37" t="s">
        <v>372</v>
      </c>
    </row>
    <row r="224" spans="1:6" x14ac:dyDescent="0.2">
      <c r="A224" s="37" t="s">
        <v>17</v>
      </c>
      <c r="B224" s="37" t="s">
        <v>238</v>
      </c>
      <c r="C224" s="37">
        <v>1916789</v>
      </c>
      <c r="D224" s="37">
        <v>1438444</v>
      </c>
      <c r="E224" s="37">
        <v>3355233</v>
      </c>
      <c r="F224" s="37" t="s">
        <v>367</v>
      </c>
    </row>
    <row r="225" spans="1:6" x14ac:dyDescent="0.2">
      <c r="A225" s="37" t="s">
        <v>17</v>
      </c>
      <c r="B225" s="37" t="s">
        <v>239</v>
      </c>
      <c r="C225" s="37">
        <v>0</v>
      </c>
      <c r="D225" s="37">
        <v>268886</v>
      </c>
      <c r="E225" s="37">
        <v>268886</v>
      </c>
      <c r="F225" s="37"/>
    </row>
    <row r="226" spans="1:6" x14ac:dyDescent="0.2">
      <c r="A226" s="37" t="s">
        <v>17</v>
      </c>
      <c r="B226" s="37" t="s">
        <v>240</v>
      </c>
      <c r="C226" s="37">
        <v>0</v>
      </c>
      <c r="D226" s="37">
        <v>65471</v>
      </c>
      <c r="E226" s="37">
        <v>65471</v>
      </c>
      <c r="F226" s="37"/>
    </row>
    <row r="227" spans="1:6" x14ac:dyDescent="0.2">
      <c r="A227" s="37" t="s">
        <v>17</v>
      </c>
      <c r="B227" s="37" t="s">
        <v>241</v>
      </c>
      <c r="C227" s="37">
        <v>645555</v>
      </c>
      <c r="D227" s="37">
        <v>333431</v>
      </c>
      <c r="E227" s="37">
        <v>978986</v>
      </c>
      <c r="F227" s="37" t="s">
        <v>374</v>
      </c>
    </row>
    <row r="228" spans="1:6" x14ac:dyDescent="0.2">
      <c r="A228" s="37" t="s">
        <v>17</v>
      </c>
      <c r="B228" s="37" t="s">
        <v>242</v>
      </c>
      <c r="C228" s="37">
        <v>740603</v>
      </c>
      <c r="D228" s="37">
        <v>4009186</v>
      </c>
      <c r="E228" s="37">
        <v>4749789</v>
      </c>
      <c r="F228" s="37" t="s">
        <v>372</v>
      </c>
    </row>
    <row r="229" spans="1:6" x14ac:dyDescent="0.2">
      <c r="A229" s="37" t="s">
        <v>17</v>
      </c>
      <c r="B229" s="37" t="s">
        <v>243</v>
      </c>
      <c r="C229" s="37">
        <v>302417</v>
      </c>
      <c r="D229" s="37">
        <v>233711</v>
      </c>
      <c r="E229" s="37">
        <v>536128</v>
      </c>
      <c r="F229" s="37"/>
    </row>
    <row r="230" spans="1:6" x14ac:dyDescent="0.2">
      <c r="A230" s="37" t="s">
        <v>17</v>
      </c>
      <c r="B230" s="37" t="s">
        <v>244</v>
      </c>
      <c r="C230" s="37">
        <v>0</v>
      </c>
      <c r="D230" s="37">
        <v>261666</v>
      </c>
      <c r="E230" s="37">
        <v>261666</v>
      </c>
      <c r="F230" s="37" t="s">
        <v>375</v>
      </c>
    </row>
    <row r="231" spans="1:6" x14ac:dyDescent="0.2">
      <c r="A231" s="37" t="s">
        <v>17</v>
      </c>
      <c r="B231" s="37" t="s">
        <v>245</v>
      </c>
      <c r="C231" s="37">
        <v>1258546</v>
      </c>
      <c r="D231" s="37">
        <v>1014613</v>
      </c>
      <c r="E231" s="37">
        <v>2273159</v>
      </c>
      <c r="F231" s="37" t="s">
        <v>356</v>
      </c>
    </row>
    <row r="232" spans="1:6" x14ac:dyDescent="0.2">
      <c r="A232" s="37" t="s">
        <v>17</v>
      </c>
      <c r="B232" s="37" t="s">
        <v>246</v>
      </c>
      <c r="C232" s="37">
        <v>920375</v>
      </c>
      <c r="D232" s="37">
        <v>963533</v>
      </c>
      <c r="E232" s="37">
        <v>1883908</v>
      </c>
      <c r="F232" s="37" t="s">
        <v>356</v>
      </c>
    </row>
    <row r="233" spans="1:6" x14ac:dyDescent="0.2">
      <c r="A233" s="37" t="s">
        <v>17</v>
      </c>
      <c r="B233" s="37" t="s">
        <v>247</v>
      </c>
      <c r="C233" s="37">
        <v>257854</v>
      </c>
      <c r="D233" s="37">
        <v>223374</v>
      </c>
      <c r="E233" s="37">
        <v>481228</v>
      </c>
      <c r="F233" s="37" t="s">
        <v>368</v>
      </c>
    </row>
    <row r="234" spans="1:6" x14ac:dyDescent="0.2">
      <c r="A234" s="37" t="s">
        <v>17</v>
      </c>
      <c r="B234" s="37" t="s">
        <v>248</v>
      </c>
      <c r="C234" s="37">
        <v>0</v>
      </c>
      <c r="D234" s="37">
        <v>90926</v>
      </c>
      <c r="E234" s="37">
        <v>90926</v>
      </c>
      <c r="F234" s="37"/>
    </row>
    <row r="235" spans="1:6" x14ac:dyDescent="0.2">
      <c r="A235" s="37" t="s">
        <v>17</v>
      </c>
      <c r="B235" s="37" t="s">
        <v>249</v>
      </c>
      <c r="C235" s="37">
        <v>67757</v>
      </c>
      <c r="D235" s="37">
        <v>141907</v>
      </c>
      <c r="E235" s="37">
        <v>209664</v>
      </c>
      <c r="F235" s="37" t="s">
        <v>373</v>
      </c>
    </row>
    <row r="236" spans="1:6" x14ac:dyDescent="0.2">
      <c r="A236" s="37" t="s">
        <v>17</v>
      </c>
      <c r="B236" s="37" t="s">
        <v>250</v>
      </c>
      <c r="C236" s="37">
        <v>738041</v>
      </c>
      <c r="D236" s="37">
        <v>1127826</v>
      </c>
      <c r="E236" s="37">
        <v>1865867</v>
      </c>
      <c r="F236" s="37"/>
    </row>
    <row r="237" spans="1:6" x14ac:dyDescent="0.2">
      <c r="A237" s="37" t="s">
        <v>17</v>
      </c>
      <c r="B237" s="37" t="s">
        <v>251</v>
      </c>
      <c r="C237" s="37">
        <v>5441410</v>
      </c>
      <c r="D237" s="37">
        <v>1930412</v>
      </c>
      <c r="E237" s="37">
        <v>7371822</v>
      </c>
      <c r="F237" s="37" t="s">
        <v>365</v>
      </c>
    </row>
    <row r="238" spans="1:6" x14ac:dyDescent="0.2">
      <c r="A238" s="37" t="s">
        <v>17</v>
      </c>
      <c r="B238" s="37" t="s">
        <v>252</v>
      </c>
      <c r="C238" s="37">
        <v>896779</v>
      </c>
      <c r="D238" s="37">
        <v>258386</v>
      </c>
      <c r="E238" s="37">
        <v>1155165</v>
      </c>
      <c r="F238" s="37" t="s">
        <v>362</v>
      </c>
    </row>
    <row r="239" spans="1:6" x14ac:dyDescent="0.2">
      <c r="A239" s="37" t="s">
        <v>17</v>
      </c>
      <c r="B239" s="37" t="s">
        <v>253</v>
      </c>
      <c r="C239" s="37">
        <v>10965</v>
      </c>
      <c r="D239" s="37">
        <v>552431</v>
      </c>
      <c r="E239" s="37">
        <v>563396</v>
      </c>
      <c r="F239" s="37" t="s">
        <v>364</v>
      </c>
    </row>
    <row r="240" spans="1:6" x14ac:dyDescent="0.2">
      <c r="A240" s="37" t="s">
        <v>17</v>
      </c>
      <c r="B240" s="37" t="s">
        <v>254</v>
      </c>
      <c r="C240" s="37">
        <v>7218616</v>
      </c>
      <c r="D240" s="37">
        <v>3534107</v>
      </c>
      <c r="E240" s="37">
        <v>10752723</v>
      </c>
      <c r="F240" s="37" t="s">
        <v>365</v>
      </c>
    </row>
    <row r="241" spans="1:6" x14ac:dyDescent="0.2">
      <c r="A241" s="37" t="s">
        <v>17</v>
      </c>
      <c r="B241" s="37" t="s">
        <v>255</v>
      </c>
      <c r="C241" s="37">
        <v>271167</v>
      </c>
      <c r="D241" s="37">
        <v>766571</v>
      </c>
      <c r="E241" s="37">
        <v>1037738</v>
      </c>
      <c r="F241" s="37" t="s">
        <v>355</v>
      </c>
    </row>
    <row r="242" spans="1:6" x14ac:dyDescent="0.2">
      <c r="A242" s="37" t="s">
        <v>17</v>
      </c>
      <c r="B242" s="37" t="s">
        <v>256</v>
      </c>
      <c r="C242" s="37">
        <v>141438</v>
      </c>
      <c r="D242" s="37">
        <v>1010035</v>
      </c>
      <c r="E242" s="37">
        <v>1151473</v>
      </c>
      <c r="F242" s="37"/>
    </row>
    <row r="243" spans="1:6" x14ac:dyDescent="0.2">
      <c r="A243" s="37" t="s">
        <v>17</v>
      </c>
      <c r="B243" s="37" t="s">
        <v>257</v>
      </c>
      <c r="C243" s="37">
        <v>0</v>
      </c>
      <c r="D243" s="37">
        <v>504120</v>
      </c>
      <c r="E243" s="37">
        <v>504120</v>
      </c>
      <c r="F243" s="37"/>
    </row>
    <row r="244" spans="1:6" x14ac:dyDescent="0.2">
      <c r="A244" s="37" t="s">
        <v>17</v>
      </c>
      <c r="B244" s="37" t="s">
        <v>258</v>
      </c>
      <c r="C244" s="37">
        <v>0</v>
      </c>
      <c r="D244" s="37">
        <v>80134</v>
      </c>
      <c r="E244" s="37">
        <v>80134</v>
      </c>
      <c r="F244" s="37"/>
    </row>
    <row r="245" spans="1:6" x14ac:dyDescent="0.2">
      <c r="A245" s="37" t="s">
        <v>17</v>
      </c>
      <c r="B245" s="37" t="s">
        <v>259</v>
      </c>
      <c r="C245" s="37">
        <v>49511</v>
      </c>
      <c r="D245" s="37">
        <v>103105</v>
      </c>
      <c r="E245" s="37">
        <v>152616</v>
      </c>
      <c r="F245" s="37" t="s">
        <v>362</v>
      </c>
    </row>
    <row r="246" spans="1:6" x14ac:dyDescent="0.2">
      <c r="A246" s="37" t="s">
        <v>17</v>
      </c>
      <c r="B246" s="37" t="s">
        <v>260</v>
      </c>
      <c r="C246" s="37">
        <v>176450</v>
      </c>
      <c r="D246" s="37">
        <v>148205</v>
      </c>
      <c r="E246" s="37">
        <v>324655</v>
      </c>
      <c r="F246" s="37"/>
    </row>
    <row r="247" spans="1:6" x14ac:dyDescent="0.2">
      <c r="A247" s="37" t="s">
        <v>17</v>
      </c>
      <c r="B247" s="37" t="s">
        <v>261</v>
      </c>
      <c r="C247" s="37">
        <v>8075038</v>
      </c>
      <c r="D247" s="37">
        <v>7737811</v>
      </c>
      <c r="E247" s="37">
        <v>15812849</v>
      </c>
      <c r="F247" s="37" t="s">
        <v>365</v>
      </c>
    </row>
    <row r="248" spans="1:6" x14ac:dyDescent="0.2">
      <c r="A248" s="37" t="s">
        <v>17</v>
      </c>
      <c r="B248" s="37" t="s">
        <v>262</v>
      </c>
      <c r="C248" s="37">
        <v>11604199</v>
      </c>
      <c r="D248" s="37">
        <v>3457499</v>
      </c>
      <c r="E248" s="37">
        <v>15061698</v>
      </c>
      <c r="F248" s="37" t="s">
        <v>358</v>
      </c>
    </row>
    <row r="249" spans="1:6" x14ac:dyDescent="0.2">
      <c r="A249" s="37" t="s">
        <v>17</v>
      </c>
      <c r="B249" s="37" t="s">
        <v>263</v>
      </c>
      <c r="C249" s="37">
        <v>615270</v>
      </c>
      <c r="D249" s="37">
        <v>1046053</v>
      </c>
      <c r="E249" s="37">
        <v>1661323</v>
      </c>
      <c r="F249" s="37" t="s">
        <v>372</v>
      </c>
    </row>
    <row r="250" spans="1:6" x14ac:dyDescent="0.2">
      <c r="A250" s="37" t="s">
        <v>17</v>
      </c>
      <c r="B250" s="37" t="s">
        <v>264</v>
      </c>
      <c r="C250" s="37">
        <v>0</v>
      </c>
      <c r="D250" s="37">
        <v>521517</v>
      </c>
      <c r="E250" s="37">
        <v>521517</v>
      </c>
      <c r="F250" s="37" t="s">
        <v>357</v>
      </c>
    </row>
    <row r="251" spans="1:6" x14ac:dyDescent="0.2">
      <c r="A251" s="37" t="s">
        <v>17</v>
      </c>
      <c r="B251" s="37" t="s">
        <v>265</v>
      </c>
      <c r="C251" s="37">
        <v>0</v>
      </c>
      <c r="D251" s="37">
        <v>27164</v>
      </c>
      <c r="E251" s="37">
        <v>27164</v>
      </c>
      <c r="F251" s="37" t="s">
        <v>372</v>
      </c>
    </row>
    <row r="252" spans="1:6" x14ac:dyDescent="0.2">
      <c r="A252" s="37" t="s">
        <v>17</v>
      </c>
      <c r="B252" s="37" t="s">
        <v>266</v>
      </c>
      <c r="C252" s="37">
        <v>242548</v>
      </c>
      <c r="D252" s="37">
        <v>347820</v>
      </c>
      <c r="E252" s="37">
        <v>590368</v>
      </c>
      <c r="F252" s="37" t="s">
        <v>362</v>
      </c>
    </row>
    <row r="253" spans="1:6" x14ac:dyDescent="0.2">
      <c r="A253" s="37" t="s">
        <v>17</v>
      </c>
      <c r="B253" s="37" t="s">
        <v>267</v>
      </c>
      <c r="C253" s="37">
        <v>1463953</v>
      </c>
      <c r="D253" s="37">
        <v>631499</v>
      </c>
      <c r="E253" s="37">
        <v>2095452</v>
      </c>
      <c r="F253" s="37" t="s">
        <v>355</v>
      </c>
    </row>
    <row r="254" spans="1:6" x14ac:dyDescent="0.2">
      <c r="A254" s="37" t="s">
        <v>17</v>
      </c>
      <c r="B254" s="37" t="s">
        <v>268</v>
      </c>
      <c r="C254" s="37">
        <v>0</v>
      </c>
      <c r="D254" s="37">
        <v>354748</v>
      </c>
      <c r="E254" s="37">
        <v>354748</v>
      </c>
      <c r="F254" s="37"/>
    </row>
    <row r="255" spans="1:6" x14ac:dyDescent="0.2">
      <c r="A255" s="37" t="s">
        <v>17</v>
      </c>
      <c r="B255" s="37" t="s">
        <v>269</v>
      </c>
      <c r="C255" s="37">
        <v>0</v>
      </c>
      <c r="D255" s="37">
        <v>119620</v>
      </c>
      <c r="E255" s="37">
        <v>119620</v>
      </c>
      <c r="F255" s="37"/>
    </row>
    <row r="256" spans="1:6" x14ac:dyDescent="0.2">
      <c r="A256" s="37" t="s">
        <v>17</v>
      </c>
      <c r="B256" s="37" t="s">
        <v>270</v>
      </c>
      <c r="C256" s="37">
        <v>70028</v>
      </c>
      <c r="D256" s="37">
        <v>176604</v>
      </c>
      <c r="E256" s="37">
        <v>246632</v>
      </c>
      <c r="F256" s="37" t="s">
        <v>353</v>
      </c>
    </row>
    <row r="257" spans="1:6" x14ac:dyDescent="0.2">
      <c r="A257" s="37" t="s">
        <v>17</v>
      </c>
      <c r="B257" s="37" t="s">
        <v>271</v>
      </c>
      <c r="C257" s="37">
        <v>77992</v>
      </c>
      <c r="D257" s="37">
        <v>579666</v>
      </c>
      <c r="E257" s="37">
        <v>657658</v>
      </c>
      <c r="F257" s="37" t="s">
        <v>355</v>
      </c>
    </row>
    <row r="258" spans="1:6" x14ac:dyDescent="0.2">
      <c r="A258" s="37" t="s">
        <v>17</v>
      </c>
      <c r="B258" s="37" t="s">
        <v>272</v>
      </c>
      <c r="C258" s="37">
        <v>182689</v>
      </c>
      <c r="D258" s="37">
        <v>771381</v>
      </c>
      <c r="E258" s="37">
        <v>954070</v>
      </c>
      <c r="F258" s="37" t="s">
        <v>364</v>
      </c>
    </row>
    <row r="259" spans="1:6" x14ac:dyDescent="0.2">
      <c r="A259" s="37" t="s">
        <v>17</v>
      </c>
      <c r="B259" s="37" t="s">
        <v>273</v>
      </c>
      <c r="C259" s="37">
        <v>1032321</v>
      </c>
      <c r="D259" s="37">
        <v>1239031</v>
      </c>
      <c r="E259" s="37">
        <v>2271352</v>
      </c>
      <c r="F259" s="37" t="s">
        <v>360</v>
      </c>
    </row>
    <row r="260" spans="1:6" x14ac:dyDescent="0.2">
      <c r="A260" s="37" t="s">
        <v>17</v>
      </c>
      <c r="B260" s="37" t="s">
        <v>274</v>
      </c>
      <c r="C260" s="37">
        <v>1253030</v>
      </c>
      <c r="D260" s="37">
        <v>172149</v>
      </c>
      <c r="E260" s="37">
        <v>1425179</v>
      </c>
      <c r="F260" s="37" t="s">
        <v>362</v>
      </c>
    </row>
    <row r="261" spans="1:6" x14ac:dyDescent="0.2">
      <c r="A261" s="37" t="s">
        <v>17</v>
      </c>
      <c r="B261" s="37" t="s">
        <v>275</v>
      </c>
      <c r="C261" s="37">
        <v>4099446</v>
      </c>
      <c r="D261" s="37">
        <v>4015006</v>
      </c>
      <c r="E261" s="37">
        <v>8114452</v>
      </c>
      <c r="F261" s="37" t="s">
        <v>363</v>
      </c>
    </row>
    <row r="262" spans="1:6" x14ac:dyDescent="0.2">
      <c r="A262" s="37" t="s">
        <v>17</v>
      </c>
      <c r="B262" s="37" t="s">
        <v>276</v>
      </c>
      <c r="C262" s="37">
        <v>35334</v>
      </c>
      <c r="D262" s="37">
        <v>721118</v>
      </c>
      <c r="E262" s="37">
        <v>756452</v>
      </c>
      <c r="F262" s="37" t="s">
        <v>353</v>
      </c>
    </row>
    <row r="263" spans="1:6" x14ac:dyDescent="0.2">
      <c r="A263" s="37" t="s">
        <v>17</v>
      </c>
      <c r="B263" s="37" t="s">
        <v>277</v>
      </c>
      <c r="C263" s="37">
        <v>2723141</v>
      </c>
      <c r="D263" s="37">
        <v>533967</v>
      </c>
      <c r="E263" s="37">
        <v>3257108</v>
      </c>
      <c r="F263" s="37" t="s">
        <v>360</v>
      </c>
    </row>
    <row r="264" spans="1:6" x14ac:dyDescent="0.2">
      <c r="A264" s="37" t="s">
        <v>17</v>
      </c>
      <c r="B264" s="37" t="s">
        <v>278</v>
      </c>
      <c r="C264" s="37">
        <v>5039478</v>
      </c>
      <c r="D264" s="37">
        <v>2626296</v>
      </c>
      <c r="E264" s="37">
        <v>7665774</v>
      </c>
      <c r="F264" s="37" t="s">
        <v>360</v>
      </c>
    </row>
    <row r="265" spans="1:6" x14ac:dyDescent="0.2">
      <c r="A265" s="37" t="s">
        <v>17</v>
      </c>
      <c r="B265" s="37" t="s">
        <v>279</v>
      </c>
      <c r="C265" s="37">
        <v>657</v>
      </c>
      <c r="D265" s="37">
        <v>374079</v>
      </c>
      <c r="E265" s="37">
        <v>374736</v>
      </c>
      <c r="F265" s="37" t="s">
        <v>354</v>
      </c>
    </row>
    <row r="266" spans="1:6" x14ac:dyDescent="0.2">
      <c r="A266" s="37" t="s">
        <v>17</v>
      </c>
      <c r="B266" s="37" t="s">
        <v>280</v>
      </c>
      <c r="C266" s="37">
        <v>2521179</v>
      </c>
      <c r="D266" s="37">
        <v>10780968</v>
      </c>
      <c r="E266" s="37">
        <v>13302147</v>
      </c>
      <c r="F266" s="37" t="s">
        <v>357</v>
      </c>
    </row>
    <row r="267" spans="1:6" x14ac:dyDescent="0.2">
      <c r="A267" s="37" t="s">
        <v>17</v>
      </c>
      <c r="B267" s="37" t="s">
        <v>281</v>
      </c>
      <c r="C267" s="37">
        <v>1099030</v>
      </c>
      <c r="D267" s="37">
        <v>256499</v>
      </c>
      <c r="E267" s="37">
        <v>1355529</v>
      </c>
      <c r="F267" s="37" t="s">
        <v>358</v>
      </c>
    </row>
    <row r="268" spans="1:6" x14ac:dyDescent="0.2">
      <c r="A268" s="37" t="s">
        <v>17</v>
      </c>
      <c r="B268" s="37" t="s">
        <v>282</v>
      </c>
      <c r="C268" s="37">
        <v>1107674</v>
      </c>
      <c r="D268" s="37">
        <v>2873432</v>
      </c>
      <c r="E268" s="37">
        <v>3981106</v>
      </c>
      <c r="F268" s="37" t="s">
        <v>360</v>
      </c>
    </row>
    <row r="269" spans="1:6" x14ac:dyDescent="0.2">
      <c r="A269" s="37" t="s">
        <v>17</v>
      </c>
      <c r="B269" s="37" t="s">
        <v>283</v>
      </c>
      <c r="C269" s="37">
        <v>309096</v>
      </c>
      <c r="D269" s="37">
        <v>316956</v>
      </c>
      <c r="E269" s="37">
        <v>626052</v>
      </c>
      <c r="F269" s="37" t="s">
        <v>359</v>
      </c>
    </row>
    <row r="270" spans="1:6" x14ac:dyDescent="0.2">
      <c r="A270" s="37" t="s">
        <v>17</v>
      </c>
      <c r="B270" s="37" t="s">
        <v>284</v>
      </c>
      <c r="C270" s="37">
        <v>413550</v>
      </c>
      <c r="D270" s="37">
        <v>719386</v>
      </c>
      <c r="E270" s="37">
        <v>1132936</v>
      </c>
      <c r="F270" s="37" t="s">
        <v>371</v>
      </c>
    </row>
    <row r="271" spans="1:6" x14ac:dyDescent="0.2">
      <c r="A271" s="37" t="s">
        <v>17</v>
      </c>
      <c r="B271" s="37" t="s">
        <v>285</v>
      </c>
      <c r="C271" s="37">
        <v>2188876</v>
      </c>
      <c r="D271" s="37">
        <v>2076283</v>
      </c>
      <c r="E271" s="37">
        <v>4265159</v>
      </c>
      <c r="F271" s="37" t="s">
        <v>366</v>
      </c>
    </row>
    <row r="272" spans="1:6" x14ac:dyDescent="0.2">
      <c r="A272" s="37" t="s">
        <v>17</v>
      </c>
      <c r="B272" s="37" t="s">
        <v>286</v>
      </c>
      <c r="C272" s="37">
        <v>445545</v>
      </c>
      <c r="D272" s="37">
        <v>524274</v>
      </c>
      <c r="E272" s="37">
        <v>969819</v>
      </c>
      <c r="F272" s="37" t="s">
        <v>371</v>
      </c>
    </row>
    <row r="273" spans="1:6" x14ac:dyDescent="0.2">
      <c r="A273" s="37" t="s">
        <v>17</v>
      </c>
      <c r="B273" s="37" t="s">
        <v>287</v>
      </c>
      <c r="C273" s="37">
        <v>121411</v>
      </c>
      <c r="D273" s="37">
        <v>69506</v>
      </c>
      <c r="E273" s="37">
        <v>190917</v>
      </c>
      <c r="F273" s="37" t="s">
        <v>362</v>
      </c>
    </row>
    <row r="274" spans="1:6" x14ac:dyDescent="0.2">
      <c r="A274" s="37" t="s">
        <v>17</v>
      </c>
      <c r="B274" s="37" t="s">
        <v>288</v>
      </c>
      <c r="C274" s="37">
        <v>1104601</v>
      </c>
      <c r="D274" s="37">
        <v>446907</v>
      </c>
      <c r="E274" s="37">
        <v>1551508</v>
      </c>
      <c r="F274" s="37" t="s">
        <v>362</v>
      </c>
    </row>
    <row r="275" spans="1:6" x14ac:dyDescent="0.2">
      <c r="A275" s="37" t="s">
        <v>17</v>
      </c>
      <c r="B275" s="37" t="s">
        <v>289</v>
      </c>
      <c r="C275" s="37">
        <v>2402930</v>
      </c>
      <c r="D275" s="37">
        <v>2423673</v>
      </c>
      <c r="E275" s="37">
        <v>4826603</v>
      </c>
      <c r="F275" s="37" t="s">
        <v>357</v>
      </c>
    </row>
    <row r="276" spans="1:6" x14ac:dyDescent="0.2">
      <c r="A276" s="37" t="s">
        <v>17</v>
      </c>
      <c r="B276" s="37" t="s">
        <v>290</v>
      </c>
      <c r="C276" s="37">
        <v>744165</v>
      </c>
      <c r="D276" s="37">
        <v>115804</v>
      </c>
      <c r="E276" s="37">
        <v>859969</v>
      </c>
      <c r="F276" s="37" t="s">
        <v>369</v>
      </c>
    </row>
    <row r="277" spans="1:6" x14ac:dyDescent="0.2">
      <c r="A277" s="37" t="s">
        <v>17</v>
      </c>
      <c r="B277" s="37" t="s">
        <v>291</v>
      </c>
      <c r="C277" s="37">
        <v>8031657</v>
      </c>
      <c r="D277" s="37">
        <v>2061865</v>
      </c>
      <c r="E277" s="37">
        <v>10093522</v>
      </c>
      <c r="F277" s="37" t="s">
        <v>353</v>
      </c>
    </row>
    <row r="278" spans="1:6" x14ac:dyDescent="0.2">
      <c r="A278" s="37" t="s">
        <v>17</v>
      </c>
      <c r="B278" s="37" t="s">
        <v>292</v>
      </c>
      <c r="C278" s="37">
        <v>5395192</v>
      </c>
      <c r="D278" s="37">
        <v>1054788</v>
      </c>
      <c r="E278" s="37">
        <v>6449980</v>
      </c>
      <c r="F278" s="37" t="s">
        <v>355</v>
      </c>
    </row>
    <row r="279" spans="1:6" x14ac:dyDescent="0.2">
      <c r="A279" s="37" t="s">
        <v>17</v>
      </c>
      <c r="B279" s="37" t="s">
        <v>293</v>
      </c>
      <c r="C279" s="37">
        <v>160004</v>
      </c>
      <c r="D279" s="37">
        <v>149795</v>
      </c>
      <c r="E279" s="37">
        <v>309799</v>
      </c>
      <c r="F279" s="37" t="s">
        <v>362</v>
      </c>
    </row>
    <row r="280" spans="1:6" x14ac:dyDescent="0.2">
      <c r="A280" s="37" t="s">
        <v>17</v>
      </c>
      <c r="B280" s="37" t="s">
        <v>294</v>
      </c>
      <c r="C280" s="37">
        <v>1056846</v>
      </c>
      <c r="D280" s="37">
        <v>2802058</v>
      </c>
      <c r="E280" s="37">
        <v>3858904</v>
      </c>
      <c r="F280" s="37" t="s">
        <v>353</v>
      </c>
    </row>
    <row r="281" spans="1:6" x14ac:dyDescent="0.2">
      <c r="A281" s="37" t="s">
        <v>17</v>
      </c>
      <c r="B281" s="37" t="s">
        <v>295</v>
      </c>
      <c r="C281" s="37">
        <v>18033681</v>
      </c>
      <c r="D281" s="37">
        <v>4883287</v>
      </c>
      <c r="E281" s="37">
        <v>22916968</v>
      </c>
      <c r="F281" s="37" t="s">
        <v>359</v>
      </c>
    </row>
    <row r="282" spans="1:6" x14ac:dyDescent="0.2">
      <c r="A282" s="37" t="s">
        <v>17</v>
      </c>
      <c r="B282" s="37" t="s">
        <v>296</v>
      </c>
      <c r="C282" s="37">
        <v>49993</v>
      </c>
      <c r="D282" s="37">
        <v>314549</v>
      </c>
      <c r="E282" s="37">
        <v>364542</v>
      </c>
      <c r="F282" s="37" t="s">
        <v>364</v>
      </c>
    </row>
    <row r="283" spans="1:6" x14ac:dyDescent="0.2">
      <c r="A283" s="37" t="s">
        <v>17</v>
      </c>
      <c r="B283" s="37" t="s">
        <v>297</v>
      </c>
      <c r="C283" s="37">
        <v>908841</v>
      </c>
      <c r="D283" s="37">
        <v>916121</v>
      </c>
      <c r="E283" s="37">
        <v>1824962</v>
      </c>
      <c r="F283" s="37" t="s">
        <v>372</v>
      </c>
    </row>
    <row r="284" spans="1:6" x14ac:dyDescent="0.2">
      <c r="A284" s="37" t="s">
        <v>17</v>
      </c>
      <c r="B284" s="37" t="s">
        <v>298</v>
      </c>
      <c r="C284" s="37">
        <v>1207880</v>
      </c>
      <c r="D284" s="37">
        <v>1052799</v>
      </c>
      <c r="E284" s="37">
        <v>2260679</v>
      </c>
      <c r="F284" s="37" t="s">
        <v>354</v>
      </c>
    </row>
    <row r="285" spans="1:6" x14ac:dyDescent="0.2">
      <c r="A285" s="37" t="s">
        <v>17</v>
      </c>
      <c r="B285" s="37" t="s">
        <v>299</v>
      </c>
      <c r="C285" s="37">
        <v>60454</v>
      </c>
      <c r="D285" s="37">
        <v>459758</v>
      </c>
      <c r="E285" s="37">
        <v>520212</v>
      </c>
      <c r="F285" s="37" t="s">
        <v>372</v>
      </c>
    </row>
    <row r="286" spans="1:6" x14ac:dyDescent="0.2">
      <c r="A286" s="37" t="s">
        <v>17</v>
      </c>
      <c r="B286" s="37" t="s">
        <v>300</v>
      </c>
      <c r="C286" s="37">
        <v>146402</v>
      </c>
      <c r="D286" s="37">
        <v>145007</v>
      </c>
      <c r="E286" s="37">
        <v>291409</v>
      </c>
      <c r="F286" s="37" t="s">
        <v>370</v>
      </c>
    </row>
    <row r="287" spans="1:6" x14ac:dyDescent="0.2">
      <c r="A287" s="37" t="s">
        <v>17</v>
      </c>
      <c r="B287" s="37" t="s">
        <v>301</v>
      </c>
      <c r="C287" s="37">
        <v>68807</v>
      </c>
      <c r="D287" s="37">
        <v>673329</v>
      </c>
      <c r="E287" s="37">
        <v>742136</v>
      </c>
      <c r="F287" s="37" t="s">
        <v>372</v>
      </c>
    </row>
    <row r="288" spans="1:6" x14ac:dyDescent="0.2">
      <c r="A288" s="37" t="s">
        <v>17</v>
      </c>
      <c r="B288" s="37" t="s">
        <v>302</v>
      </c>
      <c r="C288" s="37">
        <v>146882</v>
      </c>
      <c r="D288" s="37">
        <v>269265</v>
      </c>
      <c r="E288" s="37">
        <v>416147</v>
      </c>
      <c r="F288" s="37" t="s">
        <v>373</v>
      </c>
    </row>
    <row r="289" spans="1:6" x14ac:dyDescent="0.2">
      <c r="A289" s="37" t="s">
        <v>17</v>
      </c>
      <c r="B289" s="37" t="s">
        <v>303</v>
      </c>
      <c r="C289" s="37">
        <v>16490</v>
      </c>
      <c r="D289" s="37">
        <v>322270</v>
      </c>
      <c r="E289" s="37">
        <v>338760</v>
      </c>
      <c r="F289" s="37"/>
    </row>
    <row r="290" spans="1:6" x14ac:dyDescent="0.2">
      <c r="A290" s="37" t="s">
        <v>17</v>
      </c>
      <c r="B290" s="37" t="s">
        <v>304</v>
      </c>
      <c r="C290" s="37">
        <v>755769</v>
      </c>
      <c r="D290" s="37">
        <v>1357268</v>
      </c>
      <c r="E290" s="37">
        <v>2113037</v>
      </c>
      <c r="F290" s="37" t="s">
        <v>356</v>
      </c>
    </row>
    <row r="291" spans="1:6" x14ac:dyDescent="0.2">
      <c r="A291" s="37" t="s">
        <v>17</v>
      </c>
      <c r="B291" s="37" t="s">
        <v>305</v>
      </c>
      <c r="C291" s="37">
        <v>334847</v>
      </c>
      <c r="D291" s="37">
        <v>1757281</v>
      </c>
      <c r="E291" s="37">
        <v>2092128</v>
      </c>
      <c r="F291" s="37" t="s">
        <v>356</v>
      </c>
    </row>
    <row r="292" spans="1:6" x14ac:dyDescent="0.2">
      <c r="A292" s="37" t="s">
        <v>17</v>
      </c>
      <c r="B292" s="37" t="s">
        <v>306</v>
      </c>
      <c r="C292" s="37">
        <v>64472</v>
      </c>
      <c r="D292" s="37">
        <v>952986</v>
      </c>
      <c r="E292" s="37">
        <v>1017458</v>
      </c>
      <c r="F292" s="37" t="s">
        <v>370</v>
      </c>
    </row>
    <row r="293" spans="1:6" x14ac:dyDescent="0.2">
      <c r="A293" s="37" t="s">
        <v>17</v>
      </c>
      <c r="B293" s="37" t="s">
        <v>307</v>
      </c>
      <c r="C293" s="37">
        <v>730188</v>
      </c>
      <c r="D293" s="37">
        <v>1472382</v>
      </c>
      <c r="E293" s="37">
        <v>2202570</v>
      </c>
      <c r="F293" s="37" t="s">
        <v>363</v>
      </c>
    </row>
    <row r="294" spans="1:6" x14ac:dyDescent="0.2">
      <c r="A294" s="37" t="s">
        <v>17</v>
      </c>
      <c r="B294" s="37" t="s">
        <v>308</v>
      </c>
      <c r="C294" s="37">
        <v>2966313</v>
      </c>
      <c r="D294" s="37">
        <v>56051</v>
      </c>
      <c r="E294" s="37">
        <v>3022364</v>
      </c>
      <c r="F294" s="37" t="s">
        <v>374</v>
      </c>
    </row>
    <row r="295" spans="1:6" x14ac:dyDescent="0.2">
      <c r="A295" s="37" t="s">
        <v>17</v>
      </c>
      <c r="B295" s="37" t="s">
        <v>309</v>
      </c>
      <c r="C295" s="37">
        <v>157436</v>
      </c>
      <c r="D295" s="37">
        <v>81294</v>
      </c>
      <c r="E295" s="37">
        <v>238730</v>
      </c>
      <c r="F295" s="37" t="s">
        <v>353</v>
      </c>
    </row>
    <row r="296" spans="1:6" x14ac:dyDescent="0.2">
      <c r="A296" s="37" t="s">
        <v>17</v>
      </c>
      <c r="B296" s="37" t="s">
        <v>310</v>
      </c>
      <c r="C296" s="37">
        <v>193446</v>
      </c>
      <c r="D296" s="37">
        <v>16293</v>
      </c>
      <c r="E296" s="37">
        <v>209739</v>
      </c>
      <c r="F296" s="37" t="s">
        <v>357</v>
      </c>
    </row>
    <row r="297" spans="1:6" x14ac:dyDescent="0.2">
      <c r="A297" s="37" t="s">
        <v>17</v>
      </c>
      <c r="B297" s="37" t="s">
        <v>311</v>
      </c>
      <c r="C297" s="37">
        <v>466996</v>
      </c>
      <c r="D297" s="37">
        <v>7778788</v>
      </c>
      <c r="E297" s="37">
        <v>8245784</v>
      </c>
      <c r="F297" s="37" t="s">
        <v>372</v>
      </c>
    </row>
    <row r="298" spans="1:6" x14ac:dyDescent="0.2">
      <c r="A298" s="37" t="s">
        <v>17</v>
      </c>
      <c r="B298" s="37" t="s">
        <v>312</v>
      </c>
      <c r="C298" s="37">
        <v>761089</v>
      </c>
      <c r="D298" s="37">
        <v>238160</v>
      </c>
      <c r="E298" s="37">
        <v>999249</v>
      </c>
      <c r="F298" s="37"/>
    </row>
    <row r="299" spans="1:6" x14ac:dyDescent="0.2">
      <c r="A299" s="37" t="s">
        <v>17</v>
      </c>
      <c r="B299" s="37" t="s">
        <v>313</v>
      </c>
      <c r="C299" s="37">
        <v>6251985</v>
      </c>
      <c r="D299" s="37">
        <v>652499</v>
      </c>
      <c r="E299" s="37">
        <v>6904484</v>
      </c>
      <c r="F299" s="37" t="s">
        <v>361</v>
      </c>
    </row>
    <row r="300" spans="1:6" x14ac:dyDescent="0.2">
      <c r="A300" s="37" t="s">
        <v>17</v>
      </c>
      <c r="B300" s="37" t="s">
        <v>314</v>
      </c>
      <c r="C300" s="37">
        <v>27234648</v>
      </c>
      <c r="D300" s="37">
        <v>2411863</v>
      </c>
      <c r="E300" s="37">
        <v>29646511</v>
      </c>
      <c r="F300" s="37" t="s">
        <v>360</v>
      </c>
    </row>
    <row r="301" spans="1:6" x14ac:dyDescent="0.2">
      <c r="A301" s="37" t="s">
        <v>17</v>
      </c>
      <c r="B301" s="37" t="s">
        <v>315</v>
      </c>
      <c r="C301" s="37">
        <v>305757</v>
      </c>
      <c r="D301" s="37">
        <v>148238</v>
      </c>
      <c r="E301" s="37">
        <v>453995</v>
      </c>
      <c r="F301" s="37"/>
    </row>
    <row r="302" spans="1:6" x14ac:dyDescent="0.2">
      <c r="A302" s="37" t="s">
        <v>17</v>
      </c>
      <c r="B302" s="37" t="s">
        <v>316</v>
      </c>
      <c r="C302" s="37">
        <v>737</v>
      </c>
      <c r="D302" s="37">
        <v>240780</v>
      </c>
      <c r="E302" s="37">
        <v>241517</v>
      </c>
      <c r="F302" s="37" t="s">
        <v>353</v>
      </c>
    </row>
    <row r="303" spans="1:6" x14ac:dyDescent="0.2">
      <c r="A303" s="37" t="s">
        <v>17</v>
      </c>
      <c r="B303" s="37" t="s">
        <v>317</v>
      </c>
      <c r="C303" s="37">
        <v>96661</v>
      </c>
      <c r="D303" s="37">
        <v>60395</v>
      </c>
      <c r="E303" s="37">
        <v>157056</v>
      </c>
      <c r="F303" s="37" t="s">
        <v>370</v>
      </c>
    </row>
    <row r="304" spans="1:6" x14ac:dyDescent="0.2">
      <c r="A304" s="37" t="s">
        <v>17</v>
      </c>
      <c r="B304" s="37" t="s">
        <v>318</v>
      </c>
      <c r="C304" s="37">
        <v>4018784</v>
      </c>
      <c r="D304" s="37">
        <v>3400260</v>
      </c>
      <c r="E304" s="37">
        <v>7419044</v>
      </c>
      <c r="F304" s="37" t="s">
        <v>374</v>
      </c>
    </row>
    <row r="305" spans="1:6" x14ac:dyDescent="0.2">
      <c r="A305" s="37" t="s">
        <v>17</v>
      </c>
      <c r="B305" s="37" t="s">
        <v>319</v>
      </c>
      <c r="C305" s="37">
        <v>659331</v>
      </c>
      <c r="D305" s="37">
        <v>244577</v>
      </c>
      <c r="E305" s="37">
        <v>903908</v>
      </c>
      <c r="F305" s="37" t="s">
        <v>362</v>
      </c>
    </row>
    <row r="306" spans="1:6" x14ac:dyDescent="0.2">
      <c r="A306" s="37" t="s">
        <v>17</v>
      </c>
      <c r="B306" s="37" t="s">
        <v>320</v>
      </c>
      <c r="C306" s="37">
        <v>2279205</v>
      </c>
      <c r="D306" s="37">
        <v>1602156</v>
      </c>
      <c r="E306" s="37">
        <v>3881361</v>
      </c>
      <c r="F306" s="37" t="s">
        <v>372</v>
      </c>
    </row>
    <row r="307" spans="1:6" x14ac:dyDescent="0.2">
      <c r="A307" s="37" t="s">
        <v>17</v>
      </c>
      <c r="B307" s="37" t="s">
        <v>321</v>
      </c>
      <c r="C307" s="37">
        <v>2009926</v>
      </c>
      <c r="D307" s="37">
        <v>889756</v>
      </c>
      <c r="E307" s="37">
        <v>2899682</v>
      </c>
      <c r="F307" s="37" t="s">
        <v>353</v>
      </c>
    </row>
    <row r="308" spans="1:6" x14ac:dyDescent="0.2">
      <c r="A308" s="37" t="s">
        <v>17</v>
      </c>
      <c r="B308" s="37" t="s">
        <v>322</v>
      </c>
      <c r="C308" s="37">
        <v>0</v>
      </c>
      <c r="D308" s="37">
        <v>434951</v>
      </c>
      <c r="E308" s="37">
        <v>434951</v>
      </c>
      <c r="F308" s="37" t="s">
        <v>355</v>
      </c>
    </row>
    <row r="309" spans="1:6" x14ac:dyDescent="0.2">
      <c r="A309" s="37" t="s">
        <v>17</v>
      </c>
      <c r="B309" s="37" t="s">
        <v>323</v>
      </c>
      <c r="C309" s="37">
        <v>342045</v>
      </c>
      <c r="D309" s="37">
        <v>57544</v>
      </c>
      <c r="E309" s="37">
        <v>399589</v>
      </c>
      <c r="F309" s="37" t="s">
        <v>371</v>
      </c>
    </row>
    <row r="310" spans="1:6" x14ac:dyDescent="0.2">
      <c r="A310" s="37" t="s">
        <v>17</v>
      </c>
      <c r="B310" s="37" t="s">
        <v>324</v>
      </c>
      <c r="C310" s="37">
        <v>39512</v>
      </c>
      <c r="D310" s="37">
        <v>309318</v>
      </c>
      <c r="E310" s="37">
        <v>348830</v>
      </c>
      <c r="F310" s="37" t="s">
        <v>373</v>
      </c>
    </row>
    <row r="311" spans="1:6" x14ac:dyDescent="0.2">
      <c r="A311" s="37" t="s">
        <v>17</v>
      </c>
      <c r="B311" s="37" t="s">
        <v>325</v>
      </c>
      <c r="C311" s="37">
        <v>1292424</v>
      </c>
      <c r="D311" s="37">
        <v>313669</v>
      </c>
      <c r="E311" s="37">
        <v>1606093</v>
      </c>
      <c r="F311" s="37"/>
    </row>
    <row r="312" spans="1:6" x14ac:dyDescent="0.2">
      <c r="A312" s="37" t="s">
        <v>17</v>
      </c>
      <c r="B312" s="37" t="s">
        <v>326</v>
      </c>
      <c r="C312" s="37">
        <v>0</v>
      </c>
      <c r="D312" s="37">
        <v>772140</v>
      </c>
      <c r="E312" s="37">
        <v>772140</v>
      </c>
      <c r="F312" s="37" t="s">
        <v>362</v>
      </c>
    </row>
    <row r="313" spans="1:6" x14ac:dyDescent="0.2">
      <c r="A313" s="37" t="s">
        <v>17</v>
      </c>
      <c r="B313" s="37" t="s">
        <v>327</v>
      </c>
      <c r="C313" s="37">
        <v>107687</v>
      </c>
      <c r="D313" s="37">
        <v>308445</v>
      </c>
      <c r="E313" s="37">
        <v>416132</v>
      </c>
      <c r="F313" s="37" t="s">
        <v>357</v>
      </c>
    </row>
    <row r="314" spans="1:6" x14ac:dyDescent="0.2">
      <c r="A314" s="37" t="s">
        <v>17</v>
      </c>
      <c r="B314" s="37" t="s">
        <v>328</v>
      </c>
      <c r="C314" s="37">
        <v>106741</v>
      </c>
      <c r="D314" s="37">
        <v>367801</v>
      </c>
      <c r="E314" s="37">
        <v>474542</v>
      </c>
      <c r="F314" s="37" t="s">
        <v>375</v>
      </c>
    </row>
    <row r="315" spans="1:6" x14ac:dyDescent="0.2">
      <c r="A315" s="37" t="s">
        <v>17</v>
      </c>
      <c r="B315" s="37" t="s">
        <v>329</v>
      </c>
      <c r="C315" s="37">
        <v>973411</v>
      </c>
      <c r="D315" s="37">
        <v>892757</v>
      </c>
      <c r="E315" s="37">
        <v>1866168</v>
      </c>
      <c r="F315" s="37" t="s">
        <v>369</v>
      </c>
    </row>
    <row r="316" spans="1:6" x14ac:dyDescent="0.2">
      <c r="A316" s="37" t="s">
        <v>17</v>
      </c>
      <c r="B316" s="37" t="s">
        <v>330</v>
      </c>
      <c r="C316" s="37">
        <v>514616</v>
      </c>
      <c r="D316" s="37">
        <v>414000</v>
      </c>
      <c r="E316" s="37">
        <v>928616</v>
      </c>
      <c r="F316" s="37" t="s">
        <v>356</v>
      </c>
    </row>
    <row r="317" spans="1:6" x14ac:dyDescent="0.2">
      <c r="A317" s="37" t="s">
        <v>17</v>
      </c>
      <c r="B317" s="37" t="s">
        <v>331</v>
      </c>
      <c r="C317" s="37">
        <v>0</v>
      </c>
      <c r="D317" s="37">
        <v>247838</v>
      </c>
      <c r="E317" s="37">
        <v>247838</v>
      </c>
      <c r="F317" s="37" t="s">
        <v>361</v>
      </c>
    </row>
    <row r="318" spans="1:6" x14ac:dyDescent="0.2">
      <c r="A318" s="37" t="s">
        <v>17</v>
      </c>
      <c r="B318" s="37" t="s">
        <v>332</v>
      </c>
      <c r="C318" s="37">
        <v>0</v>
      </c>
      <c r="D318" s="37">
        <v>184990</v>
      </c>
      <c r="E318" s="37">
        <v>184990</v>
      </c>
      <c r="F318" s="37" t="s">
        <v>361</v>
      </c>
    </row>
    <row r="319" spans="1:6" x14ac:dyDescent="0.2">
      <c r="A319" s="37" t="s">
        <v>17</v>
      </c>
      <c r="B319" s="37" t="s">
        <v>333</v>
      </c>
      <c r="C319" s="37">
        <v>1538743</v>
      </c>
      <c r="D319" s="37">
        <v>3560617</v>
      </c>
      <c r="E319" s="37">
        <v>5099360</v>
      </c>
      <c r="F319" s="37" t="s">
        <v>355</v>
      </c>
    </row>
    <row r="320" spans="1:6" x14ac:dyDescent="0.2">
      <c r="A320" s="37" t="s">
        <v>17</v>
      </c>
      <c r="B320" s="37" t="s">
        <v>334</v>
      </c>
      <c r="C320" s="37">
        <v>135847</v>
      </c>
      <c r="D320" s="37">
        <v>307069</v>
      </c>
      <c r="E320" s="37">
        <v>442916</v>
      </c>
      <c r="F320" s="37" t="s">
        <v>374</v>
      </c>
    </row>
    <row r="321" spans="1:6" x14ac:dyDescent="0.2">
      <c r="A321" s="37" t="s">
        <v>17</v>
      </c>
      <c r="B321" s="37" t="s">
        <v>335</v>
      </c>
      <c r="C321" s="37">
        <v>784897</v>
      </c>
      <c r="D321" s="37">
        <v>549587</v>
      </c>
      <c r="E321" s="37">
        <v>1334484</v>
      </c>
      <c r="F321" s="37" t="s">
        <v>355</v>
      </c>
    </row>
    <row r="322" spans="1:6" x14ac:dyDescent="0.2">
      <c r="A322" s="37" t="s">
        <v>336</v>
      </c>
      <c r="B322" s="37"/>
      <c r="C322" s="37">
        <v>543520728</v>
      </c>
      <c r="D322" s="37">
        <v>378462234</v>
      </c>
      <c r="E322" s="37">
        <v>921982962</v>
      </c>
      <c r="F322" s="37"/>
    </row>
    <row r="323" spans="1:6" x14ac:dyDescent="0.2">
      <c r="A323" s="37" t="s">
        <v>18</v>
      </c>
      <c r="B323" s="37" t="s">
        <v>29</v>
      </c>
      <c r="C323" s="37">
        <v>0</v>
      </c>
      <c r="D323" s="37">
        <v>538</v>
      </c>
      <c r="E323" s="37">
        <v>538</v>
      </c>
      <c r="F323" s="37" t="s">
        <v>354</v>
      </c>
    </row>
    <row r="324" spans="1:6" x14ac:dyDescent="0.2">
      <c r="A324" s="37" t="s">
        <v>18</v>
      </c>
      <c r="B324" s="37" t="s">
        <v>69</v>
      </c>
      <c r="C324" s="37">
        <v>0</v>
      </c>
      <c r="D324" s="37">
        <v>329569</v>
      </c>
      <c r="E324" s="37">
        <v>329569</v>
      </c>
      <c r="F324" s="37" t="s">
        <v>369</v>
      </c>
    </row>
    <row r="325" spans="1:6" x14ac:dyDescent="0.2">
      <c r="A325" s="37" t="s">
        <v>18</v>
      </c>
      <c r="B325" s="37" t="s">
        <v>207</v>
      </c>
      <c r="C325" s="37">
        <v>0</v>
      </c>
      <c r="D325" s="37">
        <v>127616</v>
      </c>
      <c r="E325" s="37">
        <v>127616</v>
      </c>
      <c r="F325" s="37" t="s">
        <v>372</v>
      </c>
    </row>
    <row r="326" spans="1:6" x14ac:dyDescent="0.2">
      <c r="A326" s="37" t="s">
        <v>18</v>
      </c>
      <c r="B326" s="37" t="s">
        <v>216</v>
      </c>
      <c r="C326" s="37">
        <v>0</v>
      </c>
      <c r="D326" s="37">
        <v>18167</v>
      </c>
      <c r="E326" s="37">
        <v>18167</v>
      </c>
      <c r="F326" s="37" t="s">
        <v>372</v>
      </c>
    </row>
    <row r="327" spans="1:6" x14ac:dyDescent="0.2">
      <c r="A327" s="37" t="s">
        <v>18</v>
      </c>
      <c r="B327" s="37" t="s">
        <v>263</v>
      </c>
      <c r="C327" s="37">
        <v>0</v>
      </c>
      <c r="D327" s="37">
        <v>10025</v>
      </c>
      <c r="E327" s="37">
        <v>10025</v>
      </c>
      <c r="F327" s="37" t="s">
        <v>372</v>
      </c>
    </row>
    <row r="328" spans="1:6" x14ac:dyDescent="0.2">
      <c r="A328" s="37" t="s">
        <v>18</v>
      </c>
      <c r="B328" s="37" t="s">
        <v>318</v>
      </c>
      <c r="C328" s="37">
        <v>0</v>
      </c>
      <c r="D328" s="37">
        <v>559290</v>
      </c>
      <c r="E328" s="37">
        <v>559290</v>
      </c>
      <c r="F328" s="37" t="s">
        <v>374</v>
      </c>
    </row>
    <row r="329" spans="1:6" x14ac:dyDescent="0.2">
      <c r="A329" s="37" t="s">
        <v>337</v>
      </c>
      <c r="B329" s="37"/>
      <c r="C329" s="37">
        <v>0</v>
      </c>
      <c r="D329" s="37">
        <v>1045205</v>
      </c>
      <c r="E329" s="37">
        <v>1045205</v>
      </c>
      <c r="F329" s="37"/>
    </row>
    <row r="330" spans="1:6" x14ac:dyDescent="0.2">
      <c r="A330" s="37" t="s">
        <v>19</v>
      </c>
      <c r="B330" s="37" t="s">
        <v>29</v>
      </c>
      <c r="C330" s="37">
        <v>0</v>
      </c>
      <c r="D330" s="37">
        <v>8176</v>
      </c>
      <c r="E330" s="37">
        <v>8176</v>
      </c>
      <c r="F330" s="37" t="s">
        <v>354</v>
      </c>
    </row>
    <row r="331" spans="1:6" x14ac:dyDescent="0.2">
      <c r="A331" s="37" t="s">
        <v>19</v>
      </c>
      <c r="B331" s="37" t="s">
        <v>44</v>
      </c>
      <c r="C331" s="37">
        <v>0</v>
      </c>
      <c r="D331" s="37">
        <v>29312</v>
      </c>
      <c r="E331" s="37">
        <v>29312</v>
      </c>
      <c r="F331" s="37" t="s">
        <v>360</v>
      </c>
    </row>
    <row r="332" spans="1:6" x14ac:dyDescent="0.2">
      <c r="A332" s="37" t="s">
        <v>19</v>
      </c>
      <c r="B332" s="37" t="s">
        <v>46</v>
      </c>
      <c r="C332" s="37">
        <v>0</v>
      </c>
      <c r="D332" s="37">
        <v>2140</v>
      </c>
      <c r="E332" s="37">
        <v>2140</v>
      </c>
      <c r="F332" s="37" t="s">
        <v>365</v>
      </c>
    </row>
    <row r="333" spans="1:6" x14ac:dyDescent="0.2">
      <c r="A333" s="37" t="s">
        <v>19</v>
      </c>
      <c r="B333" s="37" t="s">
        <v>48</v>
      </c>
      <c r="C333" s="37">
        <v>0</v>
      </c>
      <c r="D333" s="37">
        <v>409</v>
      </c>
      <c r="E333" s="37">
        <v>409</v>
      </c>
      <c r="F333" s="37" t="s">
        <v>365</v>
      </c>
    </row>
    <row r="334" spans="1:6" x14ac:dyDescent="0.2">
      <c r="A334" s="37" t="s">
        <v>19</v>
      </c>
      <c r="B334" s="37" t="s">
        <v>58</v>
      </c>
      <c r="C334" s="37">
        <v>0</v>
      </c>
      <c r="D334" s="37">
        <v>199</v>
      </c>
      <c r="E334" s="37">
        <v>199</v>
      </c>
      <c r="F334" s="37" t="s">
        <v>370</v>
      </c>
    </row>
    <row r="335" spans="1:6" x14ac:dyDescent="0.2">
      <c r="A335" s="37" t="s">
        <v>19</v>
      </c>
      <c r="B335" s="37" t="s">
        <v>69</v>
      </c>
      <c r="C335" s="37">
        <v>0</v>
      </c>
      <c r="D335" s="37">
        <v>2314</v>
      </c>
      <c r="E335" s="37">
        <v>2314</v>
      </c>
      <c r="F335" s="37" t="s">
        <v>369</v>
      </c>
    </row>
    <row r="336" spans="1:6" x14ac:dyDescent="0.2">
      <c r="A336" s="37" t="s">
        <v>19</v>
      </c>
      <c r="B336" s="37" t="s">
        <v>71</v>
      </c>
      <c r="C336" s="37">
        <v>0</v>
      </c>
      <c r="D336" s="37">
        <v>109711</v>
      </c>
      <c r="E336" s="37">
        <v>109711</v>
      </c>
      <c r="F336" s="37" t="s">
        <v>360</v>
      </c>
    </row>
    <row r="337" spans="1:6" x14ac:dyDescent="0.2">
      <c r="A337" s="37" t="s">
        <v>19</v>
      </c>
      <c r="B337" s="37" t="s">
        <v>74</v>
      </c>
      <c r="C337" s="37">
        <v>0</v>
      </c>
      <c r="D337" s="37">
        <v>1304</v>
      </c>
      <c r="E337" s="37">
        <v>1304</v>
      </c>
      <c r="F337" s="37" t="s">
        <v>364</v>
      </c>
    </row>
    <row r="338" spans="1:6" x14ac:dyDescent="0.2">
      <c r="A338" s="37" t="s">
        <v>19</v>
      </c>
      <c r="B338" s="37" t="s">
        <v>75</v>
      </c>
      <c r="C338" s="37">
        <v>0</v>
      </c>
      <c r="D338" s="37">
        <v>1099</v>
      </c>
      <c r="E338" s="37">
        <v>1099</v>
      </c>
      <c r="F338" s="37" t="s">
        <v>365</v>
      </c>
    </row>
    <row r="339" spans="1:6" x14ac:dyDescent="0.2">
      <c r="A339" s="37" t="s">
        <v>19</v>
      </c>
      <c r="B339" s="37" t="s">
        <v>79</v>
      </c>
      <c r="C339" s="37">
        <v>0</v>
      </c>
      <c r="D339" s="37">
        <v>89330</v>
      </c>
      <c r="E339" s="37">
        <v>89330</v>
      </c>
      <c r="F339" s="37" t="s">
        <v>369</v>
      </c>
    </row>
    <row r="340" spans="1:6" x14ac:dyDescent="0.2">
      <c r="A340" s="37" t="s">
        <v>19</v>
      </c>
      <c r="B340" s="37" t="s">
        <v>80</v>
      </c>
      <c r="C340" s="37">
        <v>0</v>
      </c>
      <c r="D340" s="37">
        <v>3858</v>
      </c>
      <c r="E340" s="37">
        <v>3858</v>
      </c>
      <c r="F340" s="37" t="s">
        <v>361</v>
      </c>
    </row>
    <row r="341" spans="1:6" x14ac:dyDescent="0.2">
      <c r="A341" s="37" t="s">
        <v>19</v>
      </c>
      <c r="B341" s="37" t="s">
        <v>81</v>
      </c>
      <c r="C341" s="37">
        <v>0</v>
      </c>
      <c r="D341" s="37">
        <v>59</v>
      </c>
      <c r="E341" s="37">
        <v>59</v>
      </c>
      <c r="F341" s="37" t="s">
        <v>374</v>
      </c>
    </row>
    <row r="342" spans="1:6" x14ac:dyDescent="0.2">
      <c r="A342" s="37" t="s">
        <v>19</v>
      </c>
      <c r="B342" s="37" t="s">
        <v>87</v>
      </c>
      <c r="C342" s="37">
        <v>0</v>
      </c>
      <c r="D342" s="37">
        <v>1047</v>
      </c>
      <c r="E342" s="37">
        <v>1047</v>
      </c>
      <c r="F342" s="37" t="s">
        <v>370</v>
      </c>
    </row>
    <row r="343" spans="1:6" x14ac:dyDescent="0.2">
      <c r="A343" s="37" t="s">
        <v>19</v>
      </c>
      <c r="B343" s="37" t="s">
        <v>89</v>
      </c>
      <c r="C343" s="37">
        <v>0</v>
      </c>
      <c r="D343" s="37">
        <v>24171</v>
      </c>
      <c r="E343" s="37">
        <v>24171</v>
      </c>
      <c r="F343" s="37" t="s">
        <v>371</v>
      </c>
    </row>
    <row r="344" spans="1:6" x14ac:dyDescent="0.2">
      <c r="A344" s="37" t="s">
        <v>19</v>
      </c>
      <c r="B344" s="37" t="s">
        <v>92</v>
      </c>
      <c r="C344" s="37">
        <v>0</v>
      </c>
      <c r="D344" s="37">
        <v>2978</v>
      </c>
      <c r="E344" s="37">
        <v>2978</v>
      </c>
      <c r="F344" s="37" t="s">
        <v>365</v>
      </c>
    </row>
    <row r="345" spans="1:6" x14ac:dyDescent="0.2">
      <c r="A345" s="37" t="s">
        <v>19</v>
      </c>
      <c r="B345" s="37" t="s">
        <v>93</v>
      </c>
      <c r="C345" s="37">
        <v>0</v>
      </c>
      <c r="D345" s="37">
        <v>115915</v>
      </c>
      <c r="E345" s="37">
        <v>115915</v>
      </c>
      <c r="F345" s="37" t="s">
        <v>360</v>
      </c>
    </row>
    <row r="346" spans="1:6" x14ac:dyDescent="0.2">
      <c r="A346" s="37" t="s">
        <v>19</v>
      </c>
      <c r="B346" s="37" t="s">
        <v>95</v>
      </c>
      <c r="C346" s="37">
        <v>0</v>
      </c>
      <c r="D346" s="37">
        <v>1346</v>
      </c>
      <c r="E346" s="37">
        <v>1346</v>
      </c>
      <c r="F346" s="37" t="s">
        <v>375</v>
      </c>
    </row>
    <row r="347" spans="1:6" x14ac:dyDescent="0.2">
      <c r="A347" s="37" t="s">
        <v>19</v>
      </c>
      <c r="B347" s="37" t="s">
        <v>103</v>
      </c>
      <c r="C347" s="37">
        <v>0</v>
      </c>
      <c r="D347" s="37">
        <v>-905</v>
      </c>
      <c r="E347" s="37">
        <v>-905</v>
      </c>
      <c r="F347" s="37" t="s">
        <v>365</v>
      </c>
    </row>
    <row r="348" spans="1:6" x14ac:dyDescent="0.2">
      <c r="A348" s="37" t="s">
        <v>19</v>
      </c>
      <c r="B348" s="37" t="s">
        <v>106</v>
      </c>
      <c r="C348" s="37">
        <v>0</v>
      </c>
      <c r="D348" s="37">
        <v>9331</v>
      </c>
      <c r="E348" s="37">
        <v>9331</v>
      </c>
      <c r="F348" s="37" t="s">
        <v>371</v>
      </c>
    </row>
    <row r="349" spans="1:6" x14ac:dyDescent="0.2">
      <c r="A349" s="37" t="s">
        <v>19</v>
      </c>
      <c r="B349" s="37" t="s">
        <v>111</v>
      </c>
      <c r="C349" s="37">
        <v>0</v>
      </c>
      <c r="D349" s="37">
        <v>133679</v>
      </c>
      <c r="E349" s="37">
        <v>133679</v>
      </c>
      <c r="F349" s="37" t="s">
        <v>364</v>
      </c>
    </row>
    <row r="350" spans="1:6" x14ac:dyDescent="0.2">
      <c r="A350" s="37" t="s">
        <v>19</v>
      </c>
      <c r="B350" s="37" t="s">
        <v>120</v>
      </c>
      <c r="C350" s="37">
        <v>0</v>
      </c>
      <c r="D350" s="37">
        <v>1840</v>
      </c>
      <c r="E350" s="37">
        <v>1840</v>
      </c>
      <c r="F350" s="37" t="s">
        <v>356</v>
      </c>
    </row>
    <row r="351" spans="1:6" x14ac:dyDescent="0.2">
      <c r="A351" s="37" t="s">
        <v>19</v>
      </c>
      <c r="B351" s="37" t="s">
        <v>121</v>
      </c>
      <c r="C351" s="37">
        <v>0</v>
      </c>
      <c r="D351" s="37">
        <v>-152</v>
      </c>
      <c r="E351" s="37">
        <v>-152</v>
      </c>
      <c r="F351" s="37" t="s">
        <v>374</v>
      </c>
    </row>
    <row r="352" spans="1:6" x14ac:dyDescent="0.2">
      <c r="A352" s="37" t="s">
        <v>19</v>
      </c>
      <c r="B352" s="37" t="s">
        <v>122</v>
      </c>
      <c r="C352" s="37">
        <v>0</v>
      </c>
      <c r="D352" s="37">
        <v>130184</v>
      </c>
      <c r="E352" s="37">
        <v>130184</v>
      </c>
      <c r="F352" s="37" t="s">
        <v>357</v>
      </c>
    </row>
    <row r="353" spans="1:6" x14ac:dyDescent="0.2">
      <c r="A353" s="37" t="s">
        <v>19</v>
      </c>
      <c r="B353" s="37" t="s">
        <v>123</v>
      </c>
      <c r="C353" s="37">
        <v>0</v>
      </c>
      <c r="D353" s="37">
        <v>31564</v>
      </c>
      <c r="E353" s="37">
        <v>31564</v>
      </c>
      <c r="F353" s="37" t="s">
        <v>372</v>
      </c>
    </row>
    <row r="354" spans="1:6" x14ac:dyDescent="0.2">
      <c r="A354" s="37" t="s">
        <v>19</v>
      </c>
      <c r="B354" s="37" t="s">
        <v>124</v>
      </c>
      <c r="C354" s="37">
        <v>0</v>
      </c>
      <c r="D354" s="37">
        <v>1342</v>
      </c>
      <c r="E354" s="37">
        <v>1342</v>
      </c>
      <c r="F354" s="37" t="s">
        <v>368</v>
      </c>
    </row>
    <row r="355" spans="1:6" x14ac:dyDescent="0.2">
      <c r="A355" s="37" t="s">
        <v>19</v>
      </c>
      <c r="B355" s="37" t="s">
        <v>134</v>
      </c>
      <c r="C355" s="37">
        <v>0</v>
      </c>
      <c r="D355" s="37">
        <v>1483</v>
      </c>
      <c r="E355" s="37">
        <v>1483</v>
      </c>
      <c r="F355" s="37" t="s">
        <v>364</v>
      </c>
    </row>
    <row r="356" spans="1:6" x14ac:dyDescent="0.2">
      <c r="A356" s="37" t="s">
        <v>19</v>
      </c>
      <c r="B356" s="37" t="s">
        <v>137</v>
      </c>
      <c r="C356" s="37">
        <v>0</v>
      </c>
      <c r="D356" s="37">
        <v>897</v>
      </c>
      <c r="E356" s="37">
        <v>897</v>
      </c>
      <c r="F356" s="37" t="s">
        <v>365</v>
      </c>
    </row>
    <row r="357" spans="1:6" x14ac:dyDescent="0.2">
      <c r="A357" s="37" t="s">
        <v>19</v>
      </c>
      <c r="B357" s="37" t="s">
        <v>138</v>
      </c>
      <c r="C357" s="37">
        <v>0</v>
      </c>
      <c r="D357" s="37">
        <v>1943</v>
      </c>
      <c r="E357" s="37">
        <v>1943</v>
      </c>
      <c r="F357" s="37" t="s">
        <v>372</v>
      </c>
    </row>
    <row r="358" spans="1:6" x14ac:dyDescent="0.2">
      <c r="A358" s="37" t="s">
        <v>19</v>
      </c>
      <c r="B358" s="37" t="s">
        <v>141</v>
      </c>
      <c r="C358" s="37">
        <v>0</v>
      </c>
      <c r="D358" s="37">
        <v>2195</v>
      </c>
      <c r="E358" s="37">
        <v>2195</v>
      </c>
      <c r="F358" s="37" t="s">
        <v>364</v>
      </c>
    </row>
    <row r="359" spans="1:6" x14ac:dyDescent="0.2">
      <c r="A359" s="37" t="s">
        <v>19</v>
      </c>
      <c r="B359" s="37" t="s">
        <v>142</v>
      </c>
      <c r="C359" s="37">
        <v>0</v>
      </c>
      <c r="D359" s="37">
        <v>715</v>
      </c>
      <c r="E359" s="37">
        <v>715</v>
      </c>
      <c r="F359" s="37" t="s">
        <v>374</v>
      </c>
    </row>
    <row r="360" spans="1:6" x14ac:dyDescent="0.2">
      <c r="A360" s="37" t="s">
        <v>19</v>
      </c>
      <c r="B360" s="37" t="s">
        <v>147</v>
      </c>
      <c r="C360" s="37">
        <v>0</v>
      </c>
      <c r="D360" s="37">
        <v>39854</v>
      </c>
      <c r="E360" s="37">
        <v>39854</v>
      </c>
      <c r="F360" s="37" t="s">
        <v>357</v>
      </c>
    </row>
    <row r="361" spans="1:6" x14ac:dyDescent="0.2">
      <c r="A361" s="37" t="s">
        <v>19</v>
      </c>
      <c r="B361" s="37" t="s">
        <v>151</v>
      </c>
      <c r="C361" s="37">
        <v>0</v>
      </c>
      <c r="D361" s="37">
        <v>1977</v>
      </c>
      <c r="E361" s="37">
        <v>1977</v>
      </c>
      <c r="F361" s="37" t="s">
        <v>362</v>
      </c>
    </row>
    <row r="362" spans="1:6" x14ac:dyDescent="0.2">
      <c r="A362" s="37" t="s">
        <v>19</v>
      </c>
      <c r="B362" s="37" t="s">
        <v>152</v>
      </c>
      <c r="C362" s="37">
        <v>0</v>
      </c>
      <c r="D362" s="37">
        <v>51886</v>
      </c>
      <c r="E362" s="37">
        <v>51886</v>
      </c>
      <c r="F362" s="37" t="s">
        <v>367</v>
      </c>
    </row>
    <row r="363" spans="1:6" x14ac:dyDescent="0.2">
      <c r="A363" s="37" t="s">
        <v>19</v>
      </c>
      <c r="B363" s="37" t="s">
        <v>153</v>
      </c>
      <c r="C363" s="37">
        <v>0</v>
      </c>
      <c r="D363" s="37">
        <v>105441</v>
      </c>
      <c r="E363" s="37">
        <v>105441</v>
      </c>
      <c r="F363" s="37" t="s">
        <v>360</v>
      </c>
    </row>
    <row r="364" spans="1:6" x14ac:dyDescent="0.2">
      <c r="A364" s="37" t="s">
        <v>19</v>
      </c>
      <c r="B364" s="37" t="s">
        <v>154</v>
      </c>
      <c r="C364" s="37">
        <v>0</v>
      </c>
      <c r="D364" s="37">
        <v>7136</v>
      </c>
      <c r="E364" s="37">
        <v>7136</v>
      </c>
      <c r="F364" s="37" t="s">
        <v>357</v>
      </c>
    </row>
    <row r="365" spans="1:6" x14ac:dyDescent="0.2">
      <c r="A365" s="37" t="s">
        <v>19</v>
      </c>
      <c r="B365" s="37" t="s">
        <v>155</v>
      </c>
      <c r="C365" s="37">
        <v>0</v>
      </c>
      <c r="D365" s="37">
        <v>2</v>
      </c>
      <c r="E365" s="37">
        <v>2</v>
      </c>
      <c r="F365" s="37" t="s">
        <v>360</v>
      </c>
    </row>
    <row r="366" spans="1:6" x14ac:dyDescent="0.2">
      <c r="A366" s="37" t="s">
        <v>19</v>
      </c>
      <c r="B366" s="37" t="s">
        <v>157</v>
      </c>
      <c r="C366" s="37">
        <v>0</v>
      </c>
      <c r="D366" s="37">
        <v>144</v>
      </c>
      <c r="E366" s="37">
        <v>144</v>
      </c>
      <c r="F366" s="37" t="s">
        <v>371</v>
      </c>
    </row>
    <row r="367" spans="1:6" x14ac:dyDescent="0.2">
      <c r="A367" s="37" t="s">
        <v>19</v>
      </c>
      <c r="B367" s="37" t="s">
        <v>159</v>
      </c>
      <c r="C367" s="37">
        <v>0</v>
      </c>
      <c r="D367" s="37">
        <v>34</v>
      </c>
      <c r="E367" s="37">
        <v>34</v>
      </c>
      <c r="F367" s="37" t="s">
        <v>353</v>
      </c>
    </row>
    <row r="368" spans="1:6" x14ac:dyDescent="0.2">
      <c r="A368" s="37" t="s">
        <v>19</v>
      </c>
      <c r="B368" s="37" t="s">
        <v>163</v>
      </c>
      <c r="C368" s="37">
        <v>0</v>
      </c>
      <c r="D368" s="37">
        <v>2575</v>
      </c>
      <c r="E368" s="37">
        <v>2575</v>
      </c>
      <c r="F368" s="37" t="s">
        <v>360</v>
      </c>
    </row>
    <row r="369" spans="1:6" x14ac:dyDescent="0.2">
      <c r="A369" s="37" t="s">
        <v>19</v>
      </c>
      <c r="B369" s="37" t="s">
        <v>164</v>
      </c>
      <c r="C369" s="37">
        <v>0</v>
      </c>
      <c r="D369" s="37">
        <v>2345</v>
      </c>
      <c r="E369" s="37">
        <v>2345</v>
      </c>
      <c r="F369" s="37" t="s">
        <v>372</v>
      </c>
    </row>
    <row r="370" spans="1:6" x14ac:dyDescent="0.2">
      <c r="A370" s="37" t="s">
        <v>19</v>
      </c>
      <c r="B370" s="37" t="s">
        <v>165</v>
      </c>
      <c r="C370" s="37">
        <v>0</v>
      </c>
      <c r="D370" s="37">
        <v>275</v>
      </c>
      <c r="E370" s="37">
        <v>275</v>
      </c>
      <c r="F370" s="37" t="s">
        <v>355</v>
      </c>
    </row>
    <row r="371" spans="1:6" x14ac:dyDescent="0.2">
      <c r="A371" s="37" t="s">
        <v>19</v>
      </c>
      <c r="B371" s="37" t="s">
        <v>166</v>
      </c>
      <c r="C371" s="37">
        <v>0</v>
      </c>
      <c r="D371" s="37">
        <v>456</v>
      </c>
      <c r="E371" s="37">
        <v>456</v>
      </c>
      <c r="F371" s="37" t="s">
        <v>364</v>
      </c>
    </row>
    <row r="372" spans="1:6" x14ac:dyDescent="0.2">
      <c r="A372" s="37" t="s">
        <v>19</v>
      </c>
      <c r="B372" s="37" t="s">
        <v>167</v>
      </c>
      <c r="C372" s="37">
        <v>0</v>
      </c>
      <c r="D372" s="37">
        <v>3616</v>
      </c>
      <c r="E372" s="37">
        <v>3616</v>
      </c>
      <c r="F372" s="37" t="s">
        <v>368</v>
      </c>
    </row>
    <row r="373" spans="1:6" x14ac:dyDescent="0.2">
      <c r="A373" s="37" t="s">
        <v>19</v>
      </c>
      <c r="B373" s="37" t="s">
        <v>168</v>
      </c>
      <c r="C373" s="37">
        <v>0</v>
      </c>
      <c r="D373" s="37">
        <v>520</v>
      </c>
      <c r="E373" s="37">
        <v>520</v>
      </c>
      <c r="F373" s="37" t="s">
        <v>367</v>
      </c>
    </row>
    <row r="374" spans="1:6" x14ac:dyDescent="0.2">
      <c r="A374" s="37" t="s">
        <v>19</v>
      </c>
      <c r="B374" s="37" t="s">
        <v>170</v>
      </c>
      <c r="C374" s="37">
        <v>0</v>
      </c>
      <c r="D374" s="37">
        <v>106382</v>
      </c>
      <c r="E374" s="37">
        <v>106382</v>
      </c>
      <c r="F374" s="37" t="s">
        <v>372</v>
      </c>
    </row>
    <row r="375" spans="1:6" x14ac:dyDescent="0.2">
      <c r="A375" s="37" t="s">
        <v>19</v>
      </c>
      <c r="B375" s="37" t="s">
        <v>179</v>
      </c>
      <c r="C375" s="37">
        <v>0</v>
      </c>
      <c r="D375" s="37">
        <v>4110</v>
      </c>
      <c r="E375" s="37">
        <v>4110</v>
      </c>
      <c r="F375" s="37" t="s">
        <v>361</v>
      </c>
    </row>
    <row r="376" spans="1:6" x14ac:dyDescent="0.2">
      <c r="A376" s="37" t="s">
        <v>19</v>
      </c>
      <c r="B376" s="37" t="s">
        <v>189</v>
      </c>
      <c r="C376" s="37">
        <v>0</v>
      </c>
      <c r="D376" s="37">
        <v>450</v>
      </c>
      <c r="E376" s="37">
        <v>450</v>
      </c>
      <c r="F376" s="37" t="s">
        <v>371</v>
      </c>
    </row>
    <row r="377" spans="1:6" x14ac:dyDescent="0.2">
      <c r="A377" s="37" t="s">
        <v>19</v>
      </c>
      <c r="B377" s="37" t="s">
        <v>190</v>
      </c>
      <c r="C377" s="37">
        <v>0</v>
      </c>
      <c r="D377" s="37">
        <v>4874</v>
      </c>
      <c r="E377" s="37">
        <v>4874</v>
      </c>
      <c r="F377" s="37" t="s">
        <v>360</v>
      </c>
    </row>
    <row r="378" spans="1:6" x14ac:dyDescent="0.2">
      <c r="A378" s="37" t="s">
        <v>19</v>
      </c>
      <c r="B378" s="37" t="s">
        <v>193</v>
      </c>
      <c r="C378" s="37">
        <v>0</v>
      </c>
      <c r="D378" s="37">
        <v>2538</v>
      </c>
      <c r="E378" s="37">
        <v>2538</v>
      </c>
      <c r="F378" s="37" t="s">
        <v>363</v>
      </c>
    </row>
    <row r="379" spans="1:6" x14ac:dyDescent="0.2">
      <c r="A379" s="37" t="s">
        <v>19</v>
      </c>
      <c r="B379" s="37" t="s">
        <v>196</v>
      </c>
      <c r="C379" s="37">
        <v>0</v>
      </c>
      <c r="D379" s="37">
        <v>684</v>
      </c>
      <c r="E379" s="37">
        <v>684</v>
      </c>
      <c r="F379" s="37" t="s">
        <v>354</v>
      </c>
    </row>
    <row r="380" spans="1:6" x14ac:dyDescent="0.2">
      <c r="A380" s="37" t="s">
        <v>19</v>
      </c>
      <c r="B380" s="37" t="s">
        <v>197</v>
      </c>
      <c r="C380" s="37">
        <v>0</v>
      </c>
      <c r="D380" s="37">
        <v>167</v>
      </c>
      <c r="E380" s="37">
        <v>167</v>
      </c>
      <c r="F380" s="37" t="s">
        <v>359</v>
      </c>
    </row>
    <row r="381" spans="1:6" x14ac:dyDescent="0.2">
      <c r="A381" s="37" t="s">
        <v>19</v>
      </c>
      <c r="B381" s="37" t="s">
        <v>202</v>
      </c>
      <c r="C381" s="37">
        <v>0</v>
      </c>
      <c r="D381" s="37">
        <v>466</v>
      </c>
      <c r="E381" s="37">
        <v>466</v>
      </c>
      <c r="F381" s="37" t="s">
        <v>358</v>
      </c>
    </row>
    <row r="382" spans="1:6" x14ac:dyDescent="0.2">
      <c r="A382" s="37" t="s">
        <v>19</v>
      </c>
      <c r="B382" s="37" t="s">
        <v>204</v>
      </c>
      <c r="C382" s="37">
        <v>0</v>
      </c>
      <c r="D382" s="37">
        <v>7334</v>
      </c>
      <c r="E382" s="37">
        <v>7334</v>
      </c>
      <c r="F382" s="37" t="s">
        <v>360</v>
      </c>
    </row>
    <row r="383" spans="1:6" x14ac:dyDescent="0.2">
      <c r="A383" s="37" t="s">
        <v>19</v>
      </c>
      <c r="B383" s="37" t="s">
        <v>207</v>
      </c>
      <c r="C383" s="37">
        <v>0</v>
      </c>
      <c r="D383" s="37">
        <v>21203</v>
      </c>
      <c r="E383" s="37">
        <v>21203</v>
      </c>
      <c r="F383" s="37" t="s">
        <v>372</v>
      </c>
    </row>
    <row r="384" spans="1:6" x14ac:dyDescent="0.2">
      <c r="A384" s="37" t="s">
        <v>19</v>
      </c>
      <c r="B384" s="37" t="s">
        <v>209</v>
      </c>
      <c r="C384" s="37">
        <v>0</v>
      </c>
      <c r="D384" s="37">
        <v>1308</v>
      </c>
      <c r="E384" s="37">
        <v>1308</v>
      </c>
      <c r="F384" s="37" t="s">
        <v>354</v>
      </c>
    </row>
    <row r="385" spans="1:6" x14ac:dyDescent="0.2">
      <c r="A385" s="37" t="s">
        <v>19</v>
      </c>
      <c r="B385" s="37" t="s">
        <v>210</v>
      </c>
      <c r="C385" s="37">
        <v>0</v>
      </c>
      <c r="D385" s="37">
        <v>394</v>
      </c>
      <c r="E385" s="37">
        <v>394</v>
      </c>
      <c r="F385" s="37" t="s">
        <v>371</v>
      </c>
    </row>
    <row r="386" spans="1:6" x14ac:dyDescent="0.2">
      <c r="A386" s="37" t="s">
        <v>19</v>
      </c>
      <c r="B386" s="37" t="s">
        <v>214</v>
      </c>
      <c r="C386" s="37">
        <v>0</v>
      </c>
      <c r="D386" s="37">
        <v>7582</v>
      </c>
      <c r="E386" s="37">
        <v>7582</v>
      </c>
      <c r="F386" s="37" t="s">
        <v>360</v>
      </c>
    </row>
    <row r="387" spans="1:6" x14ac:dyDescent="0.2">
      <c r="A387" s="37" t="s">
        <v>19</v>
      </c>
      <c r="B387" s="37" t="s">
        <v>222</v>
      </c>
      <c r="C387" s="37">
        <v>0</v>
      </c>
      <c r="D387" s="37">
        <v>727</v>
      </c>
      <c r="E387" s="37">
        <v>727</v>
      </c>
      <c r="F387" s="37" t="s">
        <v>375</v>
      </c>
    </row>
    <row r="388" spans="1:6" x14ac:dyDescent="0.2">
      <c r="A388" s="37" t="s">
        <v>19</v>
      </c>
      <c r="B388" s="37" t="s">
        <v>225</v>
      </c>
      <c r="C388" s="37">
        <v>0</v>
      </c>
      <c r="D388" s="37">
        <v>239</v>
      </c>
      <c r="E388" s="37">
        <v>239</v>
      </c>
      <c r="F388" s="37" t="s">
        <v>359</v>
      </c>
    </row>
    <row r="389" spans="1:6" x14ac:dyDescent="0.2">
      <c r="A389" s="37" t="s">
        <v>19</v>
      </c>
      <c r="B389" s="37" t="s">
        <v>228</v>
      </c>
      <c r="C389" s="37">
        <v>0</v>
      </c>
      <c r="D389" s="37">
        <v>58</v>
      </c>
      <c r="E389" s="37">
        <v>58</v>
      </c>
      <c r="F389" s="37" t="s">
        <v>367</v>
      </c>
    </row>
    <row r="390" spans="1:6" x14ac:dyDescent="0.2">
      <c r="A390" s="37" t="s">
        <v>19</v>
      </c>
      <c r="B390" s="37" t="s">
        <v>232</v>
      </c>
      <c r="C390" s="37">
        <v>0</v>
      </c>
      <c r="D390" s="37">
        <v>1322</v>
      </c>
      <c r="E390" s="37">
        <v>1322</v>
      </c>
      <c r="F390" s="37" t="s">
        <v>370</v>
      </c>
    </row>
    <row r="391" spans="1:6" x14ac:dyDescent="0.2">
      <c r="A391" s="37" t="s">
        <v>19</v>
      </c>
      <c r="B391" s="37" t="s">
        <v>234</v>
      </c>
      <c r="C391" s="37">
        <v>0</v>
      </c>
      <c r="D391" s="37">
        <v>7105</v>
      </c>
      <c r="E391" s="37">
        <v>7105</v>
      </c>
      <c r="F391" s="37" t="s">
        <v>366</v>
      </c>
    </row>
    <row r="392" spans="1:6" x14ac:dyDescent="0.2">
      <c r="A392" s="37" t="s">
        <v>19</v>
      </c>
      <c r="B392" s="37" t="s">
        <v>236</v>
      </c>
      <c r="C392" s="37">
        <v>0</v>
      </c>
      <c r="D392" s="37">
        <v>9214</v>
      </c>
      <c r="E392" s="37">
        <v>9214</v>
      </c>
      <c r="F392" s="37" t="s">
        <v>357</v>
      </c>
    </row>
    <row r="393" spans="1:6" x14ac:dyDescent="0.2">
      <c r="A393" s="37" t="s">
        <v>19</v>
      </c>
      <c r="B393" s="37" t="s">
        <v>237</v>
      </c>
      <c r="C393" s="37">
        <v>0</v>
      </c>
      <c r="D393" s="37">
        <v>1810435</v>
      </c>
      <c r="E393" s="37">
        <v>1810435</v>
      </c>
      <c r="F393" s="37" t="s">
        <v>372</v>
      </c>
    </row>
    <row r="394" spans="1:6" x14ac:dyDescent="0.2">
      <c r="A394" s="37" t="s">
        <v>19</v>
      </c>
      <c r="B394" s="37" t="s">
        <v>242</v>
      </c>
      <c r="C394" s="37">
        <v>0</v>
      </c>
      <c r="D394" s="37">
        <v>58000</v>
      </c>
      <c r="E394" s="37">
        <v>58000</v>
      </c>
      <c r="F394" s="37" t="s">
        <v>372</v>
      </c>
    </row>
    <row r="395" spans="1:6" x14ac:dyDescent="0.2">
      <c r="A395" s="37" t="s">
        <v>19</v>
      </c>
      <c r="B395" s="37" t="s">
        <v>244</v>
      </c>
      <c r="C395" s="37">
        <v>0</v>
      </c>
      <c r="D395" s="37">
        <v>1982</v>
      </c>
      <c r="E395" s="37">
        <v>1982</v>
      </c>
      <c r="F395" s="37" t="s">
        <v>375</v>
      </c>
    </row>
    <row r="396" spans="1:6" x14ac:dyDescent="0.2">
      <c r="A396" s="37" t="s">
        <v>19</v>
      </c>
      <c r="B396" s="37" t="s">
        <v>247</v>
      </c>
      <c r="C396" s="37">
        <v>0</v>
      </c>
      <c r="D396" s="37">
        <v>-258</v>
      </c>
      <c r="E396" s="37">
        <v>-258</v>
      </c>
      <c r="F396" s="37" t="s">
        <v>368</v>
      </c>
    </row>
    <row r="397" spans="1:6" x14ac:dyDescent="0.2">
      <c r="A397" s="37" t="s">
        <v>19</v>
      </c>
      <c r="B397" s="37" t="s">
        <v>261</v>
      </c>
      <c r="C397" s="37">
        <v>0</v>
      </c>
      <c r="D397" s="37">
        <v>21563</v>
      </c>
      <c r="E397" s="37">
        <v>21563</v>
      </c>
      <c r="F397" s="37" t="s">
        <v>365</v>
      </c>
    </row>
    <row r="398" spans="1:6" x14ac:dyDescent="0.2">
      <c r="A398" s="37" t="s">
        <v>19</v>
      </c>
      <c r="B398" s="37" t="s">
        <v>262</v>
      </c>
      <c r="C398" s="37">
        <v>0</v>
      </c>
      <c r="D398" s="37">
        <v>5441</v>
      </c>
      <c r="E398" s="37">
        <v>5441</v>
      </c>
      <c r="F398" s="37" t="s">
        <v>358</v>
      </c>
    </row>
    <row r="399" spans="1:6" x14ac:dyDescent="0.2">
      <c r="A399" s="37" t="s">
        <v>19</v>
      </c>
      <c r="B399" s="37" t="s">
        <v>265</v>
      </c>
      <c r="C399" s="37">
        <v>0</v>
      </c>
      <c r="D399" s="37">
        <v>3630</v>
      </c>
      <c r="E399" s="37">
        <v>3630</v>
      </c>
      <c r="F399" s="37" t="s">
        <v>372</v>
      </c>
    </row>
    <row r="400" spans="1:6" x14ac:dyDescent="0.2">
      <c r="A400" s="37" t="s">
        <v>19</v>
      </c>
      <c r="B400" s="37" t="s">
        <v>273</v>
      </c>
      <c r="C400" s="37">
        <v>0</v>
      </c>
      <c r="D400" s="37">
        <v>164</v>
      </c>
      <c r="E400" s="37">
        <v>164</v>
      </c>
      <c r="F400" s="37" t="s">
        <v>360</v>
      </c>
    </row>
    <row r="401" spans="1:6" x14ac:dyDescent="0.2">
      <c r="A401" s="37" t="s">
        <v>19</v>
      </c>
      <c r="B401" s="37" t="s">
        <v>277</v>
      </c>
      <c r="C401" s="37">
        <v>0</v>
      </c>
      <c r="D401" s="37">
        <v>1729</v>
      </c>
      <c r="E401" s="37">
        <v>1729</v>
      </c>
      <c r="F401" s="37" t="s">
        <v>360</v>
      </c>
    </row>
    <row r="402" spans="1:6" x14ac:dyDescent="0.2">
      <c r="A402" s="37" t="s">
        <v>19</v>
      </c>
      <c r="B402" s="37" t="s">
        <v>278</v>
      </c>
      <c r="C402" s="37">
        <v>0</v>
      </c>
      <c r="D402" s="37">
        <v>7982</v>
      </c>
      <c r="E402" s="37">
        <v>7982</v>
      </c>
      <c r="F402" s="37" t="s">
        <v>360</v>
      </c>
    </row>
    <row r="403" spans="1:6" x14ac:dyDescent="0.2">
      <c r="A403" s="37" t="s">
        <v>19</v>
      </c>
      <c r="B403" s="37" t="s">
        <v>280</v>
      </c>
      <c r="C403" s="37">
        <v>0</v>
      </c>
      <c r="D403" s="37">
        <v>5</v>
      </c>
      <c r="E403" s="37">
        <v>5</v>
      </c>
      <c r="F403" s="37" t="s">
        <v>357</v>
      </c>
    </row>
    <row r="404" spans="1:6" x14ac:dyDescent="0.2">
      <c r="A404" s="37" t="s">
        <v>19</v>
      </c>
      <c r="B404" s="37" t="s">
        <v>282</v>
      </c>
      <c r="C404" s="37">
        <v>0</v>
      </c>
      <c r="D404" s="37">
        <v>114</v>
      </c>
      <c r="E404" s="37">
        <v>114</v>
      </c>
      <c r="F404" s="37" t="s">
        <v>360</v>
      </c>
    </row>
    <row r="405" spans="1:6" x14ac:dyDescent="0.2">
      <c r="A405" s="37" t="s">
        <v>19</v>
      </c>
      <c r="B405" s="37" t="s">
        <v>288</v>
      </c>
      <c r="C405" s="37">
        <v>0</v>
      </c>
      <c r="D405" s="37">
        <v>7277</v>
      </c>
      <c r="E405" s="37">
        <v>7277</v>
      </c>
      <c r="F405" s="37" t="s">
        <v>362</v>
      </c>
    </row>
    <row r="406" spans="1:6" x14ac:dyDescent="0.2">
      <c r="A406" s="37" t="s">
        <v>19</v>
      </c>
      <c r="B406" s="37" t="s">
        <v>291</v>
      </c>
      <c r="C406" s="37">
        <v>0</v>
      </c>
      <c r="D406" s="37">
        <v>74869</v>
      </c>
      <c r="E406" s="37">
        <v>74869</v>
      </c>
      <c r="F406" s="37" t="s">
        <v>353</v>
      </c>
    </row>
    <row r="407" spans="1:6" x14ac:dyDescent="0.2">
      <c r="A407" s="37" t="s">
        <v>19</v>
      </c>
      <c r="B407" s="37" t="s">
        <v>298</v>
      </c>
      <c r="C407" s="37">
        <v>0</v>
      </c>
      <c r="D407" s="37">
        <v>571</v>
      </c>
      <c r="E407" s="37">
        <v>571</v>
      </c>
      <c r="F407" s="37" t="s">
        <v>354</v>
      </c>
    </row>
    <row r="408" spans="1:6" x14ac:dyDescent="0.2">
      <c r="A408" s="37" t="s">
        <v>19</v>
      </c>
      <c r="B408" s="37" t="s">
        <v>301</v>
      </c>
      <c r="C408" s="37">
        <v>0</v>
      </c>
      <c r="D408" s="37">
        <v>12012</v>
      </c>
      <c r="E408" s="37">
        <v>12012</v>
      </c>
      <c r="F408" s="37" t="s">
        <v>372</v>
      </c>
    </row>
    <row r="409" spans="1:6" x14ac:dyDescent="0.2">
      <c r="A409" s="37" t="s">
        <v>19</v>
      </c>
      <c r="B409" s="37" t="s">
        <v>310</v>
      </c>
      <c r="C409" s="37">
        <v>0</v>
      </c>
      <c r="D409" s="37">
        <v>5591</v>
      </c>
      <c r="E409" s="37">
        <v>5591</v>
      </c>
      <c r="F409" s="37" t="s">
        <v>357</v>
      </c>
    </row>
    <row r="410" spans="1:6" x14ac:dyDescent="0.2">
      <c r="A410" s="37" t="s">
        <v>19</v>
      </c>
      <c r="B410" s="37" t="s">
        <v>311</v>
      </c>
      <c r="C410" s="37">
        <v>0</v>
      </c>
      <c r="D410" s="37">
        <v>23868</v>
      </c>
      <c r="E410" s="37">
        <v>23868</v>
      </c>
      <c r="F410" s="37" t="s">
        <v>372</v>
      </c>
    </row>
    <row r="411" spans="1:6" x14ac:dyDescent="0.2">
      <c r="A411" s="37" t="s">
        <v>19</v>
      </c>
      <c r="B411" s="37" t="s">
        <v>314</v>
      </c>
      <c r="C411" s="37">
        <v>0</v>
      </c>
      <c r="D411" s="37">
        <v>9588</v>
      </c>
      <c r="E411" s="37">
        <v>9588</v>
      </c>
      <c r="F411" s="37" t="s">
        <v>360</v>
      </c>
    </row>
    <row r="412" spans="1:6" x14ac:dyDescent="0.2">
      <c r="A412" s="37" t="s">
        <v>19</v>
      </c>
      <c r="B412" s="37" t="s">
        <v>318</v>
      </c>
      <c r="C412" s="37">
        <v>0</v>
      </c>
      <c r="D412" s="37">
        <v>289</v>
      </c>
      <c r="E412" s="37">
        <v>289</v>
      </c>
      <c r="F412" s="37" t="s">
        <v>374</v>
      </c>
    </row>
    <row r="413" spans="1:6" x14ac:dyDescent="0.2">
      <c r="A413" s="37" t="s">
        <v>19</v>
      </c>
      <c r="B413" s="37" t="s">
        <v>320</v>
      </c>
      <c r="C413" s="37">
        <v>0</v>
      </c>
      <c r="D413" s="37">
        <v>31803</v>
      </c>
      <c r="E413" s="37">
        <v>31803</v>
      </c>
      <c r="F413" s="37" t="s">
        <v>372</v>
      </c>
    </row>
    <row r="414" spans="1:6" x14ac:dyDescent="0.2">
      <c r="A414" s="37" t="s">
        <v>19</v>
      </c>
      <c r="B414" s="37" t="s">
        <v>326</v>
      </c>
      <c r="C414" s="37">
        <v>0</v>
      </c>
      <c r="D414" s="37">
        <v>1474</v>
      </c>
      <c r="E414" s="37">
        <v>1474</v>
      </c>
      <c r="F414" s="37" t="s">
        <v>362</v>
      </c>
    </row>
    <row r="415" spans="1:6" x14ac:dyDescent="0.2">
      <c r="A415" s="37" t="s">
        <v>19</v>
      </c>
      <c r="B415" s="37" t="s">
        <v>327</v>
      </c>
      <c r="C415" s="37">
        <v>0</v>
      </c>
      <c r="D415" s="37">
        <v>2409</v>
      </c>
      <c r="E415" s="37">
        <v>2409</v>
      </c>
      <c r="F415" s="37" t="s">
        <v>357</v>
      </c>
    </row>
    <row r="416" spans="1:6" x14ac:dyDescent="0.2">
      <c r="A416" s="37" t="s">
        <v>19</v>
      </c>
      <c r="B416" s="37" t="s">
        <v>330</v>
      </c>
      <c r="C416" s="37">
        <v>0</v>
      </c>
      <c r="D416" s="37">
        <v>2490</v>
      </c>
      <c r="E416" s="37">
        <v>2490</v>
      </c>
      <c r="F416" s="37" t="s">
        <v>356</v>
      </c>
    </row>
    <row r="417" spans="1:6" x14ac:dyDescent="0.2">
      <c r="A417" s="37" t="s">
        <v>19</v>
      </c>
      <c r="B417" s="37" t="s">
        <v>333</v>
      </c>
      <c r="C417" s="37">
        <v>0</v>
      </c>
      <c r="D417" s="37">
        <v>97689</v>
      </c>
      <c r="E417" s="37">
        <v>97689</v>
      </c>
      <c r="F417" s="37" t="s">
        <v>355</v>
      </c>
    </row>
    <row r="418" spans="1:6" x14ac:dyDescent="0.2">
      <c r="A418" s="37" t="s">
        <v>19</v>
      </c>
      <c r="B418" s="37" t="s">
        <v>334</v>
      </c>
      <c r="C418" s="37">
        <v>0</v>
      </c>
      <c r="D418" s="37">
        <v>5582</v>
      </c>
      <c r="E418" s="37">
        <v>5582</v>
      </c>
      <c r="F418" s="37" t="s">
        <v>374</v>
      </c>
    </row>
    <row r="419" spans="1:6" x14ac:dyDescent="0.2">
      <c r="A419" s="37" t="s">
        <v>338</v>
      </c>
      <c r="B419" s="37"/>
      <c r="C419" s="37">
        <v>0</v>
      </c>
      <c r="D419" s="37">
        <v>3286201</v>
      </c>
      <c r="E419" s="37">
        <v>3286201</v>
      </c>
      <c r="F419" s="37"/>
    </row>
    <row r="420" spans="1:6" x14ac:dyDescent="0.2">
      <c r="A420" s="37" t="s">
        <v>20</v>
      </c>
      <c r="B420" s="37" t="s">
        <v>29</v>
      </c>
      <c r="C420" s="37">
        <v>0</v>
      </c>
      <c r="D420" s="37">
        <v>18525</v>
      </c>
      <c r="E420" s="37">
        <v>18525</v>
      </c>
      <c r="F420" s="37" t="s">
        <v>354</v>
      </c>
    </row>
    <row r="421" spans="1:6" x14ac:dyDescent="0.2">
      <c r="A421" s="37" t="s">
        <v>20</v>
      </c>
      <c r="B421" s="37" t="s">
        <v>56</v>
      </c>
      <c r="C421" s="37">
        <v>0</v>
      </c>
      <c r="D421" s="37">
        <v>849</v>
      </c>
      <c r="E421" s="37">
        <v>849</v>
      </c>
      <c r="F421" s="37"/>
    </row>
    <row r="422" spans="1:6" x14ac:dyDescent="0.2">
      <c r="A422" s="37" t="s">
        <v>20</v>
      </c>
      <c r="B422" s="37" t="s">
        <v>85</v>
      </c>
      <c r="C422" s="37">
        <v>0</v>
      </c>
      <c r="D422" s="37">
        <v>184755</v>
      </c>
      <c r="E422" s="37">
        <v>184755</v>
      </c>
      <c r="F422" s="37"/>
    </row>
    <row r="423" spans="1:6" x14ac:dyDescent="0.2">
      <c r="A423" s="37" t="s">
        <v>20</v>
      </c>
      <c r="B423" s="37" t="s">
        <v>86</v>
      </c>
      <c r="C423" s="37">
        <v>0</v>
      </c>
      <c r="D423" s="37">
        <v>283494</v>
      </c>
      <c r="E423" s="37">
        <v>283494</v>
      </c>
      <c r="F423" s="37"/>
    </row>
    <row r="424" spans="1:6" x14ac:dyDescent="0.2">
      <c r="A424" s="37" t="s">
        <v>20</v>
      </c>
      <c r="B424" s="37" t="s">
        <v>111</v>
      </c>
      <c r="C424" s="37">
        <v>0</v>
      </c>
      <c r="D424" s="37">
        <v>1830</v>
      </c>
      <c r="E424" s="37">
        <v>1830</v>
      </c>
      <c r="F424" s="37" t="s">
        <v>364</v>
      </c>
    </row>
    <row r="425" spans="1:6" x14ac:dyDescent="0.2">
      <c r="A425" s="37" t="s">
        <v>20</v>
      </c>
      <c r="B425" s="37" t="s">
        <v>133</v>
      </c>
      <c r="C425" s="37">
        <v>0</v>
      </c>
      <c r="D425" s="37">
        <v>468938</v>
      </c>
      <c r="E425" s="37">
        <v>468938</v>
      </c>
      <c r="F425" s="37"/>
    </row>
    <row r="426" spans="1:6" x14ac:dyDescent="0.2">
      <c r="A426" s="37" t="s">
        <v>20</v>
      </c>
      <c r="B426" s="37" t="s">
        <v>142</v>
      </c>
      <c r="C426" s="37">
        <v>0</v>
      </c>
      <c r="D426" s="37">
        <v>5162</v>
      </c>
      <c r="E426" s="37">
        <v>5162</v>
      </c>
      <c r="F426" s="37" t="s">
        <v>374</v>
      </c>
    </row>
    <row r="427" spans="1:6" x14ac:dyDescent="0.2">
      <c r="A427" s="37" t="s">
        <v>20</v>
      </c>
      <c r="B427" s="37" t="s">
        <v>143</v>
      </c>
      <c r="C427" s="37">
        <v>0</v>
      </c>
      <c r="D427" s="37">
        <v>2088</v>
      </c>
      <c r="E427" s="37">
        <v>2088</v>
      </c>
      <c r="F427" s="37"/>
    </row>
    <row r="428" spans="1:6" x14ac:dyDescent="0.2">
      <c r="A428" s="37" t="s">
        <v>20</v>
      </c>
      <c r="B428" s="37" t="s">
        <v>146</v>
      </c>
      <c r="C428" s="37">
        <v>0</v>
      </c>
      <c r="D428" s="37">
        <v>2</v>
      </c>
      <c r="E428" s="37">
        <v>2</v>
      </c>
      <c r="F428" s="37"/>
    </row>
    <row r="429" spans="1:6" x14ac:dyDescent="0.2">
      <c r="A429" s="37" t="s">
        <v>20</v>
      </c>
      <c r="B429" s="37" t="s">
        <v>149</v>
      </c>
      <c r="C429" s="37">
        <v>0</v>
      </c>
      <c r="D429" s="37">
        <v>1303</v>
      </c>
      <c r="E429" s="37">
        <v>1303</v>
      </c>
      <c r="F429" s="37"/>
    </row>
    <row r="430" spans="1:6" x14ac:dyDescent="0.2">
      <c r="A430" s="37" t="s">
        <v>20</v>
      </c>
      <c r="B430" s="37" t="s">
        <v>150</v>
      </c>
      <c r="C430" s="37">
        <v>0</v>
      </c>
      <c r="D430" s="37">
        <v>617</v>
      </c>
      <c r="E430" s="37">
        <v>617</v>
      </c>
      <c r="F430" s="37"/>
    </row>
    <row r="431" spans="1:6" x14ac:dyDescent="0.2">
      <c r="A431" s="37" t="s">
        <v>20</v>
      </c>
      <c r="B431" s="37" t="s">
        <v>161</v>
      </c>
      <c r="C431" s="37">
        <v>0</v>
      </c>
      <c r="D431" s="37">
        <v>161070</v>
      </c>
      <c r="E431" s="37">
        <v>161070</v>
      </c>
      <c r="F431" s="37"/>
    </row>
    <row r="432" spans="1:6" x14ac:dyDescent="0.2">
      <c r="A432" s="37" t="s">
        <v>20</v>
      </c>
      <c r="B432" s="37" t="s">
        <v>162</v>
      </c>
      <c r="C432" s="37">
        <v>0</v>
      </c>
      <c r="D432" s="37">
        <v>1187</v>
      </c>
      <c r="E432" s="37">
        <v>1187</v>
      </c>
      <c r="F432" s="37"/>
    </row>
    <row r="433" spans="1:6" x14ac:dyDescent="0.2">
      <c r="A433" s="37" t="s">
        <v>20</v>
      </c>
      <c r="B433" s="37" t="s">
        <v>200</v>
      </c>
      <c r="C433" s="37">
        <v>0</v>
      </c>
      <c r="D433" s="37">
        <v>830</v>
      </c>
      <c r="E433" s="37">
        <v>830</v>
      </c>
      <c r="F433" s="37"/>
    </row>
    <row r="434" spans="1:6" x14ac:dyDescent="0.2">
      <c r="A434" s="37" t="s">
        <v>20</v>
      </c>
      <c r="B434" s="37" t="s">
        <v>207</v>
      </c>
      <c r="C434" s="37">
        <v>0</v>
      </c>
      <c r="D434" s="37">
        <v>38088</v>
      </c>
      <c r="E434" s="37">
        <v>38088</v>
      </c>
      <c r="F434" s="37" t="s">
        <v>372</v>
      </c>
    </row>
    <row r="435" spans="1:6" x14ac:dyDescent="0.2">
      <c r="A435" s="37" t="s">
        <v>20</v>
      </c>
      <c r="B435" s="37" t="s">
        <v>216</v>
      </c>
      <c r="C435" s="37">
        <v>0</v>
      </c>
      <c r="D435" s="37">
        <v>2138</v>
      </c>
      <c r="E435" s="37">
        <v>2138</v>
      </c>
      <c r="F435" s="37" t="s">
        <v>372</v>
      </c>
    </row>
    <row r="436" spans="1:6" x14ac:dyDescent="0.2">
      <c r="A436" s="37" t="s">
        <v>20</v>
      </c>
      <c r="B436" s="37" t="s">
        <v>229</v>
      </c>
      <c r="C436" s="37">
        <v>0</v>
      </c>
      <c r="D436" s="37">
        <v>33730</v>
      </c>
      <c r="E436" s="37">
        <v>33730</v>
      </c>
      <c r="F436" s="37"/>
    </row>
    <row r="437" spans="1:6" x14ac:dyDescent="0.2">
      <c r="A437" s="37" t="s">
        <v>20</v>
      </c>
      <c r="B437" s="37" t="s">
        <v>230</v>
      </c>
      <c r="C437" s="37">
        <v>0</v>
      </c>
      <c r="D437" s="37">
        <v>104461</v>
      </c>
      <c r="E437" s="37">
        <v>104461</v>
      </c>
      <c r="F437" s="37"/>
    </row>
    <row r="438" spans="1:6" x14ac:dyDescent="0.2">
      <c r="A438" s="37" t="s">
        <v>20</v>
      </c>
      <c r="B438" s="37" t="s">
        <v>239</v>
      </c>
      <c r="C438" s="37">
        <v>0</v>
      </c>
      <c r="D438" s="37">
        <v>63146</v>
      </c>
      <c r="E438" s="37">
        <v>63146</v>
      </c>
      <c r="F438" s="37"/>
    </row>
    <row r="439" spans="1:6" x14ac:dyDescent="0.2">
      <c r="A439" s="37" t="s">
        <v>20</v>
      </c>
      <c r="B439" s="37" t="s">
        <v>240</v>
      </c>
      <c r="C439" s="37">
        <v>0</v>
      </c>
      <c r="D439" s="37">
        <v>12288</v>
      </c>
      <c r="E439" s="37">
        <v>12288</v>
      </c>
      <c r="F439" s="37"/>
    </row>
    <row r="440" spans="1:6" x14ac:dyDescent="0.2">
      <c r="A440" s="37" t="s">
        <v>20</v>
      </c>
      <c r="B440" s="37" t="s">
        <v>248</v>
      </c>
      <c r="C440" s="37">
        <v>0</v>
      </c>
      <c r="D440" s="37">
        <v>116242</v>
      </c>
      <c r="E440" s="37">
        <v>116242</v>
      </c>
      <c r="F440" s="37"/>
    </row>
    <row r="441" spans="1:6" x14ac:dyDescent="0.2">
      <c r="A441" s="37" t="s">
        <v>20</v>
      </c>
      <c r="B441" s="37" t="s">
        <v>250</v>
      </c>
      <c r="C441" s="37">
        <v>0</v>
      </c>
      <c r="D441" s="37">
        <v>9372</v>
      </c>
      <c r="E441" s="37">
        <v>9372</v>
      </c>
      <c r="F441" s="37"/>
    </row>
    <row r="442" spans="1:6" x14ac:dyDescent="0.2">
      <c r="A442" s="37" t="s">
        <v>20</v>
      </c>
      <c r="B442" s="37" t="s">
        <v>256</v>
      </c>
      <c r="C442" s="37">
        <v>0</v>
      </c>
      <c r="D442" s="37">
        <v>212906</v>
      </c>
      <c r="E442" s="37">
        <v>212906</v>
      </c>
      <c r="F442" s="37"/>
    </row>
    <row r="443" spans="1:6" x14ac:dyDescent="0.2">
      <c r="A443" s="37" t="s">
        <v>20</v>
      </c>
      <c r="B443" s="37" t="s">
        <v>257</v>
      </c>
      <c r="C443" s="37">
        <v>0</v>
      </c>
      <c r="D443" s="37">
        <v>13189</v>
      </c>
      <c r="E443" s="37">
        <v>13189</v>
      </c>
      <c r="F443" s="37"/>
    </row>
    <row r="444" spans="1:6" x14ac:dyDescent="0.2">
      <c r="A444" s="37" t="s">
        <v>20</v>
      </c>
      <c r="B444" s="37" t="s">
        <v>260</v>
      </c>
      <c r="C444" s="37">
        <v>0</v>
      </c>
      <c r="D444" s="37">
        <v>61104</v>
      </c>
      <c r="E444" s="37">
        <v>61104</v>
      </c>
      <c r="F444" s="37"/>
    </row>
    <row r="445" spans="1:6" x14ac:dyDescent="0.2">
      <c r="A445" s="37" t="s">
        <v>20</v>
      </c>
      <c r="B445" s="37" t="s">
        <v>263</v>
      </c>
      <c r="C445" s="37">
        <v>0</v>
      </c>
      <c r="D445" s="37">
        <v>90003</v>
      </c>
      <c r="E445" s="37">
        <v>90003</v>
      </c>
      <c r="F445" s="37" t="s">
        <v>372</v>
      </c>
    </row>
    <row r="446" spans="1:6" x14ac:dyDescent="0.2">
      <c r="A446" s="37" t="s">
        <v>20</v>
      </c>
      <c r="B446" s="37" t="s">
        <v>269</v>
      </c>
      <c r="C446" s="37">
        <v>0</v>
      </c>
      <c r="D446" s="37">
        <v>93534</v>
      </c>
      <c r="E446" s="37">
        <v>93534</v>
      </c>
      <c r="F446" s="37"/>
    </row>
    <row r="447" spans="1:6" x14ac:dyDescent="0.2">
      <c r="A447" s="37" t="s">
        <v>20</v>
      </c>
      <c r="B447" s="37" t="s">
        <v>312</v>
      </c>
      <c r="C447" s="37">
        <v>0</v>
      </c>
      <c r="D447" s="37">
        <v>793</v>
      </c>
      <c r="E447" s="37">
        <v>793</v>
      </c>
      <c r="F447" s="37"/>
    </row>
    <row r="448" spans="1:6" x14ac:dyDescent="0.2">
      <c r="A448" s="37" t="s">
        <v>20</v>
      </c>
      <c r="B448" s="37" t="s">
        <v>315</v>
      </c>
      <c r="C448" s="37">
        <v>0</v>
      </c>
      <c r="D448" s="37">
        <v>4391</v>
      </c>
      <c r="E448" s="37">
        <v>4391</v>
      </c>
      <c r="F448" s="37"/>
    </row>
    <row r="449" spans="1:6" x14ac:dyDescent="0.2">
      <c r="A449" s="37" t="s">
        <v>20</v>
      </c>
      <c r="B449" s="37" t="s">
        <v>318</v>
      </c>
      <c r="C449" s="37">
        <v>0</v>
      </c>
      <c r="D449" s="37">
        <v>3626</v>
      </c>
      <c r="E449" s="37">
        <v>3626</v>
      </c>
      <c r="F449" s="37" t="s">
        <v>374</v>
      </c>
    </row>
    <row r="450" spans="1:6" x14ac:dyDescent="0.2">
      <c r="A450" s="37" t="s">
        <v>20</v>
      </c>
      <c r="B450" s="37" t="s">
        <v>325</v>
      </c>
      <c r="C450" s="37">
        <v>0</v>
      </c>
      <c r="D450" s="37">
        <v>1658</v>
      </c>
      <c r="E450" s="37">
        <v>1658</v>
      </c>
      <c r="F450" s="37"/>
    </row>
    <row r="451" spans="1:6" x14ac:dyDescent="0.2">
      <c r="A451" s="37" t="s">
        <v>339</v>
      </c>
      <c r="B451" s="37"/>
      <c r="C451" s="37">
        <v>0</v>
      </c>
      <c r="D451" s="37">
        <v>1991319</v>
      </c>
      <c r="E451" s="37">
        <v>1991319</v>
      </c>
      <c r="F451" s="37"/>
    </row>
    <row r="452" spans="1:6" x14ac:dyDescent="0.2">
      <c r="A452" s="37" t="s">
        <v>21</v>
      </c>
      <c r="B452" s="37" t="s">
        <v>28</v>
      </c>
      <c r="C452" s="37">
        <v>25397</v>
      </c>
      <c r="D452" s="37">
        <v>44656222</v>
      </c>
      <c r="E452" s="37">
        <v>44681619</v>
      </c>
      <c r="F452" s="37" t="s">
        <v>353</v>
      </c>
    </row>
    <row r="453" spans="1:6" x14ac:dyDescent="0.2">
      <c r="A453" s="37" t="s">
        <v>21</v>
      </c>
      <c r="B453" s="37" t="s">
        <v>29</v>
      </c>
      <c r="C453" s="37">
        <v>0</v>
      </c>
      <c r="D453" s="37">
        <v>51620340</v>
      </c>
      <c r="E453" s="37">
        <v>51620340</v>
      </c>
      <c r="F453" s="37" t="s">
        <v>354</v>
      </c>
    </row>
    <row r="454" spans="1:6" x14ac:dyDescent="0.2">
      <c r="A454" s="37" t="s">
        <v>21</v>
      </c>
      <c r="B454" s="37" t="s">
        <v>30</v>
      </c>
      <c r="C454" s="37">
        <v>0</v>
      </c>
      <c r="D454" s="37">
        <v>5190207</v>
      </c>
      <c r="E454" s="37">
        <v>5190207</v>
      </c>
      <c r="F454" s="37" t="s">
        <v>355</v>
      </c>
    </row>
    <row r="455" spans="1:6" x14ac:dyDescent="0.2">
      <c r="A455" s="37" t="s">
        <v>21</v>
      </c>
      <c r="B455" s="37" t="s">
        <v>31</v>
      </c>
      <c r="C455" s="37">
        <v>374</v>
      </c>
      <c r="D455" s="37">
        <v>7104281</v>
      </c>
      <c r="E455" s="37">
        <v>7104655</v>
      </c>
      <c r="F455" s="37" t="s">
        <v>356</v>
      </c>
    </row>
    <row r="456" spans="1:6" x14ac:dyDescent="0.2">
      <c r="A456" s="37" t="s">
        <v>21</v>
      </c>
      <c r="B456" s="37" t="s">
        <v>32</v>
      </c>
      <c r="C456" s="37">
        <v>0</v>
      </c>
      <c r="D456" s="37">
        <v>26910149</v>
      </c>
      <c r="E456" s="37">
        <v>26910149</v>
      </c>
      <c r="F456" s="37" t="s">
        <v>354</v>
      </c>
    </row>
    <row r="457" spans="1:6" x14ac:dyDescent="0.2">
      <c r="A457" s="37" t="s">
        <v>21</v>
      </c>
      <c r="B457" s="37" t="s">
        <v>33</v>
      </c>
      <c r="C457" s="37">
        <v>0</v>
      </c>
      <c r="D457" s="37">
        <v>95244135</v>
      </c>
      <c r="E457" s="37">
        <v>95244135</v>
      </c>
      <c r="F457" s="37" t="s">
        <v>357</v>
      </c>
    </row>
    <row r="458" spans="1:6" x14ac:dyDescent="0.2">
      <c r="A458" s="37" t="s">
        <v>21</v>
      </c>
      <c r="B458" s="37" t="s">
        <v>34</v>
      </c>
      <c r="C458" s="37">
        <v>28203</v>
      </c>
      <c r="D458" s="37">
        <v>15509864</v>
      </c>
      <c r="E458" s="37">
        <v>15538067</v>
      </c>
      <c r="F458" s="37" t="s">
        <v>358</v>
      </c>
    </row>
    <row r="459" spans="1:6" x14ac:dyDescent="0.2">
      <c r="A459" s="37" t="s">
        <v>21</v>
      </c>
      <c r="B459" s="37" t="s">
        <v>35</v>
      </c>
      <c r="C459" s="37">
        <v>22701</v>
      </c>
      <c r="D459" s="37">
        <v>15987580</v>
      </c>
      <c r="E459" s="37">
        <v>16010281</v>
      </c>
      <c r="F459" s="37" t="s">
        <v>353</v>
      </c>
    </row>
    <row r="460" spans="1:6" x14ac:dyDescent="0.2">
      <c r="A460" s="37" t="s">
        <v>21</v>
      </c>
      <c r="B460" s="37" t="s">
        <v>36</v>
      </c>
      <c r="C460" s="37">
        <v>127487</v>
      </c>
      <c r="D460" s="37">
        <v>70679671</v>
      </c>
      <c r="E460" s="37">
        <v>70807158</v>
      </c>
      <c r="F460" s="37" t="s">
        <v>359</v>
      </c>
    </row>
    <row r="461" spans="1:6" x14ac:dyDescent="0.2">
      <c r="A461" s="37" t="s">
        <v>21</v>
      </c>
      <c r="B461" s="37" t="s">
        <v>37</v>
      </c>
      <c r="C461" s="37">
        <v>0</v>
      </c>
      <c r="D461" s="37">
        <v>21173923</v>
      </c>
      <c r="E461" s="37">
        <v>21173923</v>
      </c>
      <c r="F461" s="37" t="s">
        <v>360</v>
      </c>
    </row>
    <row r="462" spans="1:6" x14ac:dyDescent="0.2">
      <c r="A462" s="37" t="s">
        <v>21</v>
      </c>
      <c r="B462" s="37" t="s">
        <v>38</v>
      </c>
      <c r="C462" s="37">
        <v>0</v>
      </c>
      <c r="D462" s="37">
        <v>3457597</v>
      </c>
      <c r="E462" s="37">
        <v>3457597</v>
      </c>
      <c r="F462" s="37" t="s">
        <v>357</v>
      </c>
    </row>
    <row r="463" spans="1:6" x14ac:dyDescent="0.2">
      <c r="A463" s="37" t="s">
        <v>21</v>
      </c>
      <c r="B463" s="37" t="s">
        <v>39</v>
      </c>
      <c r="C463" s="37">
        <v>0</v>
      </c>
      <c r="D463" s="37">
        <v>44125707</v>
      </c>
      <c r="E463" s="37">
        <v>44125707</v>
      </c>
      <c r="F463" s="37" t="s">
        <v>359</v>
      </c>
    </row>
    <row r="464" spans="1:6" x14ac:dyDescent="0.2">
      <c r="A464" s="37" t="s">
        <v>21</v>
      </c>
      <c r="B464" s="37" t="s">
        <v>40</v>
      </c>
      <c r="C464" s="37">
        <v>0</v>
      </c>
      <c r="D464" s="37">
        <v>5483424</v>
      </c>
      <c r="E464" s="37">
        <v>5483424</v>
      </c>
      <c r="F464" s="37" t="s">
        <v>361</v>
      </c>
    </row>
    <row r="465" spans="1:6" x14ac:dyDescent="0.2">
      <c r="A465" s="37" t="s">
        <v>21</v>
      </c>
      <c r="B465" s="37" t="s">
        <v>41</v>
      </c>
      <c r="C465" s="37">
        <v>0</v>
      </c>
      <c r="D465" s="37">
        <v>11417007</v>
      </c>
      <c r="E465" s="37">
        <v>11417007</v>
      </c>
      <c r="F465" s="37" t="s">
        <v>362</v>
      </c>
    </row>
    <row r="466" spans="1:6" x14ac:dyDescent="0.2">
      <c r="A466" s="37" t="s">
        <v>21</v>
      </c>
      <c r="B466" s="37" t="s">
        <v>42</v>
      </c>
      <c r="C466" s="37">
        <v>0</v>
      </c>
      <c r="D466" s="37">
        <v>9672344</v>
      </c>
      <c r="E466" s="37">
        <v>9672344</v>
      </c>
      <c r="F466" s="37" t="s">
        <v>357</v>
      </c>
    </row>
    <row r="467" spans="1:6" x14ac:dyDescent="0.2">
      <c r="A467" s="37" t="s">
        <v>21</v>
      </c>
      <c r="B467" s="37" t="s">
        <v>43</v>
      </c>
      <c r="C467" s="37">
        <v>97981</v>
      </c>
      <c r="D467" s="37">
        <v>10314713</v>
      </c>
      <c r="E467" s="37">
        <v>10412694</v>
      </c>
      <c r="F467" s="37" t="s">
        <v>363</v>
      </c>
    </row>
    <row r="468" spans="1:6" x14ac:dyDescent="0.2">
      <c r="A468" s="37" t="s">
        <v>21</v>
      </c>
      <c r="B468" s="37" t="s">
        <v>44</v>
      </c>
      <c r="C468" s="37">
        <v>247564</v>
      </c>
      <c r="D468" s="37">
        <v>196589958</v>
      </c>
      <c r="E468" s="37">
        <v>196837522</v>
      </c>
      <c r="F468" s="37" t="s">
        <v>360</v>
      </c>
    </row>
    <row r="469" spans="1:6" x14ac:dyDescent="0.2">
      <c r="A469" s="37" t="s">
        <v>21</v>
      </c>
      <c r="B469" s="37" t="s">
        <v>45</v>
      </c>
      <c r="C469" s="37">
        <v>0</v>
      </c>
      <c r="D469" s="37">
        <v>7969108</v>
      </c>
      <c r="E469" s="37">
        <v>7969108</v>
      </c>
      <c r="F469" s="37" t="s">
        <v>364</v>
      </c>
    </row>
    <row r="470" spans="1:6" x14ac:dyDescent="0.2">
      <c r="A470" s="37" t="s">
        <v>21</v>
      </c>
      <c r="B470" s="37" t="s">
        <v>46</v>
      </c>
      <c r="C470" s="37">
        <v>16447</v>
      </c>
      <c r="D470" s="37">
        <v>26725450</v>
      </c>
      <c r="E470" s="37">
        <v>26741897</v>
      </c>
      <c r="F470" s="37" t="s">
        <v>365</v>
      </c>
    </row>
    <row r="471" spans="1:6" x14ac:dyDescent="0.2">
      <c r="A471" s="37" t="s">
        <v>21</v>
      </c>
      <c r="B471" s="37" t="s">
        <v>47</v>
      </c>
      <c r="C471" s="37">
        <v>0</v>
      </c>
      <c r="D471" s="37">
        <v>7878685</v>
      </c>
      <c r="E471" s="37">
        <v>7878685</v>
      </c>
      <c r="F471" s="37" t="s">
        <v>363</v>
      </c>
    </row>
    <row r="472" spans="1:6" x14ac:dyDescent="0.2">
      <c r="A472" s="37" t="s">
        <v>21</v>
      </c>
      <c r="B472" s="37" t="s">
        <v>48</v>
      </c>
      <c r="C472" s="37">
        <v>0</v>
      </c>
      <c r="D472" s="37">
        <v>9163444</v>
      </c>
      <c r="E472" s="37">
        <v>9163444</v>
      </c>
      <c r="F472" s="37" t="s">
        <v>365</v>
      </c>
    </row>
    <row r="473" spans="1:6" x14ac:dyDescent="0.2">
      <c r="A473" s="37" t="s">
        <v>21</v>
      </c>
      <c r="B473" s="37" t="s">
        <v>49</v>
      </c>
      <c r="C473" s="37">
        <v>0</v>
      </c>
      <c r="D473" s="37">
        <v>4436613</v>
      </c>
      <c r="E473" s="37">
        <v>4436613</v>
      </c>
      <c r="F473" s="37" t="s">
        <v>366</v>
      </c>
    </row>
    <row r="474" spans="1:6" x14ac:dyDescent="0.2">
      <c r="A474" s="37" t="s">
        <v>21</v>
      </c>
      <c r="B474" s="37" t="s">
        <v>50</v>
      </c>
      <c r="C474" s="37">
        <v>0</v>
      </c>
      <c r="D474" s="37">
        <v>7248068</v>
      </c>
      <c r="E474" s="37">
        <v>7248068</v>
      </c>
      <c r="F474" s="37" t="s">
        <v>367</v>
      </c>
    </row>
    <row r="475" spans="1:6" x14ac:dyDescent="0.2">
      <c r="A475" s="37" t="s">
        <v>21</v>
      </c>
      <c r="B475" s="37" t="s">
        <v>51</v>
      </c>
      <c r="C475" s="37">
        <v>73354</v>
      </c>
      <c r="D475" s="37">
        <v>2803403</v>
      </c>
      <c r="E475" s="37">
        <v>2876757</v>
      </c>
      <c r="F475" s="37" t="s">
        <v>363</v>
      </c>
    </row>
    <row r="476" spans="1:6" x14ac:dyDescent="0.2">
      <c r="A476" s="37" t="s">
        <v>21</v>
      </c>
      <c r="B476" s="37" t="s">
        <v>52</v>
      </c>
      <c r="C476" s="37">
        <v>3099</v>
      </c>
      <c r="D476" s="37">
        <v>146672349</v>
      </c>
      <c r="E476" s="37">
        <v>146675448</v>
      </c>
      <c r="F476" s="37" t="s">
        <v>360</v>
      </c>
    </row>
    <row r="477" spans="1:6" x14ac:dyDescent="0.2">
      <c r="A477" s="37" t="s">
        <v>21</v>
      </c>
      <c r="B477" s="37" t="s">
        <v>53</v>
      </c>
      <c r="C477" s="37">
        <v>0</v>
      </c>
      <c r="D477" s="37">
        <v>55834260</v>
      </c>
      <c r="E477" s="37">
        <v>55834260</v>
      </c>
      <c r="F477" s="37" t="s">
        <v>368</v>
      </c>
    </row>
    <row r="478" spans="1:6" x14ac:dyDescent="0.2">
      <c r="A478" s="37" t="s">
        <v>21</v>
      </c>
      <c r="B478" s="37" t="s">
        <v>54</v>
      </c>
      <c r="C478" s="37">
        <v>0</v>
      </c>
      <c r="D478" s="37">
        <v>18495731</v>
      </c>
      <c r="E478" s="37">
        <v>18495731</v>
      </c>
      <c r="F478" s="37" t="s">
        <v>369</v>
      </c>
    </row>
    <row r="479" spans="1:6" x14ac:dyDescent="0.2">
      <c r="A479" s="37" t="s">
        <v>21</v>
      </c>
      <c r="B479" s="37" t="s">
        <v>55</v>
      </c>
      <c r="C479" s="37">
        <v>8134</v>
      </c>
      <c r="D479" s="37">
        <v>32687051</v>
      </c>
      <c r="E479" s="37">
        <v>32695185</v>
      </c>
      <c r="F479" s="37" t="s">
        <v>354</v>
      </c>
    </row>
    <row r="480" spans="1:6" x14ac:dyDescent="0.2">
      <c r="A480" s="37" t="s">
        <v>21</v>
      </c>
      <c r="B480" s="37" t="s">
        <v>56</v>
      </c>
      <c r="C480" s="37">
        <v>0</v>
      </c>
      <c r="D480" s="37">
        <v>37352607</v>
      </c>
      <c r="E480" s="37">
        <v>37352607</v>
      </c>
      <c r="F480" s="37"/>
    </row>
    <row r="481" spans="1:6" x14ac:dyDescent="0.2">
      <c r="A481" s="37" t="s">
        <v>21</v>
      </c>
      <c r="B481" s="37" t="s">
        <v>57</v>
      </c>
      <c r="C481" s="37">
        <v>0</v>
      </c>
      <c r="D481" s="37">
        <v>12059014</v>
      </c>
      <c r="E481" s="37">
        <v>12059014</v>
      </c>
      <c r="F481" s="37" t="s">
        <v>367</v>
      </c>
    </row>
    <row r="482" spans="1:6" x14ac:dyDescent="0.2">
      <c r="A482" s="37" t="s">
        <v>21</v>
      </c>
      <c r="B482" s="37" t="s">
        <v>58</v>
      </c>
      <c r="C482" s="37">
        <v>5724</v>
      </c>
      <c r="D482" s="37">
        <v>22690692</v>
      </c>
      <c r="E482" s="37">
        <v>22696416</v>
      </c>
      <c r="F482" s="37" t="s">
        <v>370</v>
      </c>
    </row>
    <row r="483" spans="1:6" x14ac:dyDescent="0.2">
      <c r="A483" s="37" t="s">
        <v>21</v>
      </c>
      <c r="B483" s="37" t="s">
        <v>59</v>
      </c>
      <c r="C483" s="37">
        <v>0</v>
      </c>
      <c r="D483" s="37">
        <v>12821795</v>
      </c>
      <c r="E483" s="37">
        <v>12821795</v>
      </c>
      <c r="F483" s="37" t="s">
        <v>371</v>
      </c>
    </row>
    <row r="484" spans="1:6" x14ac:dyDescent="0.2">
      <c r="A484" s="37" t="s">
        <v>21</v>
      </c>
      <c r="B484" s="37" t="s">
        <v>60</v>
      </c>
      <c r="C484" s="37">
        <v>0</v>
      </c>
      <c r="D484" s="37">
        <v>6199797</v>
      </c>
      <c r="E484" s="37">
        <v>6199797</v>
      </c>
      <c r="F484" s="37" t="s">
        <v>362</v>
      </c>
    </row>
    <row r="485" spans="1:6" x14ac:dyDescent="0.2">
      <c r="A485" s="37" t="s">
        <v>21</v>
      </c>
      <c r="B485" s="37" t="s">
        <v>61</v>
      </c>
      <c r="C485" s="37">
        <v>0</v>
      </c>
      <c r="D485" s="37">
        <v>22390900</v>
      </c>
      <c r="E485" s="37">
        <v>22390900</v>
      </c>
      <c r="F485" s="37" t="s">
        <v>372</v>
      </c>
    </row>
    <row r="486" spans="1:6" x14ac:dyDescent="0.2">
      <c r="A486" s="37" t="s">
        <v>21</v>
      </c>
      <c r="B486" s="37" t="s">
        <v>62</v>
      </c>
      <c r="C486" s="37">
        <v>23801</v>
      </c>
      <c r="D486" s="37">
        <v>10399254</v>
      </c>
      <c r="E486" s="37">
        <v>10423055</v>
      </c>
      <c r="F486" s="37" t="s">
        <v>356</v>
      </c>
    </row>
    <row r="487" spans="1:6" x14ac:dyDescent="0.2">
      <c r="A487" s="37" t="s">
        <v>21</v>
      </c>
      <c r="B487" s="37" t="s">
        <v>63</v>
      </c>
      <c r="C487" s="37">
        <v>0</v>
      </c>
      <c r="D487" s="37">
        <v>4058929</v>
      </c>
      <c r="E487" s="37">
        <v>4058929</v>
      </c>
      <c r="F487" s="37" t="s">
        <v>366</v>
      </c>
    </row>
    <row r="488" spans="1:6" x14ac:dyDescent="0.2">
      <c r="A488" s="37" t="s">
        <v>21</v>
      </c>
      <c r="B488" s="37" t="s">
        <v>64</v>
      </c>
      <c r="C488" s="37">
        <v>8628</v>
      </c>
      <c r="D488" s="37">
        <v>16142544</v>
      </c>
      <c r="E488" s="37">
        <v>16151172</v>
      </c>
      <c r="F488" s="37" t="s">
        <v>359</v>
      </c>
    </row>
    <row r="489" spans="1:6" x14ac:dyDescent="0.2">
      <c r="A489" s="37" t="s">
        <v>21</v>
      </c>
      <c r="B489" s="37" t="s">
        <v>65</v>
      </c>
      <c r="C489" s="37">
        <v>0</v>
      </c>
      <c r="D489" s="37">
        <v>94403576</v>
      </c>
      <c r="E489" s="37">
        <v>94403576</v>
      </c>
      <c r="F489" s="37" t="s">
        <v>354</v>
      </c>
    </row>
    <row r="490" spans="1:6" x14ac:dyDescent="0.2">
      <c r="A490" s="37" t="s">
        <v>21</v>
      </c>
      <c r="B490" s="37" t="s">
        <v>66</v>
      </c>
      <c r="C490" s="37">
        <v>1310</v>
      </c>
      <c r="D490" s="37">
        <v>5117044</v>
      </c>
      <c r="E490" s="37">
        <v>5118354</v>
      </c>
      <c r="F490" s="37" t="s">
        <v>366</v>
      </c>
    </row>
    <row r="491" spans="1:6" x14ac:dyDescent="0.2">
      <c r="A491" s="37" t="s">
        <v>21</v>
      </c>
      <c r="B491" s="37" t="s">
        <v>67</v>
      </c>
      <c r="C491" s="37">
        <v>1121</v>
      </c>
      <c r="D491" s="37">
        <v>23354627</v>
      </c>
      <c r="E491" s="37">
        <v>23355748</v>
      </c>
      <c r="F491" s="37" t="s">
        <v>365</v>
      </c>
    </row>
    <row r="492" spans="1:6" x14ac:dyDescent="0.2">
      <c r="A492" s="37" t="s">
        <v>21</v>
      </c>
      <c r="B492" s="37" t="s">
        <v>68</v>
      </c>
      <c r="C492" s="37">
        <v>0</v>
      </c>
      <c r="D492" s="37">
        <v>19463294</v>
      </c>
      <c r="E492" s="37">
        <v>19463294</v>
      </c>
      <c r="F492" s="37" t="s">
        <v>368</v>
      </c>
    </row>
    <row r="493" spans="1:6" x14ac:dyDescent="0.2">
      <c r="A493" s="37" t="s">
        <v>21</v>
      </c>
      <c r="B493" s="37" t="s">
        <v>69</v>
      </c>
      <c r="C493" s="37">
        <v>185428</v>
      </c>
      <c r="D493" s="37">
        <v>127713996</v>
      </c>
      <c r="E493" s="37">
        <v>127899424</v>
      </c>
      <c r="F493" s="37" t="s">
        <v>369</v>
      </c>
    </row>
    <row r="494" spans="1:6" x14ac:dyDescent="0.2">
      <c r="A494" s="37" t="s">
        <v>21</v>
      </c>
      <c r="B494" s="37" t="s">
        <v>70</v>
      </c>
      <c r="C494" s="37">
        <v>0</v>
      </c>
      <c r="D494" s="37">
        <v>1745691</v>
      </c>
      <c r="E494" s="37">
        <v>1745691</v>
      </c>
      <c r="F494" s="37" t="s">
        <v>363</v>
      </c>
    </row>
    <row r="495" spans="1:6" x14ac:dyDescent="0.2">
      <c r="A495" s="37" t="s">
        <v>21</v>
      </c>
      <c r="B495" s="37" t="s">
        <v>71</v>
      </c>
      <c r="C495" s="37">
        <v>0</v>
      </c>
      <c r="D495" s="37">
        <v>75463214</v>
      </c>
      <c r="E495" s="37">
        <v>75463214</v>
      </c>
      <c r="F495" s="37" t="s">
        <v>360</v>
      </c>
    </row>
    <row r="496" spans="1:6" x14ac:dyDescent="0.2">
      <c r="A496" s="37" t="s">
        <v>21</v>
      </c>
      <c r="B496" s="37" t="s">
        <v>72</v>
      </c>
      <c r="C496" s="37">
        <v>0</v>
      </c>
      <c r="D496" s="37">
        <v>18076561</v>
      </c>
      <c r="E496" s="37">
        <v>18076561</v>
      </c>
      <c r="F496" s="37" t="s">
        <v>367</v>
      </c>
    </row>
    <row r="497" spans="1:6" x14ac:dyDescent="0.2">
      <c r="A497" s="37" t="s">
        <v>21</v>
      </c>
      <c r="B497" s="37" t="s">
        <v>73</v>
      </c>
      <c r="C497" s="37">
        <v>187444</v>
      </c>
      <c r="D497" s="37">
        <v>40066752</v>
      </c>
      <c r="E497" s="37">
        <v>40254196</v>
      </c>
      <c r="F497" s="37" t="s">
        <v>363</v>
      </c>
    </row>
    <row r="498" spans="1:6" x14ac:dyDescent="0.2">
      <c r="A498" s="37" t="s">
        <v>21</v>
      </c>
      <c r="B498" s="37" t="s">
        <v>74</v>
      </c>
      <c r="C498" s="37">
        <v>0</v>
      </c>
      <c r="D498" s="37">
        <v>7566868</v>
      </c>
      <c r="E498" s="37">
        <v>7566868</v>
      </c>
      <c r="F498" s="37" t="s">
        <v>364</v>
      </c>
    </row>
    <row r="499" spans="1:6" x14ac:dyDescent="0.2">
      <c r="A499" s="37" t="s">
        <v>21</v>
      </c>
      <c r="B499" s="37" t="s">
        <v>75</v>
      </c>
      <c r="C499" s="37">
        <v>76664</v>
      </c>
      <c r="D499" s="37">
        <v>35766224</v>
      </c>
      <c r="E499" s="37">
        <v>35842888</v>
      </c>
      <c r="F499" s="37" t="s">
        <v>365</v>
      </c>
    </row>
    <row r="500" spans="1:6" x14ac:dyDescent="0.2">
      <c r="A500" s="37" t="s">
        <v>21</v>
      </c>
      <c r="B500" s="37" t="s">
        <v>76</v>
      </c>
      <c r="C500" s="37">
        <v>0</v>
      </c>
      <c r="D500" s="37">
        <v>15558421</v>
      </c>
      <c r="E500" s="37">
        <v>15558421</v>
      </c>
      <c r="F500" s="37" t="s">
        <v>359</v>
      </c>
    </row>
    <row r="501" spans="1:6" x14ac:dyDescent="0.2">
      <c r="A501" s="37" t="s">
        <v>21</v>
      </c>
      <c r="B501" s="37" t="s">
        <v>77</v>
      </c>
      <c r="C501" s="37">
        <v>14343</v>
      </c>
      <c r="D501" s="37">
        <v>8976117</v>
      </c>
      <c r="E501" s="37">
        <v>8990460</v>
      </c>
      <c r="F501" s="37" t="s">
        <v>356</v>
      </c>
    </row>
    <row r="502" spans="1:6" x14ac:dyDescent="0.2">
      <c r="A502" s="37" t="s">
        <v>21</v>
      </c>
      <c r="B502" s="37" t="s">
        <v>78</v>
      </c>
      <c r="C502" s="37">
        <v>0</v>
      </c>
      <c r="D502" s="37">
        <v>5080123</v>
      </c>
      <c r="E502" s="37">
        <v>5080123</v>
      </c>
      <c r="F502" s="37" t="s">
        <v>373</v>
      </c>
    </row>
    <row r="503" spans="1:6" x14ac:dyDescent="0.2">
      <c r="A503" s="37" t="s">
        <v>21</v>
      </c>
      <c r="B503" s="37" t="s">
        <v>79</v>
      </c>
      <c r="C503" s="37">
        <v>165745</v>
      </c>
      <c r="D503" s="37">
        <v>200454722</v>
      </c>
      <c r="E503" s="37">
        <v>200620467</v>
      </c>
      <c r="F503" s="37" t="s">
        <v>369</v>
      </c>
    </row>
    <row r="504" spans="1:6" x14ac:dyDescent="0.2">
      <c r="A504" s="37" t="s">
        <v>21</v>
      </c>
      <c r="B504" s="37" t="s">
        <v>80</v>
      </c>
      <c r="C504" s="37">
        <v>34389</v>
      </c>
      <c r="D504" s="37">
        <v>46102674</v>
      </c>
      <c r="E504" s="37">
        <v>46137063</v>
      </c>
      <c r="F504" s="37" t="s">
        <v>361</v>
      </c>
    </row>
    <row r="505" spans="1:6" x14ac:dyDescent="0.2">
      <c r="A505" s="37" t="s">
        <v>21</v>
      </c>
      <c r="B505" s="37" t="s">
        <v>81</v>
      </c>
      <c r="C505" s="37">
        <v>0</v>
      </c>
      <c r="D505" s="37">
        <v>14470472</v>
      </c>
      <c r="E505" s="37">
        <v>14470472</v>
      </c>
      <c r="F505" s="37" t="s">
        <v>374</v>
      </c>
    </row>
    <row r="506" spans="1:6" x14ac:dyDescent="0.2">
      <c r="A506" s="37" t="s">
        <v>21</v>
      </c>
      <c r="B506" s="37" t="s">
        <v>82</v>
      </c>
      <c r="C506" s="37">
        <v>0</v>
      </c>
      <c r="D506" s="37">
        <v>18180690</v>
      </c>
      <c r="E506" s="37">
        <v>18180690</v>
      </c>
      <c r="F506" s="37" t="s">
        <v>359</v>
      </c>
    </row>
    <row r="507" spans="1:6" x14ac:dyDescent="0.2">
      <c r="A507" s="37" t="s">
        <v>21</v>
      </c>
      <c r="B507" s="37" t="s">
        <v>83</v>
      </c>
      <c r="C507" s="37">
        <v>0</v>
      </c>
      <c r="D507" s="37">
        <v>63219074</v>
      </c>
      <c r="E507" s="37">
        <v>63219074</v>
      </c>
      <c r="F507" s="37" t="s">
        <v>359</v>
      </c>
    </row>
    <row r="508" spans="1:6" x14ac:dyDescent="0.2">
      <c r="A508" s="37" t="s">
        <v>21</v>
      </c>
      <c r="B508" s="37" t="s">
        <v>84</v>
      </c>
      <c r="C508" s="37">
        <v>0</v>
      </c>
      <c r="D508" s="37">
        <v>4089601</v>
      </c>
      <c r="E508" s="37">
        <v>4089601</v>
      </c>
      <c r="F508" s="37"/>
    </row>
    <row r="509" spans="1:6" x14ac:dyDescent="0.2">
      <c r="A509" s="37" t="s">
        <v>21</v>
      </c>
      <c r="B509" s="37" t="s">
        <v>85</v>
      </c>
      <c r="C509" s="37">
        <v>0</v>
      </c>
      <c r="D509" s="37">
        <v>12202446</v>
      </c>
      <c r="E509" s="37">
        <v>12202446</v>
      </c>
      <c r="F509" s="37"/>
    </row>
    <row r="510" spans="1:6" x14ac:dyDescent="0.2">
      <c r="A510" s="37" t="s">
        <v>21</v>
      </c>
      <c r="B510" s="37" t="s">
        <v>86</v>
      </c>
      <c r="C510" s="37">
        <v>0</v>
      </c>
      <c r="D510" s="37">
        <v>26791904</v>
      </c>
      <c r="E510" s="37">
        <v>26791904</v>
      </c>
      <c r="F510" s="37"/>
    </row>
    <row r="511" spans="1:6" x14ac:dyDescent="0.2">
      <c r="A511" s="37" t="s">
        <v>21</v>
      </c>
      <c r="B511" s="37" t="s">
        <v>87</v>
      </c>
      <c r="C511" s="37">
        <v>0</v>
      </c>
      <c r="D511" s="37">
        <v>25437066</v>
      </c>
      <c r="E511" s="37">
        <v>25437066</v>
      </c>
      <c r="F511" s="37" t="s">
        <v>370</v>
      </c>
    </row>
    <row r="512" spans="1:6" x14ac:dyDescent="0.2">
      <c r="A512" s="37" t="s">
        <v>21</v>
      </c>
      <c r="B512" s="37" t="s">
        <v>88</v>
      </c>
      <c r="C512" s="37">
        <v>0</v>
      </c>
      <c r="D512" s="37">
        <v>11921180</v>
      </c>
      <c r="E512" s="37">
        <v>11921180</v>
      </c>
      <c r="F512" s="37" t="s">
        <v>366</v>
      </c>
    </row>
    <row r="513" spans="1:6" x14ac:dyDescent="0.2">
      <c r="A513" s="37" t="s">
        <v>21</v>
      </c>
      <c r="B513" s="37" t="s">
        <v>89</v>
      </c>
      <c r="C513" s="37">
        <v>0</v>
      </c>
      <c r="D513" s="37">
        <v>39456745</v>
      </c>
      <c r="E513" s="37">
        <v>39456745</v>
      </c>
      <c r="F513" s="37" t="s">
        <v>371</v>
      </c>
    </row>
    <row r="514" spans="1:6" x14ac:dyDescent="0.2">
      <c r="A514" s="37" t="s">
        <v>21</v>
      </c>
      <c r="B514" s="37" t="s">
        <v>90</v>
      </c>
      <c r="C514" s="37">
        <v>0</v>
      </c>
      <c r="D514" s="37">
        <v>6474120</v>
      </c>
      <c r="E514" s="37">
        <v>6474120</v>
      </c>
      <c r="F514" s="37" t="s">
        <v>362</v>
      </c>
    </row>
    <row r="515" spans="1:6" x14ac:dyDescent="0.2">
      <c r="A515" s="37" t="s">
        <v>21</v>
      </c>
      <c r="B515" s="37" t="s">
        <v>91</v>
      </c>
      <c r="C515" s="37">
        <v>16017</v>
      </c>
      <c r="D515" s="37">
        <v>9440366</v>
      </c>
      <c r="E515" s="37">
        <v>9456383</v>
      </c>
      <c r="F515" s="37" t="s">
        <v>355</v>
      </c>
    </row>
    <row r="516" spans="1:6" x14ac:dyDescent="0.2">
      <c r="A516" s="37" t="s">
        <v>21</v>
      </c>
      <c r="B516" s="37" t="s">
        <v>92</v>
      </c>
      <c r="C516" s="37">
        <v>50670</v>
      </c>
      <c r="D516" s="37">
        <v>30347329</v>
      </c>
      <c r="E516" s="37">
        <v>30397999</v>
      </c>
      <c r="F516" s="37" t="s">
        <v>365</v>
      </c>
    </row>
    <row r="517" spans="1:6" x14ac:dyDescent="0.2">
      <c r="A517" s="37" t="s">
        <v>21</v>
      </c>
      <c r="B517" s="37" t="s">
        <v>93</v>
      </c>
      <c r="C517" s="37">
        <v>441078</v>
      </c>
      <c r="D517" s="37">
        <v>293464530</v>
      </c>
      <c r="E517" s="37">
        <v>293905608</v>
      </c>
      <c r="F517" s="37" t="s">
        <v>360</v>
      </c>
    </row>
    <row r="518" spans="1:6" x14ac:dyDescent="0.2">
      <c r="A518" s="37" t="s">
        <v>21</v>
      </c>
      <c r="B518" s="37" t="s">
        <v>94</v>
      </c>
      <c r="C518" s="37">
        <v>0</v>
      </c>
      <c r="D518" s="37">
        <v>3219949</v>
      </c>
      <c r="E518" s="37">
        <v>3219949</v>
      </c>
      <c r="F518" s="37" t="s">
        <v>367</v>
      </c>
    </row>
    <row r="519" spans="1:6" x14ac:dyDescent="0.2">
      <c r="A519" s="37" t="s">
        <v>21</v>
      </c>
      <c r="B519" s="37" t="s">
        <v>95</v>
      </c>
      <c r="C519" s="37">
        <v>2300</v>
      </c>
      <c r="D519" s="37">
        <v>69051085</v>
      </c>
      <c r="E519" s="37">
        <v>69053385</v>
      </c>
      <c r="F519" s="37" t="s">
        <v>375</v>
      </c>
    </row>
    <row r="520" spans="1:6" x14ac:dyDescent="0.2">
      <c r="A520" s="37" t="s">
        <v>21</v>
      </c>
      <c r="B520" s="37" t="s">
        <v>96</v>
      </c>
      <c r="C520" s="37">
        <v>0</v>
      </c>
      <c r="D520" s="37">
        <v>14965540</v>
      </c>
      <c r="E520" s="37">
        <v>14965540</v>
      </c>
      <c r="F520" s="37" t="s">
        <v>368</v>
      </c>
    </row>
    <row r="521" spans="1:6" x14ac:dyDescent="0.2">
      <c r="A521" s="37" t="s">
        <v>21</v>
      </c>
      <c r="B521" s="37" t="s">
        <v>97</v>
      </c>
      <c r="C521" s="37">
        <v>0</v>
      </c>
      <c r="D521" s="37">
        <v>4812698</v>
      </c>
      <c r="E521" s="37">
        <v>4812698</v>
      </c>
      <c r="F521" s="37" t="s">
        <v>366</v>
      </c>
    </row>
    <row r="522" spans="1:6" x14ac:dyDescent="0.2">
      <c r="A522" s="37" t="s">
        <v>21</v>
      </c>
      <c r="B522" s="37" t="s">
        <v>98</v>
      </c>
      <c r="C522" s="37">
        <v>0</v>
      </c>
      <c r="D522" s="37">
        <v>13823174</v>
      </c>
      <c r="E522" s="37">
        <v>13823174</v>
      </c>
      <c r="F522" s="37" t="s">
        <v>355</v>
      </c>
    </row>
    <row r="523" spans="1:6" x14ac:dyDescent="0.2">
      <c r="A523" s="37" t="s">
        <v>21</v>
      </c>
      <c r="B523" s="37" t="s">
        <v>99</v>
      </c>
      <c r="C523" s="37">
        <v>6294</v>
      </c>
      <c r="D523" s="37">
        <v>12162148</v>
      </c>
      <c r="E523" s="37">
        <v>12168442</v>
      </c>
      <c r="F523" s="37" t="s">
        <v>357</v>
      </c>
    </row>
    <row r="524" spans="1:6" x14ac:dyDescent="0.2">
      <c r="A524" s="37" t="s">
        <v>21</v>
      </c>
      <c r="B524" s="37" t="s">
        <v>100</v>
      </c>
      <c r="C524" s="37">
        <v>48695</v>
      </c>
      <c r="D524" s="37">
        <v>8261278</v>
      </c>
      <c r="E524" s="37">
        <v>8309973</v>
      </c>
      <c r="F524" s="37" t="s">
        <v>363</v>
      </c>
    </row>
    <row r="525" spans="1:6" x14ac:dyDescent="0.2">
      <c r="A525" s="37" t="s">
        <v>21</v>
      </c>
      <c r="B525" s="37" t="s">
        <v>101</v>
      </c>
      <c r="C525" s="37">
        <v>0</v>
      </c>
      <c r="D525" s="37">
        <v>7658539</v>
      </c>
      <c r="E525" s="37">
        <v>7658539</v>
      </c>
      <c r="F525" s="37" t="s">
        <v>364</v>
      </c>
    </row>
    <row r="526" spans="1:6" x14ac:dyDescent="0.2">
      <c r="A526" s="37" t="s">
        <v>21</v>
      </c>
      <c r="B526" s="37" t="s">
        <v>102</v>
      </c>
      <c r="C526" s="37">
        <v>0</v>
      </c>
      <c r="D526" s="37">
        <v>15461607</v>
      </c>
      <c r="E526" s="37">
        <v>15461607</v>
      </c>
      <c r="F526" s="37" t="s">
        <v>368</v>
      </c>
    </row>
    <row r="527" spans="1:6" x14ac:dyDescent="0.2">
      <c r="A527" s="37" t="s">
        <v>21</v>
      </c>
      <c r="B527" s="37" t="s">
        <v>103</v>
      </c>
      <c r="C527" s="37">
        <v>1482958</v>
      </c>
      <c r="D527" s="37">
        <v>10261885</v>
      </c>
      <c r="E527" s="37">
        <v>11744843</v>
      </c>
      <c r="F527" s="37" t="s">
        <v>365</v>
      </c>
    </row>
    <row r="528" spans="1:6" x14ac:dyDescent="0.2">
      <c r="A528" s="37" t="s">
        <v>21</v>
      </c>
      <c r="B528" s="37" t="s">
        <v>104</v>
      </c>
      <c r="C528" s="37">
        <v>24284</v>
      </c>
      <c r="D528" s="37">
        <v>45443569</v>
      </c>
      <c r="E528" s="37">
        <v>45467853</v>
      </c>
      <c r="F528" s="37" t="s">
        <v>373</v>
      </c>
    </row>
    <row r="529" spans="1:6" x14ac:dyDescent="0.2">
      <c r="A529" s="37" t="s">
        <v>21</v>
      </c>
      <c r="B529" s="37" t="s">
        <v>105</v>
      </c>
      <c r="C529" s="37">
        <v>0</v>
      </c>
      <c r="D529" s="37">
        <v>18262428</v>
      </c>
      <c r="E529" s="37">
        <v>18262428</v>
      </c>
      <c r="F529" s="37" t="s">
        <v>368</v>
      </c>
    </row>
    <row r="530" spans="1:6" x14ac:dyDescent="0.2">
      <c r="A530" s="37" t="s">
        <v>21</v>
      </c>
      <c r="B530" s="37" t="s">
        <v>106</v>
      </c>
      <c r="C530" s="37">
        <v>44378</v>
      </c>
      <c r="D530" s="37">
        <v>195493569</v>
      </c>
      <c r="E530" s="37">
        <v>195537947</v>
      </c>
      <c r="F530" s="37" t="s">
        <v>371</v>
      </c>
    </row>
    <row r="531" spans="1:6" x14ac:dyDescent="0.2">
      <c r="A531" s="37" t="s">
        <v>21</v>
      </c>
      <c r="B531" s="37" t="s">
        <v>107</v>
      </c>
      <c r="C531" s="37">
        <v>0</v>
      </c>
      <c r="D531" s="37">
        <v>17623116</v>
      </c>
      <c r="E531" s="37">
        <v>17623116</v>
      </c>
      <c r="F531" s="37" t="s">
        <v>371</v>
      </c>
    </row>
    <row r="532" spans="1:6" x14ac:dyDescent="0.2">
      <c r="A532" s="37" t="s">
        <v>21</v>
      </c>
      <c r="B532" s="37" t="s">
        <v>108</v>
      </c>
      <c r="C532" s="37">
        <v>0</v>
      </c>
      <c r="D532" s="37">
        <v>4575782</v>
      </c>
      <c r="E532" s="37">
        <v>4575782</v>
      </c>
      <c r="F532" s="37" t="s">
        <v>353</v>
      </c>
    </row>
    <row r="533" spans="1:6" x14ac:dyDescent="0.2">
      <c r="A533" s="37" t="s">
        <v>21</v>
      </c>
      <c r="B533" s="37" t="s">
        <v>109</v>
      </c>
      <c r="C533" s="37">
        <v>10</v>
      </c>
      <c r="D533" s="37">
        <v>23286534</v>
      </c>
      <c r="E533" s="37">
        <v>23286544</v>
      </c>
      <c r="F533" s="37" t="s">
        <v>365</v>
      </c>
    </row>
    <row r="534" spans="1:6" x14ac:dyDescent="0.2">
      <c r="A534" s="37" t="s">
        <v>21</v>
      </c>
      <c r="B534" s="37" t="s">
        <v>110</v>
      </c>
      <c r="C534" s="37">
        <v>0</v>
      </c>
      <c r="D534" s="37">
        <v>570204</v>
      </c>
      <c r="E534" s="37">
        <v>570204</v>
      </c>
      <c r="F534" s="37"/>
    </row>
    <row r="535" spans="1:6" x14ac:dyDescent="0.2">
      <c r="A535" s="37" t="s">
        <v>21</v>
      </c>
      <c r="B535" s="37" t="s">
        <v>111</v>
      </c>
      <c r="C535" s="37">
        <v>366259</v>
      </c>
      <c r="D535" s="37">
        <v>67816834</v>
      </c>
      <c r="E535" s="37">
        <v>68183093</v>
      </c>
      <c r="F535" s="37" t="s">
        <v>364</v>
      </c>
    </row>
    <row r="536" spans="1:6" x14ac:dyDescent="0.2">
      <c r="A536" s="37" t="s">
        <v>21</v>
      </c>
      <c r="B536" s="37" t="s">
        <v>112</v>
      </c>
      <c r="C536" s="37">
        <v>3859</v>
      </c>
      <c r="D536" s="37">
        <v>4625207</v>
      </c>
      <c r="E536" s="37">
        <v>4629066</v>
      </c>
      <c r="F536" s="37" t="s">
        <v>366</v>
      </c>
    </row>
    <row r="537" spans="1:6" x14ac:dyDescent="0.2">
      <c r="A537" s="37" t="s">
        <v>21</v>
      </c>
      <c r="B537" s="37" t="s">
        <v>113</v>
      </c>
      <c r="C537" s="37">
        <v>0</v>
      </c>
      <c r="D537" s="37">
        <v>5104046</v>
      </c>
      <c r="E537" s="37">
        <v>5104046</v>
      </c>
      <c r="F537" s="37" t="s">
        <v>363</v>
      </c>
    </row>
    <row r="538" spans="1:6" x14ac:dyDescent="0.2">
      <c r="A538" s="37" t="s">
        <v>21</v>
      </c>
      <c r="B538" s="37" t="s">
        <v>114</v>
      </c>
      <c r="C538" s="37">
        <v>0</v>
      </c>
      <c r="D538" s="37">
        <v>28789442</v>
      </c>
      <c r="E538" s="37">
        <v>28789442</v>
      </c>
      <c r="F538" s="37" t="s">
        <v>366</v>
      </c>
    </row>
    <row r="539" spans="1:6" x14ac:dyDescent="0.2">
      <c r="A539" s="37" t="s">
        <v>21</v>
      </c>
      <c r="B539" s="37" t="s">
        <v>115</v>
      </c>
      <c r="C539" s="37">
        <v>51450</v>
      </c>
      <c r="D539" s="37">
        <v>23192717</v>
      </c>
      <c r="E539" s="37">
        <v>23244167</v>
      </c>
      <c r="F539" s="37" t="s">
        <v>353</v>
      </c>
    </row>
    <row r="540" spans="1:6" x14ac:dyDescent="0.2">
      <c r="A540" s="37" t="s">
        <v>21</v>
      </c>
      <c r="B540" s="37" t="s">
        <v>116</v>
      </c>
      <c r="C540" s="37">
        <v>0</v>
      </c>
      <c r="D540" s="37">
        <v>40087304</v>
      </c>
      <c r="E540" s="37">
        <v>40087304</v>
      </c>
      <c r="F540" s="37" t="s">
        <v>372</v>
      </c>
    </row>
    <row r="541" spans="1:6" x14ac:dyDescent="0.2">
      <c r="A541" s="37" t="s">
        <v>21</v>
      </c>
      <c r="B541" s="37" t="s">
        <v>117</v>
      </c>
      <c r="C541" s="37">
        <v>18830</v>
      </c>
      <c r="D541" s="37">
        <v>42375041</v>
      </c>
      <c r="E541" s="37">
        <v>42393871</v>
      </c>
      <c r="F541" s="37" t="s">
        <v>369</v>
      </c>
    </row>
    <row r="542" spans="1:6" x14ac:dyDescent="0.2">
      <c r="A542" s="37" t="s">
        <v>21</v>
      </c>
      <c r="B542" s="37" t="s">
        <v>118</v>
      </c>
      <c r="C542" s="37">
        <v>0</v>
      </c>
      <c r="D542" s="37">
        <v>28705492</v>
      </c>
      <c r="E542" s="37">
        <v>28705492</v>
      </c>
      <c r="F542" s="37" t="s">
        <v>354</v>
      </c>
    </row>
    <row r="543" spans="1:6" x14ac:dyDescent="0.2">
      <c r="A543" s="37" t="s">
        <v>21</v>
      </c>
      <c r="B543" s="37" t="s">
        <v>119</v>
      </c>
      <c r="C543" s="37">
        <v>0</v>
      </c>
      <c r="D543" s="37">
        <v>17404439</v>
      </c>
      <c r="E543" s="37">
        <v>17404439</v>
      </c>
      <c r="F543" s="37" t="s">
        <v>356</v>
      </c>
    </row>
    <row r="544" spans="1:6" x14ac:dyDescent="0.2">
      <c r="A544" s="37" t="s">
        <v>21</v>
      </c>
      <c r="B544" s="37" t="s">
        <v>120</v>
      </c>
      <c r="C544" s="37">
        <v>0</v>
      </c>
      <c r="D544" s="37">
        <v>84095190</v>
      </c>
      <c r="E544" s="37">
        <v>84095190</v>
      </c>
      <c r="F544" s="37" t="s">
        <v>356</v>
      </c>
    </row>
    <row r="545" spans="1:6" x14ac:dyDescent="0.2">
      <c r="A545" s="37" t="s">
        <v>21</v>
      </c>
      <c r="B545" s="37" t="s">
        <v>121</v>
      </c>
      <c r="C545" s="37">
        <v>0</v>
      </c>
      <c r="D545" s="37">
        <v>51927443</v>
      </c>
      <c r="E545" s="37">
        <v>51927443</v>
      </c>
      <c r="F545" s="37" t="s">
        <v>374</v>
      </c>
    </row>
    <row r="546" spans="1:6" x14ac:dyDescent="0.2">
      <c r="A546" s="37" t="s">
        <v>21</v>
      </c>
      <c r="B546" s="37" t="s">
        <v>122</v>
      </c>
      <c r="C546" s="37">
        <v>52511</v>
      </c>
      <c r="D546" s="37">
        <v>84275147</v>
      </c>
      <c r="E546" s="37">
        <v>84327658</v>
      </c>
      <c r="F546" s="37" t="s">
        <v>357</v>
      </c>
    </row>
    <row r="547" spans="1:6" x14ac:dyDescent="0.2">
      <c r="A547" s="37" t="s">
        <v>21</v>
      </c>
      <c r="B547" s="37" t="s">
        <v>123</v>
      </c>
      <c r="C547" s="37">
        <v>69701</v>
      </c>
      <c r="D547" s="37">
        <v>157770747</v>
      </c>
      <c r="E547" s="37">
        <v>157840448</v>
      </c>
      <c r="F547" s="37" t="s">
        <v>372</v>
      </c>
    </row>
    <row r="548" spans="1:6" x14ac:dyDescent="0.2">
      <c r="A548" s="37" t="s">
        <v>21</v>
      </c>
      <c r="B548" s="37" t="s">
        <v>124</v>
      </c>
      <c r="C548" s="37">
        <v>0</v>
      </c>
      <c r="D548" s="37">
        <v>60694127</v>
      </c>
      <c r="E548" s="37">
        <v>60694127</v>
      </c>
      <c r="F548" s="37" t="s">
        <v>368</v>
      </c>
    </row>
    <row r="549" spans="1:6" x14ac:dyDescent="0.2">
      <c r="A549" s="37" t="s">
        <v>21</v>
      </c>
      <c r="B549" s="37" t="s">
        <v>125</v>
      </c>
      <c r="C549" s="37">
        <v>56225</v>
      </c>
      <c r="D549" s="37">
        <v>8527189</v>
      </c>
      <c r="E549" s="37">
        <v>8583414</v>
      </c>
      <c r="F549" s="37" t="s">
        <v>363</v>
      </c>
    </row>
    <row r="550" spans="1:6" x14ac:dyDescent="0.2">
      <c r="A550" s="37" t="s">
        <v>21</v>
      </c>
      <c r="B550" s="37" t="s">
        <v>126</v>
      </c>
      <c r="C550" s="37">
        <v>0</v>
      </c>
      <c r="D550" s="37">
        <v>10541127</v>
      </c>
      <c r="E550" s="37">
        <v>10541127</v>
      </c>
      <c r="F550" s="37" t="s">
        <v>353</v>
      </c>
    </row>
    <row r="551" spans="1:6" x14ac:dyDescent="0.2">
      <c r="A551" s="37" t="s">
        <v>21</v>
      </c>
      <c r="B551" s="37" t="s">
        <v>127</v>
      </c>
      <c r="C551" s="37">
        <v>7039</v>
      </c>
      <c r="D551" s="37">
        <v>73990842</v>
      </c>
      <c r="E551" s="37">
        <v>73997881</v>
      </c>
      <c r="F551" s="37" t="s">
        <v>371</v>
      </c>
    </row>
    <row r="552" spans="1:6" x14ac:dyDescent="0.2">
      <c r="A552" s="37" t="s">
        <v>21</v>
      </c>
      <c r="B552" s="37" t="s">
        <v>128</v>
      </c>
      <c r="C552" s="37">
        <v>0</v>
      </c>
      <c r="D552" s="37">
        <v>5675453</v>
      </c>
      <c r="E552" s="37">
        <v>5675453</v>
      </c>
      <c r="F552" s="37" t="s">
        <v>364</v>
      </c>
    </row>
    <row r="553" spans="1:6" x14ac:dyDescent="0.2">
      <c r="A553" s="37" t="s">
        <v>21</v>
      </c>
      <c r="B553" s="37" t="s">
        <v>129</v>
      </c>
      <c r="C553" s="37">
        <v>0</v>
      </c>
      <c r="D553" s="37">
        <v>6392839</v>
      </c>
      <c r="E553" s="37">
        <v>6392839</v>
      </c>
      <c r="F553" s="37" t="s">
        <v>367</v>
      </c>
    </row>
    <row r="554" spans="1:6" x14ac:dyDescent="0.2">
      <c r="A554" s="37" t="s">
        <v>21</v>
      </c>
      <c r="B554" s="37" t="s">
        <v>130</v>
      </c>
      <c r="C554" s="37">
        <v>0</v>
      </c>
      <c r="D554" s="37">
        <v>4539299</v>
      </c>
      <c r="E554" s="37">
        <v>4539299</v>
      </c>
      <c r="F554" s="37" t="s">
        <v>364</v>
      </c>
    </row>
    <row r="555" spans="1:6" x14ac:dyDescent="0.2">
      <c r="A555" s="37" t="s">
        <v>21</v>
      </c>
      <c r="B555" s="37" t="s">
        <v>131</v>
      </c>
      <c r="C555" s="37">
        <v>0</v>
      </c>
      <c r="D555" s="37">
        <v>4180723</v>
      </c>
      <c r="E555" s="37">
        <v>4180723</v>
      </c>
      <c r="F555" s="37" t="s">
        <v>362</v>
      </c>
    </row>
    <row r="556" spans="1:6" x14ac:dyDescent="0.2">
      <c r="A556" s="37" t="s">
        <v>21</v>
      </c>
      <c r="B556" s="37" t="s">
        <v>132</v>
      </c>
      <c r="C556" s="37">
        <v>0</v>
      </c>
      <c r="D556" s="37">
        <v>4040584</v>
      </c>
      <c r="E556" s="37">
        <v>4040584</v>
      </c>
      <c r="F556" s="37" t="s">
        <v>366</v>
      </c>
    </row>
    <row r="557" spans="1:6" x14ac:dyDescent="0.2">
      <c r="A557" s="37" t="s">
        <v>21</v>
      </c>
      <c r="B557" s="37" t="s">
        <v>133</v>
      </c>
      <c r="C557" s="37">
        <v>0</v>
      </c>
      <c r="D557" s="37">
        <v>102098275</v>
      </c>
      <c r="E557" s="37">
        <v>102098275</v>
      </c>
      <c r="F557" s="37"/>
    </row>
    <row r="558" spans="1:6" x14ac:dyDescent="0.2">
      <c r="A558" s="37" t="s">
        <v>21</v>
      </c>
      <c r="B558" s="37" t="s">
        <v>134</v>
      </c>
      <c r="C558" s="37">
        <v>14680</v>
      </c>
      <c r="D558" s="37">
        <v>35461735</v>
      </c>
      <c r="E558" s="37">
        <v>35476415</v>
      </c>
      <c r="F558" s="37" t="s">
        <v>364</v>
      </c>
    </row>
    <row r="559" spans="1:6" x14ac:dyDescent="0.2">
      <c r="A559" s="37" t="s">
        <v>21</v>
      </c>
      <c r="B559" s="37" t="s">
        <v>135</v>
      </c>
      <c r="C559" s="37">
        <v>0</v>
      </c>
      <c r="D559" s="37">
        <v>4312643</v>
      </c>
      <c r="E559" s="37">
        <v>4312643</v>
      </c>
      <c r="F559" s="37" t="s">
        <v>366</v>
      </c>
    </row>
    <row r="560" spans="1:6" x14ac:dyDescent="0.2">
      <c r="A560" s="37" t="s">
        <v>21</v>
      </c>
      <c r="B560" s="37" t="s">
        <v>136</v>
      </c>
      <c r="C560" s="37">
        <v>0</v>
      </c>
      <c r="D560" s="37">
        <v>4615990</v>
      </c>
      <c r="E560" s="37">
        <v>4615990</v>
      </c>
      <c r="F560" s="37" t="s">
        <v>371</v>
      </c>
    </row>
    <row r="561" spans="1:6" x14ac:dyDescent="0.2">
      <c r="A561" s="37" t="s">
        <v>21</v>
      </c>
      <c r="B561" s="37" t="s">
        <v>137</v>
      </c>
      <c r="C561" s="37">
        <v>0</v>
      </c>
      <c r="D561" s="37">
        <v>7524752</v>
      </c>
      <c r="E561" s="37">
        <v>7524752</v>
      </c>
      <c r="F561" s="37" t="s">
        <v>365</v>
      </c>
    </row>
    <row r="562" spans="1:6" x14ac:dyDescent="0.2">
      <c r="A562" s="37" t="s">
        <v>21</v>
      </c>
      <c r="B562" s="37" t="s">
        <v>138</v>
      </c>
      <c r="C562" s="37">
        <v>24782</v>
      </c>
      <c r="D562" s="37">
        <v>205096822</v>
      </c>
      <c r="E562" s="37">
        <v>205121604</v>
      </c>
      <c r="F562" s="37" t="s">
        <v>372</v>
      </c>
    </row>
    <row r="563" spans="1:6" x14ac:dyDescent="0.2">
      <c r="A563" s="37" t="s">
        <v>21</v>
      </c>
      <c r="B563" s="37" t="s">
        <v>139</v>
      </c>
      <c r="C563" s="37">
        <v>0</v>
      </c>
      <c r="D563" s="37">
        <v>14472011</v>
      </c>
      <c r="E563" s="37">
        <v>14472011</v>
      </c>
      <c r="F563" s="37" t="s">
        <v>364</v>
      </c>
    </row>
    <row r="564" spans="1:6" x14ac:dyDescent="0.2">
      <c r="A564" s="37" t="s">
        <v>21</v>
      </c>
      <c r="B564" s="37" t="s">
        <v>140</v>
      </c>
      <c r="C564" s="37">
        <v>0</v>
      </c>
      <c r="D564" s="37">
        <v>21911606</v>
      </c>
      <c r="E564" s="37">
        <v>21911606</v>
      </c>
      <c r="F564" s="37" t="s">
        <v>358</v>
      </c>
    </row>
    <row r="565" spans="1:6" x14ac:dyDescent="0.2">
      <c r="A565" s="37" t="s">
        <v>21</v>
      </c>
      <c r="B565" s="37" t="s">
        <v>141</v>
      </c>
      <c r="C565" s="37">
        <v>0</v>
      </c>
      <c r="D565" s="37">
        <v>47463302</v>
      </c>
      <c r="E565" s="37">
        <v>47463302</v>
      </c>
      <c r="F565" s="37" t="s">
        <v>364</v>
      </c>
    </row>
    <row r="566" spans="1:6" x14ac:dyDescent="0.2">
      <c r="A566" s="37" t="s">
        <v>21</v>
      </c>
      <c r="B566" s="37" t="s">
        <v>142</v>
      </c>
      <c r="C566" s="37">
        <v>537417</v>
      </c>
      <c r="D566" s="37">
        <v>166272135</v>
      </c>
      <c r="E566" s="37">
        <v>166809552</v>
      </c>
      <c r="F566" s="37" t="s">
        <v>374</v>
      </c>
    </row>
    <row r="567" spans="1:6" x14ac:dyDescent="0.2">
      <c r="A567" s="37" t="s">
        <v>21</v>
      </c>
      <c r="B567" s="37" t="s">
        <v>143</v>
      </c>
      <c r="C567" s="37">
        <v>0</v>
      </c>
      <c r="D567" s="37">
        <v>16637532</v>
      </c>
      <c r="E567" s="37">
        <v>16637532</v>
      </c>
      <c r="F567" s="37"/>
    </row>
    <row r="568" spans="1:6" x14ac:dyDescent="0.2">
      <c r="A568" s="37" t="s">
        <v>21</v>
      </c>
      <c r="B568" s="37" t="s">
        <v>144</v>
      </c>
      <c r="C568" s="37">
        <v>0</v>
      </c>
      <c r="D568" s="37">
        <v>10988909</v>
      </c>
      <c r="E568" s="37">
        <v>10988909</v>
      </c>
      <c r="F568" s="37" t="s">
        <v>375</v>
      </c>
    </row>
    <row r="569" spans="1:6" x14ac:dyDescent="0.2">
      <c r="A569" s="37" t="s">
        <v>21</v>
      </c>
      <c r="B569" s="37" t="s">
        <v>145</v>
      </c>
      <c r="C569" s="37">
        <v>581850</v>
      </c>
      <c r="D569" s="37">
        <v>45263077</v>
      </c>
      <c r="E569" s="37">
        <v>45844927</v>
      </c>
      <c r="F569" s="37" t="s">
        <v>354</v>
      </c>
    </row>
    <row r="570" spans="1:6" x14ac:dyDescent="0.2">
      <c r="A570" s="37" t="s">
        <v>21</v>
      </c>
      <c r="B570" s="37" t="s">
        <v>146</v>
      </c>
      <c r="C570" s="37">
        <v>0</v>
      </c>
      <c r="D570" s="37">
        <v>12939350</v>
      </c>
      <c r="E570" s="37">
        <v>12939350</v>
      </c>
      <c r="F570" s="37"/>
    </row>
    <row r="571" spans="1:6" x14ac:dyDescent="0.2">
      <c r="A571" s="37" t="s">
        <v>21</v>
      </c>
      <c r="B571" s="37" t="s">
        <v>147</v>
      </c>
      <c r="C571" s="37">
        <v>6951</v>
      </c>
      <c r="D571" s="37">
        <v>58258212</v>
      </c>
      <c r="E571" s="37">
        <v>58265163</v>
      </c>
      <c r="F571" s="37" t="s">
        <v>357</v>
      </c>
    </row>
    <row r="572" spans="1:6" x14ac:dyDescent="0.2">
      <c r="A572" s="37" t="s">
        <v>21</v>
      </c>
      <c r="B572" s="37" t="s">
        <v>148</v>
      </c>
      <c r="C572" s="37">
        <v>0</v>
      </c>
      <c r="D572" s="37">
        <v>62852969</v>
      </c>
      <c r="E572" s="37">
        <v>62852969</v>
      </c>
      <c r="F572" s="37" t="s">
        <v>357</v>
      </c>
    </row>
    <row r="573" spans="1:6" x14ac:dyDescent="0.2">
      <c r="A573" s="37" t="s">
        <v>21</v>
      </c>
      <c r="B573" s="37" t="s">
        <v>149</v>
      </c>
      <c r="C573" s="37">
        <v>0</v>
      </c>
      <c r="D573" s="37">
        <v>1663163</v>
      </c>
      <c r="E573" s="37">
        <v>1663163</v>
      </c>
      <c r="F573" s="37"/>
    </row>
    <row r="574" spans="1:6" x14ac:dyDescent="0.2">
      <c r="A574" s="37" t="s">
        <v>21</v>
      </c>
      <c r="B574" s="37" t="s">
        <v>150</v>
      </c>
      <c r="C574" s="37">
        <v>0</v>
      </c>
      <c r="D574" s="37">
        <v>5399186</v>
      </c>
      <c r="E574" s="37">
        <v>5399186</v>
      </c>
      <c r="F574" s="37"/>
    </row>
    <row r="575" spans="1:6" x14ac:dyDescent="0.2">
      <c r="A575" s="37" t="s">
        <v>21</v>
      </c>
      <c r="B575" s="37" t="s">
        <v>151</v>
      </c>
      <c r="C575" s="37">
        <v>0</v>
      </c>
      <c r="D575" s="37">
        <v>25681086</v>
      </c>
      <c r="E575" s="37">
        <v>25681086</v>
      </c>
      <c r="F575" s="37" t="s">
        <v>362</v>
      </c>
    </row>
    <row r="576" spans="1:6" x14ac:dyDescent="0.2">
      <c r="A576" s="37" t="s">
        <v>21</v>
      </c>
      <c r="B576" s="37" t="s">
        <v>152</v>
      </c>
      <c r="C576" s="37">
        <v>127960</v>
      </c>
      <c r="D576" s="37">
        <v>147089371</v>
      </c>
      <c r="E576" s="37">
        <v>147217331</v>
      </c>
      <c r="F576" s="37" t="s">
        <v>367</v>
      </c>
    </row>
    <row r="577" spans="1:6" x14ac:dyDescent="0.2">
      <c r="A577" s="37" t="s">
        <v>21</v>
      </c>
      <c r="B577" s="37" t="s">
        <v>153</v>
      </c>
      <c r="C577" s="37">
        <v>69958</v>
      </c>
      <c r="D577" s="37">
        <v>693746571</v>
      </c>
      <c r="E577" s="37">
        <v>693816529</v>
      </c>
      <c r="F577" s="37" t="s">
        <v>360</v>
      </c>
    </row>
    <row r="578" spans="1:6" x14ac:dyDescent="0.2">
      <c r="A578" s="37" t="s">
        <v>21</v>
      </c>
      <c r="B578" s="37" t="s">
        <v>154</v>
      </c>
      <c r="C578" s="37">
        <v>99180</v>
      </c>
      <c r="D578" s="37">
        <v>174522829</v>
      </c>
      <c r="E578" s="37">
        <v>174622009</v>
      </c>
      <c r="F578" s="37" t="s">
        <v>357</v>
      </c>
    </row>
    <row r="579" spans="1:6" x14ac:dyDescent="0.2">
      <c r="A579" s="37" t="s">
        <v>21</v>
      </c>
      <c r="B579" s="37" t="s">
        <v>155</v>
      </c>
      <c r="C579" s="37">
        <v>271380</v>
      </c>
      <c r="D579" s="37">
        <v>194156988</v>
      </c>
      <c r="E579" s="37">
        <v>194428368</v>
      </c>
      <c r="F579" s="37" t="s">
        <v>360</v>
      </c>
    </row>
    <row r="580" spans="1:6" x14ac:dyDescent="0.2">
      <c r="A580" s="37" t="s">
        <v>21</v>
      </c>
      <c r="B580" s="37" t="s">
        <v>156</v>
      </c>
      <c r="C580" s="37">
        <v>0</v>
      </c>
      <c r="D580" s="37">
        <v>31902228</v>
      </c>
      <c r="E580" s="37">
        <v>31902228</v>
      </c>
      <c r="F580" s="37" t="s">
        <v>359</v>
      </c>
    </row>
    <row r="581" spans="1:6" x14ac:dyDescent="0.2">
      <c r="A581" s="37" t="s">
        <v>21</v>
      </c>
      <c r="B581" s="37" t="s">
        <v>157</v>
      </c>
      <c r="C581" s="37">
        <v>0</v>
      </c>
      <c r="D581" s="37">
        <v>19646355</v>
      </c>
      <c r="E581" s="37">
        <v>19646355</v>
      </c>
      <c r="F581" s="37" t="s">
        <v>371</v>
      </c>
    </row>
    <row r="582" spans="1:6" x14ac:dyDescent="0.2">
      <c r="A582" s="37" t="s">
        <v>21</v>
      </c>
      <c r="B582" s="37" t="s">
        <v>158</v>
      </c>
      <c r="C582" s="37">
        <v>1301</v>
      </c>
      <c r="D582" s="37">
        <v>47114015</v>
      </c>
      <c r="E582" s="37">
        <v>47115316</v>
      </c>
      <c r="F582" s="37" t="s">
        <v>368</v>
      </c>
    </row>
    <row r="583" spans="1:6" x14ac:dyDescent="0.2">
      <c r="A583" s="37" t="s">
        <v>21</v>
      </c>
      <c r="B583" s="37" t="s">
        <v>159</v>
      </c>
      <c r="C583" s="37">
        <v>0</v>
      </c>
      <c r="D583" s="37">
        <v>8249198</v>
      </c>
      <c r="E583" s="37">
        <v>8249198</v>
      </c>
      <c r="F583" s="37" t="s">
        <v>353</v>
      </c>
    </row>
    <row r="584" spans="1:6" x14ac:dyDescent="0.2">
      <c r="A584" s="37" t="s">
        <v>21</v>
      </c>
      <c r="B584" s="37" t="s">
        <v>160</v>
      </c>
      <c r="C584" s="37">
        <v>0</v>
      </c>
      <c r="D584" s="37">
        <v>17719852</v>
      </c>
      <c r="E584" s="37">
        <v>17719852</v>
      </c>
      <c r="F584" s="37" t="s">
        <v>361</v>
      </c>
    </row>
    <row r="585" spans="1:6" x14ac:dyDescent="0.2">
      <c r="A585" s="37" t="s">
        <v>21</v>
      </c>
      <c r="B585" s="37" t="s">
        <v>161</v>
      </c>
      <c r="C585" s="37">
        <v>0</v>
      </c>
      <c r="D585" s="37">
        <v>19685068</v>
      </c>
      <c r="E585" s="37">
        <v>19685068</v>
      </c>
      <c r="F585" s="37"/>
    </row>
    <row r="586" spans="1:6" x14ac:dyDescent="0.2">
      <c r="A586" s="37" t="s">
        <v>21</v>
      </c>
      <c r="B586" s="37" t="s">
        <v>162</v>
      </c>
      <c r="C586" s="37">
        <v>0</v>
      </c>
      <c r="D586" s="37">
        <v>6802435</v>
      </c>
      <c r="E586" s="37">
        <v>6802435</v>
      </c>
      <c r="F586" s="37"/>
    </row>
    <row r="587" spans="1:6" x14ac:dyDescent="0.2">
      <c r="A587" s="37" t="s">
        <v>21</v>
      </c>
      <c r="B587" s="37" t="s">
        <v>163</v>
      </c>
      <c r="C587" s="37">
        <v>781984</v>
      </c>
      <c r="D587" s="37">
        <v>99776405</v>
      </c>
      <c r="E587" s="37">
        <v>100558389</v>
      </c>
      <c r="F587" s="37" t="s">
        <v>360</v>
      </c>
    </row>
    <row r="588" spans="1:6" x14ac:dyDescent="0.2">
      <c r="A588" s="37" t="s">
        <v>21</v>
      </c>
      <c r="B588" s="37" t="s">
        <v>164</v>
      </c>
      <c r="C588" s="37">
        <v>34535</v>
      </c>
      <c r="D588" s="37">
        <v>180607390</v>
      </c>
      <c r="E588" s="37">
        <v>180641925</v>
      </c>
      <c r="F588" s="37" t="s">
        <v>372</v>
      </c>
    </row>
    <row r="589" spans="1:6" x14ac:dyDescent="0.2">
      <c r="A589" s="37" t="s">
        <v>21</v>
      </c>
      <c r="B589" s="37" t="s">
        <v>165</v>
      </c>
      <c r="C589" s="37">
        <v>0</v>
      </c>
      <c r="D589" s="37">
        <v>19602709</v>
      </c>
      <c r="E589" s="37">
        <v>19602709</v>
      </c>
      <c r="F589" s="37" t="s">
        <v>355</v>
      </c>
    </row>
    <row r="590" spans="1:6" x14ac:dyDescent="0.2">
      <c r="A590" s="37" t="s">
        <v>21</v>
      </c>
      <c r="B590" s="37" t="s">
        <v>166</v>
      </c>
      <c r="C590" s="37">
        <v>0</v>
      </c>
      <c r="D590" s="37">
        <v>3450475</v>
      </c>
      <c r="E590" s="37">
        <v>3450475</v>
      </c>
      <c r="F590" s="37" t="s">
        <v>364</v>
      </c>
    </row>
    <row r="591" spans="1:6" x14ac:dyDescent="0.2">
      <c r="A591" s="37" t="s">
        <v>21</v>
      </c>
      <c r="B591" s="37" t="s">
        <v>167</v>
      </c>
      <c r="C591" s="37">
        <v>12763</v>
      </c>
      <c r="D591" s="37">
        <v>58370466</v>
      </c>
      <c r="E591" s="37">
        <v>58383229</v>
      </c>
      <c r="F591" s="37" t="s">
        <v>368</v>
      </c>
    </row>
    <row r="592" spans="1:6" x14ac:dyDescent="0.2">
      <c r="A592" s="37" t="s">
        <v>21</v>
      </c>
      <c r="B592" s="37" t="s">
        <v>168</v>
      </c>
      <c r="C592" s="37">
        <v>0</v>
      </c>
      <c r="D592" s="37">
        <v>44904924</v>
      </c>
      <c r="E592" s="37">
        <v>44904924</v>
      </c>
      <c r="F592" s="37" t="s">
        <v>367</v>
      </c>
    </row>
    <row r="593" spans="1:6" x14ac:dyDescent="0.2">
      <c r="A593" s="37" t="s">
        <v>21</v>
      </c>
      <c r="B593" s="37" t="s">
        <v>169</v>
      </c>
      <c r="C593" s="37">
        <v>0</v>
      </c>
      <c r="D593" s="37">
        <v>4591325</v>
      </c>
      <c r="E593" s="37">
        <v>4591325</v>
      </c>
      <c r="F593" s="37" t="s">
        <v>366</v>
      </c>
    </row>
    <row r="594" spans="1:6" x14ac:dyDescent="0.2">
      <c r="A594" s="37" t="s">
        <v>21</v>
      </c>
      <c r="B594" s="37" t="s">
        <v>170</v>
      </c>
      <c r="C594" s="37">
        <v>16880</v>
      </c>
      <c r="D594" s="37">
        <v>232244101</v>
      </c>
      <c r="E594" s="37">
        <v>232260981</v>
      </c>
      <c r="F594" s="37" t="s">
        <v>372</v>
      </c>
    </row>
    <row r="595" spans="1:6" x14ac:dyDescent="0.2">
      <c r="A595" s="37" t="s">
        <v>21</v>
      </c>
      <c r="B595" s="37" t="s">
        <v>171</v>
      </c>
      <c r="C595" s="37">
        <v>0</v>
      </c>
      <c r="D595" s="37">
        <v>21599819</v>
      </c>
      <c r="E595" s="37">
        <v>21599819</v>
      </c>
      <c r="F595" s="37" t="s">
        <v>371</v>
      </c>
    </row>
    <row r="596" spans="1:6" x14ac:dyDescent="0.2">
      <c r="A596" s="37" t="s">
        <v>21</v>
      </c>
      <c r="B596" s="37" t="s">
        <v>172</v>
      </c>
      <c r="C596" s="37">
        <v>0</v>
      </c>
      <c r="D596" s="37">
        <v>5182040</v>
      </c>
      <c r="E596" s="37">
        <v>5182040</v>
      </c>
      <c r="F596" s="37" t="s">
        <v>364</v>
      </c>
    </row>
    <row r="597" spans="1:6" x14ac:dyDescent="0.2">
      <c r="A597" s="37" t="s">
        <v>21</v>
      </c>
      <c r="B597" s="37" t="s">
        <v>173</v>
      </c>
      <c r="C597" s="37">
        <v>0</v>
      </c>
      <c r="D597" s="37">
        <v>10453701</v>
      </c>
      <c r="E597" s="37">
        <v>10453701</v>
      </c>
      <c r="F597" s="37" t="s">
        <v>370</v>
      </c>
    </row>
    <row r="598" spans="1:6" x14ac:dyDescent="0.2">
      <c r="A598" s="37" t="s">
        <v>21</v>
      </c>
      <c r="B598" s="37" t="s">
        <v>174</v>
      </c>
      <c r="C598" s="37">
        <v>10395</v>
      </c>
      <c r="D598" s="37">
        <v>7764032</v>
      </c>
      <c r="E598" s="37">
        <v>7774427</v>
      </c>
      <c r="F598" s="37" t="s">
        <v>363</v>
      </c>
    </row>
    <row r="599" spans="1:6" x14ac:dyDescent="0.2">
      <c r="A599" s="37" t="s">
        <v>21</v>
      </c>
      <c r="B599" s="37" t="s">
        <v>175</v>
      </c>
      <c r="C599" s="37">
        <v>0</v>
      </c>
      <c r="D599" s="37">
        <v>3560469</v>
      </c>
      <c r="E599" s="37">
        <v>3560469</v>
      </c>
      <c r="F599" s="37" t="s">
        <v>362</v>
      </c>
    </row>
    <row r="600" spans="1:6" x14ac:dyDescent="0.2">
      <c r="A600" s="37" t="s">
        <v>21</v>
      </c>
      <c r="B600" s="37" t="s">
        <v>176</v>
      </c>
      <c r="C600" s="37">
        <v>0</v>
      </c>
      <c r="D600" s="37">
        <v>15408615</v>
      </c>
      <c r="E600" s="37">
        <v>15408615</v>
      </c>
      <c r="F600" s="37" t="s">
        <v>371</v>
      </c>
    </row>
    <row r="601" spans="1:6" x14ac:dyDescent="0.2">
      <c r="A601" s="37" t="s">
        <v>21</v>
      </c>
      <c r="B601" s="37" t="s">
        <v>177</v>
      </c>
      <c r="C601" s="37">
        <v>0</v>
      </c>
      <c r="D601" s="37">
        <v>13076597</v>
      </c>
      <c r="E601" s="37">
        <v>13076597</v>
      </c>
      <c r="F601" s="37" t="s">
        <v>371</v>
      </c>
    </row>
    <row r="602" spans="1:6" x14ac:dyDescent="0.2">
      <c r="A602" s="37" t="s">
        <v>21</v>
      </c>
      <c r="B602" s="37" t="s">
        <v>178</v>
      </c>
      <c r="C602" s="37">
        <v>0</v>
      </c>
      <c r="D602" s="37">
        <v>9118065</v>
      </c>
      <c r="E602" s="37">
        <v>9118065</v>
      </c>
      <c r="F602" s="37" t="s">
        <v>361</v>
      </c>
    </row>
    <row r="603" spans="1:6" x14ac:dyDescent="0.2">
      <c r="A603" s="37" t="s">
        <v>21</v>
      </c>
      <c r="B603" s="37" t="s">
        <v>179</v>
      </c>
      <c r="C603" s="37">
        <v>7412</v>
      </c>
      <c r="D603" s="37">
        <v>27118793</v>
      </c>
      <c r="E603" s="37">
        <v>27126205</v>
      </c>
      <c r="F603" s="37" t="s">
        <v>361</v>
      </c>
    </row>
    <row r="604" spans="1:6" x14ac:dyDescent="0.2">
      <c r="A604" s="37" t="s">
        <v>21</v>
      </c>
      <c r="B604" s="37" t="s">
        <v>180</v>
      </c>
      <c r="C604" s="37">
        <v>0</v>
      </c>
      <c r="D604" s="37">
        <v>10666549</v>
      </c>
      <c r="E604" s="37">
        <v>10666549</v>
      </c>
      <c r="F604" s="37" t="s">
        <v>361</v>
      </c>
    </row>
    <row r="605" spans="1:6" x14ac:dyDescent="0.2">
      <c r="A605" s="37" t="s">
        <v>21</v>
      </c>
      <c r="B605" s="37" t="s">
        <v>181</v>
      </c>
      <c r="C605" s="37">
        <v>0</v>
      </c>
      <c r="D605" s="37">
        <v>10481162</v>
      </c>
      <c r="E605" s="37">
        <v>10481162</v>
      </c>
      <c r="F605" s="37" t="s">
        <v>362</v>
      </c>
    </row>
    <row r="606" spans="1:6" x14ac:dyDescent="0.2">
      <c r="A606" s="37" t="s">
        <v>21</v>
      </c>
      <c r="B606" s="37" t="s">
        <v>182</v>
      </c>
      <c r="C606" s="37">
        <v>0</v>
      </c>
      <c r="D606" s="37">
        <v>61879757</v>
      </c>
      <c r="E606" s="37">
        <v>61879757</v>
      </c>
      <c r="F606" s="37" t="s">
        <v>360</v>
      </c>
    </row>
    <row r="607" spans="1:6" x14ac:dyDescent="0.2">
      <c r="A607" s="37" t="s">
        <v>21</v>
      </c>
      <c r="B607" s="37" t="s">
        <v>183</v>
      </c>
      <c r="C607" s="37">
        <v>0</v>
      </c>
      <c r="D607" s="37">
        <v>22157459</v>
      </c>
      <c r="E607" s="37">
        <v>22157459</v>
      </c>
      <c r="F607" s="37" t="s">
        <v>370</v>
      </c>
    </row>
    <row r="608" spans="1:6" x14ac:dyDescent="0.2">
      <c r="A608" s="37" t="s">
        <v>21</v>
      </c>
      <c r="B608" s="37" t="s">
        <v>184</v>
      </c>
      <c r="C608" s="37">
        <v>10338</v>
      </c>
      <c r="D608" s="37">
        <v>7649149</v>
      </c>
      <c r="E608" s="37">
        <v>7659487</v>
      </c>
      <c r="F608" s="37" t="s">
        <v>357</v>
      </c>
    </row>
    <row r="609" spans="1:6" x14ac:dyDescent="0.2">
      <c r="A609" s="37" t="s">
        <v>21</v>
      </c>
      <c r="B609" s="37" t="s">
        <v>185</v>
      </c>
      <c r="C609" s="37">
        <v>0</v>
      </c>
      <c r="D609" s="37">
        <v>6330590</v>
      </c>
      <c r="E609" s="37">
        <v>6330590</v>
      </c>
      <c r="F609" s="37" t="s">
        <v>374</v>
      </c>
    </row>
    <row r="610" spans="1:6" x14ac:dyDescent="0.2">
      <c r="A610" s="37" t="s">
        <v>21</v>
      </c>
      <c r="B610" s="37" t="s">
        <v>186</v>
      </c>
      <c r="C610" s="37">
        <v>14961</v>
      </c>
      <c r="D610" s="37">
        <v>3408755</v>
      </c>
      <c r="E610" s="37">
        <v>3423716</v>
      </c>
      <c r="F610" s="37" t="s">
        <v>366</v>
      </c>
    </row>
    <row r="611" spans="1:6" x14ac:dyDescent="0.2">
      <c r="A611" s="37" t="s">
        <v>21</v>
      </c>
      <c r="B611" s="37" t="s">
        <v>187</v>
      </c>
      <c r="C611" s="37">
        <v>0</v>
      </c>
      <c r="D611" s="37">
        <v>11275468</v>
      </c>
      <c r="E611" s="37">
        <v>11275468</v>
      </c>
      <c r="F611" s="37" t="s">
        <v>373</v>
      </c>
    </row>
    <row r="612" spans="1:6" x14ac:dyDescent="0.2">
      <c r="A612" s="37" t="s">
        <v>21</v>
      </c>
      <c r="B612" s="37" t="s">
        <v>188</v>
      </c>
      <c r="C612" s="37">
        <v>11993</v>
      </c>
      <c r="D612" s="37">
        <v>23063072</v>
      </c>
      <c r="E612" s="37">
        <v>23075065</v>
      </c>
      <c r="F612" s="37" t="s">
        <v>356</v>
      </c>
    </row>
    <row r="613" spans="1:6" x14ac:dyDescent="0.2">
      <c r="A613" s="37" t="s">
        <v>21</v>
      </c>
      <c r="B613" s="37" t="s">
        <v>189</v>
      </c>
      <c r="C613" s="37">
        <v>0</v>
      </c>
      <c r="D613" s="37">
        <v>26162035</v>
      </c>
      <c r="E613" s="37">
        <v>26162035</v>
      </c>
      <c r="F613" s="37" t="s">
        <v>371</v>
      </c>
    </row>
    <row r="614" spans="1:6" x14ac:dyDescent="0.2">
      <c r="A614" s="37" t="s">
        <v>21</v>
      </c>
      <c r="B614" s="37" t="s">
        <v>190</v>
      </c>
      <c r="C614" s="37">
        <v>358285</v>
      </c>
      <c r="D614" s="37">
        <v>53361175</v>
      </c>
      <c r="E614" s="37">
        <v>53719460</v>
      </c>
      <c r="F614" s="37" t="s">
        <v>360</v>
      </c>
    </row>
    <row r="615" spans="1:6" x14ac:dyDescent="0.2">
      <c r="A615" s="37" t="s">
        <v>21</v>
      </c>
      <c r="B615" s="37" t="s">
        <v>191</v>
      </c>
      <c r="C615" s="37">
        <v>0</v>
      </c>
      <c r="D615" s="37">
        <v>6145828</v>
      </c>
      <c r="E615" s="37">
        <v>6145828</v>
      </c>
      <c r="F615" s="37" t="s">
        <v>356</v>
      </c>
    </row>
    <row r="616" spans="1:6" x14ac:dyDescent="0.2">
      <c r="A616" s="37" t="s">
        <v>21</v>
      </c>
      <c r="B616" s="37" t="s">
        <v>192</v>
      </c>
      <c r="C616" s="37">
        <v>0</v>
      </c>
      <c r="D616" s="37">
        <v>10527084</v>
      </c>
      <c r="E616" s="37">
        <v>10527084</v>
      </c>
      <c r="F616" s="37" t="s">
        <v>371</v>
      </c>
    </row>
    <row r="617" spans="1:6" x14ac:dyDescent="0.2">
      <c r="A617" s="37" t="s">
        <v>21</v>
      </c>
      <c r="B617" s="37" t="s">
        <v>193</v>
      </c>
      <c r="C617" s="37">
        <v>0</v>
      </c>
      <c r="D617" s="37">
        <v>16325026</v>
      </c>
      <c r="E617" s="37">
        <v>16325026</v>
      </c>
      <c r="F617" s="37" t="s">
        <v>363</v>
      </c>
    </row>
    <row r="618" spans="1:6" x14ac:dyDescent="0.2">
      <c r="A618" s="37" t="s">
        <v>21</v>
      </c>
      <c r="B618" s="37" t="s">
        <v>194</v>
      </c>
      <c r="C618" s="37">
        <v>0</v>
      </c>
      <c r="D618" s="37">
        <v>3364659</v>
      </c>
      <c r="E618" s="37">
        <v>3364659</v>
      </c>
      <c r="F618" s="37" t="s">
        <v>356</v>
      </c>
    </row>
    <row r="619" spans="1:6" x14ac:dyDescent="0.2">
      <c r="A619" s="37" t="s">
        <v>21</v>
      </c>
      <c r="B619" s="37" t="s">
        <v>195</v>
      </c>
      <c r="C619" s="37">
        <v>0</v>
      </c>
      <c r="D619" s="37">
        <v>5994697</v>
      </c>
      <c r="E619" s="37">
        <v>5994697</v>
      </c>
      <c r="F619" s="37" t="s">
        <v>362</v>
      </c>
    </row>
    <row r="620" spans="1:6" x14ac:dyDescent="0.2">
      <c r="A620" s="37" t="s">
        <v>21</v>
      </c>
      <c r="B620" s="37" t="s">
        <v>196</v>
      </c>
      <c r="C620" s="37">
        <v>0</v>
      </c>
      <c r="D620" s="37">
        <v>13003922</v>
      </c>
      <c r="E620" s="37">
        <v>13003922</v>
      </c>
      <c r="F620" s="37" t="s">
        <v>354</v>
      </c>
    </row>
    <row r="621" spans="1:6" x14ac:dyDescent="0.2">
      <c r="A621" s="37" t="s">
        <v>21</v>
      </c>
      <c r="B621" s="37" t="s">
        <v>197</v>
      </c>
      <c r="C621" s="37">
        <v>0</v>
      </c>
      <c r="D621" s="37">
        <v>19121825</v>
      </c>
      <c r="E621" s="37">
        <v>19121825</v>
      </c>
      <c r="F621" s="37" t="s">
        <v>359</v>
      </c>
    </row>
    <row r="622" spans="1:6" x14ac:dyDescent="0.2">
      <c r="A622" s="37" t="s">
        <v>21</v>
      </c>
      <c r="B622" s="37" t="s">
        <v>198</v>
      </c>
      <c r="C622" s="37">
        <v>0</v>
      </c>
      <c r="D622" s="37">
        <v>13597415</v>
      </c>
      <c r="E622" s="37">
        <v>13597415</v>
      </c>
      <c r="F622" s="37" t="s">
        <v>355</v>
      </c>
    </row>
    <row r="623" spans="1:6" x14ac:dyDescent="0.2">
      <c r="A623" s="37" t="s">
        <v>21</v>
      </c>
      <c r="B623" s="37" t="s">
        <v>199</v>
      </c>
      <c r="C623" s="37">
        <v>255</v>
      </c>
      <c r="D623" s="37">
        <v>9209887</v>
      </c>
      <c r="E623" s="37">
        <v>9210142</v>
      </c>
      <c r="F623" s="37" t="s">
        <v>366</v>
      </c>
    </row>
    <row r="624" spans="1:6" x14ac:dyDescent="0.2">
      <c r="A624" s="37" t="s">
        <v>21</v>
      </c>
      <c r="B624" s="37" t="s">
        <v>200</v>
      </c>
      <c r="C624" s="37">
        <v>0</v>
      </c>
      <c r="D624" s="37">
        <v>4520215</v>
      </c>
      <c r="E624" s="37">
        <v>4520215</v>
      </c>
      <c r="F624" s="37"/>
    </row>
    <row r="625" spans="1:6" x14ac:dyDescent="0.2">
      <c r="A625" s="37" t="s">
        <v>21</v>
      </c>
      <c r="B625" s="37" t="s">
        <v>201</v>
      </c>
      <c r="C625" s="37">
        <v>181010</v>
      </c>
      <c r="D625" s="37">
        <v>20772521</v>
      </c>
      <c r="E625" s="37">
        <v>20953531</v>
      </c>
      <c r="F625" s="37" t="s">
        <v>359</v>
      </c>
    </row>
    <row r="626" spans="1:6" x14ac:dyDescent="0.2">
      <c r="A626" s="37" t="s">
        <v>21</v>
      </c>
      <c r="B626" s="37" t="s">
        <v>202</v>
      </c>
      <c r="C626" s="37">
        <v>343725</v>
      </c>
      <c r="D626" s="37">
        <v>29063960</v>
      </c>
      <c r="E626" s="37">
        <v>29407685</v>
      </c>
      <c r="F626" s="37" t="s">
        <v>358</v>
      </c>
    </row>
    <row r="627" spans="1:6" x14ac:dyDescent="0.2">
      <c r="A627" s="37" t="s">
        <v>21</v>
      </c>
      <c r="B627" s="37" t="s">
        <v>203</v>
      </c>
      <c r="C627" s="37">
        <v>327188</v>
      </c>
      <c r="D627" s="37">
        <v>131030382</v>
      </c>
      <c r="E627" s="37">
        <v>131357570</v>
      </c>
      <c r="F627" s="37" t="s">
        <v>360</v>
      </c>
    </row>
    <row r="628" spans="1:6" x14ac:dyDescent="0.2">
      <c r="A628" s="37" t="s">
        <v>21</v>
      </c>
      <c r="B628" s="37" t="s">
        <v>204</v>
      </c>
      <c r="C628" s="37">
        <v>327884</v>
      </c>
      <c r="D628" s="37">
        <v>201115800</v>
      </c>
      <c r="E628" s="37">
        <v>201443684</v>
      </c>
      <c r="F628" s="37" t="s">
        <v>360</v>
      </c>
    </row>
    <row r="629" spans="1:6" x14ac:dyDescent="0.2">
      <c r="A629" s="37" t="s">
        <v>21</v>
      </c>
      <c r="B629" s="37" t="s">
        <v>205</v>
      </c>
      <c r="C629" s="37">
        <v>0</v>
      </c>
      <c r="D629" s="37">
        <v>5220799</v>
      </c>
      <c r="E629" s="37">
        <v>5220799</v>
      </c>
      <c r="F629" s="37" t="s">
        <v>375</v>
      </c>
    </row>
    <row r="630" spans="1:6" x14ac:dyDescent="0.2">
      <c r="A630" s="37" t="s">
        <v>21</v>
      </c>
      <c r="B630" s="37" t="s">
        <v>206</v>
      </c>
      <c r="C630" s="37">
        <v>687993</v>
      </c>
      <c r="D630" s="37">
        <v>49123561</v>
      </c>
      <c r="E630" s="37">
        <v>49811554</v>
      </c>
      <c r="F630" s="37" t="s">
        <v>357</v>
      </c>
    </row>
    <row r="631" spans="1:6" x14ac:dyDescent="0.2">
      <c r="A631" s="37" t="s">
        <v>21</v>
      </c>
      <c r="B631" s="37" t="s">
        <v>207</v>
      </c>
      <c r="C631" s="37">
        <v>82507</v>
      </c>
      <c r="D631" s="37">
        <v>77802687</v>
      </c>
      <c r="E631" s="37">
        <v>77885194</v>
      </c>
      <c r="F631" s="37" t="s">
        <v>372</v>
      </c>
    </row>
    <row r="632" spans="1:6" x14ac:dyDescent="0.2">
      <c r="A632" s="37" t="s">
        <v>21</v>
      </c>
      <c r="B632" s="37" t="s">
        <v>208</v>
      </c>
      <c r="C632" s="37">
        <v>0</v>
      </c>
      <c r="D632" s="37">
        <v>10016277</v>
      </c>
      <c r="E632" s="37">
        <v>10016277</v>
      </c>
      <c r="F632" s="37" t="s">
        <v>355</v>
      </c>
    </row>
    <row r="633" spans="1:6" x14ac:dyDescent="0.2">
      <c r="A633" s="37" t="s">
        <v>21</v>
      </c>
      <c r="B633" s="37" t="s">
        <v>209</v>
      </c>
      <c r="C633" s="37">
        <v>16891</v>
      </c>
      <c r="D633" s="37">
        <v>23985642</v>
      </c>
      <c r="E633" s="37">
        <v>24002533</v>
      </c>
      <c r="F633" s="37" t="s">
        <v>354</v>
      </c>
    </row>
    <row r="634" spans="1:6" x14ac:dyDescent="0.2">
      <c r="A634" s="37" t="s">
        <v>21</v>
      </c>
      <c r="B634" s="37" t="s">
        <v>210</v>
      </c>
      <c r="C634" s="37">
        <v>12015</v>
      </c>
      <c r="D634" s="37">
        <v>21282558</v>
      </c>
      <c r="E634" s="37">
        <v>21294573</v>
      </c>
      <c r="F634" s="37" t="s">
        <v>371</v>
      </c>
    </row>
    <row r="635" spans="1:6" x14ac:dyDescent="0.2">
      <c r="A635" s="37" t="s">
        <v>21</v>
      </c>
      <c r="B635" s="37" t="s">
        <v>211</v>
      </c>
      <c r="C635" s="37">
        <v>0</v>
      </c>
      <c r="D635" s="37">
        <v>5714603</v>
      </c>
      <c r="E635" s="37">
        <v>5714603</v>
      </c>
      <c r="F635" s="37" t="s">
        <v>363</v>
      </c>
    </row>
    <row r="636" spans="1:6" x14ac:dyDescent="0.2">
      <c r="A636" s="37" t="s">
        <v>21</v>
      </c>
      <c r="B636" s="37" t="s">
        <v>212</v>
      </c>
      <c r="C636" s="37">
        <v>0</v>
      </c>
      <c r="D636" s="37">
        <v>64075061</v>
      </c>
      <c r="E636" s="37">
        <v>64075061</v>
      </c>
      <c r="F636" s="37" t="s">
        <v>354</v>
      </c>
    </row>
    <row r="637" spans="1:6" x14ac:dyDescent="0.2">
      <c r="A637" s="37" t="s">
        <v>21</v>
      </c>
      <c r="B637" s="37" t="s">
        <v>213</v>
      </c>
      <c r="C637" s="37">
        <v>0</v>
      </c>
      <c r="D637" s="37">
        <v>55066549</v>
      </c>
      <c r="E637" s="37">
        <v>55066549</v>
      </c>
      <c r="F637" s="37" t="s">
        <v>368</v>
      </c>
    </row>
    <row r="638" spans="1:6" x14ac:dyDescent="0.2">
      <c r="A638" s="37" t="s">
        <v>21</v>
      </c>
      <c r="B638" s="37" t="s">
        <v>214</v>
      </c>
      <c r="C638" s="37">
        <v>10442</v>
      </c>
      <c r="D638" s="37">
        <v>75208663</v>
      </c>
      <c r="E638" s="37">
        <v>75219105</v>
      </c>
      <c r="F638" s="37" t="s">
        <v>360</v>
      </c>
    </row>
    <row r="639" spans="1:6" x14ac:dyDescent="0.2">
      <c r="A639" s="37" t="s">
        <v>21</v>
      </c>
      <c r="B639" s="37" t="s">
        <v>215</v>
      </c>
      <c r="C639" s="37">
        <v>0</v>
      </c>
      <c r="D639" s="37">
        <v>4294662</v>
      </c>
      <c r="E639" s="37">
        <v>4294662</v>
      </c>
      <c r="F639" s="37" t="s">
        <v>371</v>
      </c>
    </row>
    <row r="640" spans="1:6" x14ac:dyDescent="0.2">
      <c r="A640" s="37" t="s">
        <v>21</v>
      </c>
      <c r="B640" s="37" t="s">
        <v>216</v>
      </c>
      <c r="C640" s="37">
        <v>49096</v>
      </c>
      <c r="D640" s="37">
        <v>88562571</v>
      </c>
      <c r="E640" s="37">
        <v>88611667</v>
      </c>
      <c r="F640" s="37" t="s">
        <v>372</v>
      </c>
    </row>
    <row r="641" spans="1:6" x14ac:dyDescent="0.2">
      <c r="A641" s="37" t="s">
        <v>21</v>
      </c>
      <c r="B641" s="37" t="s">
        <v>217</v>
      </c>
      <c r="C641" s="37">
        <v>0</v>
      </c>
      <c r="D641" s="37">
        <v>9064850</v>
      </c>
      <c r="E641" s="37">
        <v>9064850</v>
      </c>
      <c r="F641" s="37" t="s">
        <v>370</v>
      </c>
    </row>
    <row r="642" spans="1:6" x14ac:dyDescent="0.2">
      <c r="A642" s="37" t="s">
        <v>21</v>
      </c>
      <c r="B642" s="37" t="s">
        <v>218</v>
      </c>
      <c r="C642" s="37">
        <v>0</v>
      </c>
      <c r="D642" s="37">
        <v>4188027</v>
      </c>
      <c r="E642" s="37">
        <v>4188027</v>
      </c>
      <c r="F642" s="37" t="s">
        <v>367</v>
      </c>
    </row>
    <row r="643" spans="1:6" x14ac:dyDescent="0.2">
      <c r="A643" s="37" t="s">
        <v>21</v>
      </c>
      <c r="B643" s="37" t="s">
        <v>219</v>
      </c>
      <c r="C643" s="37">
        <v>0</v>
      </c>
      <c r="D643" s="37">
        <v>14488674</v>
      </c>
      <c r="E643" s="37">
        <v>14488674</v>
      </c>
      <c r="F643" s="37" t="s">
        <v>371</v>
      </c>
    </row>
    <row r="644" spans="1:6" x14ac:dyDescent="0.2">
      <c r="A644" s="37" t="s">
        <v>21</v>
      </c>
      <c r="B644" s="37" t="s">
        <v>220</v>
      </c>
      <c r="C644" s="37">
        <v>5257</v>
      </c>
      <c r="D644" s="37">
        <v>76593091</v>
      </c>
      <c r="E644" s="37">
        <v>76598348</v>
      </c>
      <c r="F644" s="37" t="s">
        <v>368</v>
      </c>
    </row>
    <row r="645" spans="1:6" x14ac:dyDescent="0.2">
      <c r="A645" s="37" t="s">
        <v>21</v>
      </c>
      <c r="B645" s="37" t="s">
        <v>221</v>
      </c>
      <c r="C645" s="37">
        <v>0</v>
      </c>
      <c r="D645" s="37">
        <v>6916196</v>
      </c>
      <c r="E645" s="37">
        <v>6916196</v>
      </c>
      <c r="F645" s="37" t="s">
        <v>355</v>
      </c>
    </row>
    <row r="646" spans="1:6" x14ac:dyDescent="0.2">
      <c r="A646" s="37" t="s">
        <v>21</v>
      </c>
      <c r="B646" s="37" t="s">
        <v>222</v>
      </c>
      <c r="C646" s="37">
        <v>0</v>
      </c>
      <c r="D646" s="37">
        <v>5393846</v>
      </c>
      <c r="E646" s="37">
        <v>5393846</v>
      </c>
      <c r="F646" s="37" t="s">
        <v>375</v>
      </c>
    </row>
    <row r="647" spans="1:6" x14ac:dyDescent="0.2">
      <c r="A647" s="37" t="s">
        <v>21</v>
      </c>
      <c r="B647" s="37" t="s">
        <v>223</v>
      </c>
      <c r="C647" s="37">
        <v>21584</v>
      </c>
      <c r="D647" s="37">
        <v>2912862</v>
      </c>
      <c r="E647" s="37">
        <v>2934446</v>
      </c>
      <c r="F647" s="37" t="s">
        <v>362</v>
      </c>
    </row>
    <row r="648" spans="1:6" x14ac:dyDescent="0.2">
      <c r="A648" s="37" t="s">
        <v>21</v>
      </c>
      <c r="B648" s="37" t="s">
        <v>224</v>
      </c>
      <c r="C648" s="37">
        <v>0</v>
      </c>
      <c r="D648" s="37">
        <v>5827978</v>
      </c>
      <c r="E648" s="37">
        <v>5827978</v>
      </c>
      <c r="F648" s="37" t="s">
        <v>371</v>
      </c>
    </row>
    <row r="649" spans="1:6" x14ac:dyDescent="0.2">
      <c r="A649" s="37" t="s">
        <v>21</v>
      </c>
      <c r="B649" s="37" t="s">
        <v>225</v>
      </c>
      <c r="C649" s="37">
        <v>0</v>
      </c>
      <c r="D649" s="37">
        <v>32644165</v>
      </c>
      <c r="E649" s="37">
        <v>32644165</v>
      </c>
      <c r="F649" s="37" t="s">
        <v>359</v>
      </c>
    </row>
    <row r="650" spans="1:6" x14ac:dyDescent="0.2">
      <c r="A650" s="37" t="s">
        <v>21</v>
      </c>
      <c r="B650" s="37" t="s">
        <v>226</v>
      </c>
      <c r="C650" s="37">
        <v>0</v>
      </c>
      <c r="D650" s="37">
        <v>16057375</v>
      </c>
      <c r="E650" s="37">
        <v>16057375</v>
      </c>
      <c r="F650" s="37" t="s">
        <v>362</v>
      </c>
    </row>
    <row r="651" spans="1:6" x14ac:dyDescent="0.2">
      <c r="A651" s="37" t="s">
        <v>21</v>
      </c>
      <c r="B651" s="37" t="s">
        <v>227</v>
      </c>
      <c r="C651" s="37">
        <v>0</v>
      </c>
      <c r="D651" s="37">
        <v>9217881</v>
      </c>
      <c r="E651" s="37">
        <v>9217881</v>
      </c>
      <c r="F651" s="37" t="s">
        <v>364</v>
      </c>
    </row>
    <row r="652" spans="1:6" x14ac:dyDescent="0.2">
      <c r="A652" s="37" t="s">
        <v>21</v>
      </c>
      <c r="B652" s="37" t="s">
        <v>228</v>
      </c>
      <c r="C652" s="37">
        <v>9878</v>
      </c>
      <c r="D652" s="37">
        <v>57069164</v>
      </c>
      <c r="E652" s="37">
        <v>57079042</v>
      </c>
      <c r="F652" s="37" t="s">
        <v>367</v>
      </c>
    </row>
    <row r="653" spans="1:6" x14ac:dyDescent="0.2">
      <c r="A653" s="37" t="s">
        <v>21</v>
      </c>
      <c r="B653" s="37" t="s">
        <v>229</v>
      </c>
      <c r="C653" s="37">
        <v>0</v>
      </c>
      <c r="D653" s="37">
        <v>70119456</v>
      </c>
      <c r="E653" s="37">
        <v>70119456</v>
      </c>
      <c r="F653" s="37"/>
    </row>
    <row r="654" spans="1:6" x14ac:dyDescent="0.2">
      <c r="A654" s="37" t="s">
        <v>21</v>
      </c>
      <c r="B654" s="37" t="s">
        <v>230</v>
      </c>
      <c r="C654" s="37">
        <v>0</v>
      </c>
      <c r="D654" s="37">
        <v>8246559</v>
      </c>
      <c r="E654" s="37">
        <v>8246559</v>
      </c>
      <c r="F654" s="37"/>
    </row>
    <row r="655" spans="1:6" x14ac:dyDescent="0.2">
      <c r="A655" s="37" t="s">
        <v>21</v>
      </c>
      <c r="B655" s="37" t="s">
        <v>231</v>
      </c>
      <c r="C655" s="37">
        <v>0</v>
      </c>
      <c r="D655" s="37">
        <v>11304544</v>
      </c>
      <c r="E655" s="37">
        <v>11304544</v>
      </c>
      <c r="F655" s="37" t="s">
        <v>370</v>
      </c>
    </row>
    <row r="656" spans="1:6" x14ac:dyDescent="0.2">
      <c r="A656" s="37" t="s">
        <v>21</v>
      </c>
      <c r="B656" s="37" t="s">
        <v>232</v>
      </c>
      <c r="C656" s="37">
        <v>0</v>
      </c>
      <c r="D656" s="37">
        <v>43117121</v>
      </c>
      <c r="E656" s="37">
        <v>43117121</v>
      </c>
      <c r="F656" s="37" t="s">
        <v>370</v>
      </c>
    </row>
    <row r="657" spans="1:6" x14ac:dyDescent="0.2">
      <c r="A657" s="37" t="s">
        <v>21</v>
      </c>
      <c r="B657" s="37" t="s">
        <v>233</v>
      </c>
      <c r="C657" s="37">
        <v>25129</v>
      </c>
      <c r="D657" s="37">
        <v>18145535</v>
      </c>
      <c r="E657" s="37">
        <v>18170664</v>
      </c>
      <c r="F657" s="37" t="s">
        <v>366</v>
      </c>
    </row>
    <row r="658" spans="1:6" x14ac:dyDescent="0.2">
      <c r="A658" s="37" t="s">
        <v>21</v>
      </c>
      <c r="B658" s="37" t="s">
        <v>234</v>
      </c>
      <c r="C658" s="37">
        <v>0</v>
      </c>
      <c r="D658" s="37">
        <v>31998589</v>
      </c>
      <c r="E658" s="37">
        <v>31998589</v>
      </c>
      <c r="F658" s="37" t="s">
        <v>366</v>
      </c>
    </row>
    <row r="659" spans="1:6" x14ac:dyDescent="0.2">
      <c r="A659" s="37" t="s">
        <v>21</v>
      </c>
      <c r="B659" s="37" t="s">
        <v>235</v>
      </c>
      <c r="C659" s="37">
        <v>0</v>
      </c>
      <c r="D659" s="37">
        <v>7350879</v>
      </c>
      <c r="E659" s="37">
        <v>7350879</v>
      </c>
      <c r="F659" s="37" t="s">
        <v>356</v>
      </c>
    </row>
    <row r="660" spans="1:6" x14ac:dyDescent="0.2">
      <c r="A660" s="37" t="s">
        <v>21</v>
      </c>
      <c r="B660" s="37" t="s">
        <v>236</v>
      </c>
      <c r="C660" s="37">
        <v>40713</v>
      </c>
      <c r="D660" s="37">
        <v>77845063</v>
      </c>
      <c r="E660" s="37">
        <v>77885776</v>
      </c>
      <c r="F660" s="37" t="s">
        <v>357</v>
      </c>
    </row>
    <row r="661" spans="1:6" x14ac:dyDescent="0.2">
      <c r="A661" s="37" t="s">
        <v>21</v>
      </c>
      <c r="B661" s="37" t="s">
        <v>237</v>
      </c>
      <c r="C661" s="37">
        <v>1319799</v>
      </c>
      <c r="D661" s="37">
        <v>430728138</v>
      </c>
      <c r="E661" s="37">
        <v>432047937</v>
      </c>
      <c r="F661" s="37" t="s">
        <v>372</v>
      </c>
    </row>
    <row r="662" spans="1:6" x14ac:dyDescent="0.2">
      <c r="A662" s="37" t="s">
        <v>21</v>
      </c>
      <c r="B662" s="37" t="s">
        <v>238</v>
      </c>
      <c r="C662" s="37">
        <v>0</v>
      </c>
      <c r="D662" s="37">
        <v>27230063</v>
      </c>
      <c r="E662" s="37">
        <v>27230063</v>
      </c>
      <c r="F662" s="37" t="s">
        <v>367</v>
      </c>
    </row>
    <row r="663" spans="1:6" x14ac:dyDescent="0.2">
      <c r="A663" s="37" t="s">
        <v>21</v>
      </c>
      <c r="B663" s="37" t="s">
        <v>239</v>
      </c>
      <c r="C663" s="37">
        <v>0</v>
      </c>
      <c r="D663" s="37">
        <v>2505069</v>
      </c>
      <c r="E663" s="37">
        <v>2505069</v>
      </c>
      <c r="F663" s="37"/>
    </row>
    <row r="664" spans="1:6" x14ac:dyDescent="0.2">
      <c r="A664" s="37" t="s">
        <v>21</v>
      </c>
      <c r="B664" s="37" t="s">
        <v>240</v>
      </c>
      <c r="C664" s="37">
        <v>0</v>
      </c>
      <c r="D664" s="37">
        <v>6375669</v>
      </c>
      <c r="E664" s="37">
        <v>6375669</v>
      </c>
      <c r="F664" s="37"/>
    </row>
    <row r="665" spans="1:6" x14ac:dyDescent="0.2">
      <c r="A665" s="37" t="s">
        <v>21</v>
      </c>
      <c r="B665" s="37" t="s">
        <v>241</v>
      </c>
      <c r="C665" s="37">
        <v>0</v>
      </c>
      <c r="D665" s="37">
        <v>23504370</v>
      </c>
      <c r="E665" s="37">
        <v>23504370</v>
      </c>
      <c r="F665" s="37" t="s">
        <v>374</v>
      </c>
    </row>
    <row r="666" spans="1:6" x14ac:dyDescent="0.2">
      <c r="A666" s="37" t="s">
        <v>21</v>
      </c>
      <c r="B666" s="37" t="s">
        <v>242</v>
      </c>
      <c r="C666" s="37">
        <v>9046</v>
      </c>
      <c r="D666" s="37">
        <v>73868876</v>
      </c>
      <c r="E666" s="37">
        <v>73877922</v>
      </c>
      <c r="F666" s="37" t="s">
        <v>372</v>
      </c>
    </row>
    <row r="667" spans="1:6" x14ac:dyDescent="0.2">
      <c r="A667" s="37" t="s">
        <v>21</v>
      </c>
      <c r="B667" s="37" t="s">
        <v>243</v>
      </c>
      <c r="C667" s="37">
        <v>0</v>
      </c>
      <c r="D667" s="37">
        <v>6253771</v>
      </c>
      <c r="E667" s="37">
        <v>6253771</v>
      </c>
      <c r="F667" s="37"/>
    </row>
    <row r="668" spans="1:6" x14ac:dyDescent="0.2">
      <c r="A668" s="37" t="s">
        <v>21</v>
      </c>
      <c r="B668" s="37" t="s">
        <v>244</v>
      </c>
      <c r="C668" s="37">
        <v>4736</v>
      </c>
      <c r="D668" s="37">
        <v>8730960</v>
      </c>
      <c r="E668" s="37">
        <v>8735696</v>
      </c>
      <c r="F668" s="37" t="s">
        <v>375</v>
      </c>
    </row>
    <row r="669" spans="1:6" x14ac:dyDescent="0.2">
      <c r="A669" s="37" t="s">
        <v>21</v>
      </c>
      <c r="B669" s="37" t="s">
        <v>245</v>
      </c>
      <c r="C669" s="37">
        <v>117322</v>
      </c>
      <c r="D669" s="37">
        <v>8821162</v>
      </c>
      <c r="E669" s="37">
        <v>8938484</v>
      </c>
      <c r="F669" s="37" t="s">
        <v>356</v>
      </c>
    </row>
    <row r="670" spans="1:6" x14ac:dyDescent="0.2">
      <c r="A670" s="37" t="s">
        <v>21</v>
      </c>
      <c r="B670" s="37" t="s">
        <v>246</v>
      </c>
      <c r="C670" s="37">
        <v>0</v>
      </c>
      <c r="D670" s="37">
        <v>14096370</v>
      </c>
      <c r="E670" s="37">
        <v>14096370</v>
      </c>
      <c r="F670" s="37" t="s">
        <v>356</v>
      </c>
    </row>
    <row r="671" spans="1:6" x14ac:dyDescent="0.2">
      <c r="A671" s="37" t="s">
        <v>21</v>
      </c>
      <c r="B671" s="37" t="s">
        <v>247</v>
      </c>
      <c r="C671" s="37">
        <v>0</v>
      </c>
      <c r="D671" s="37">
        <v>8688313</v>
      </c>
      <c r="E671" s="37">
        <v>8688313</v>
      </c>
      <c r="F671" s="37" t="s">
        <v>368</v>
      </c>
    </row>
    <row r="672" spans="1:6" x14ac:dyDescent="0.2">
      <c r="A672" s="37" t="s">
        <v>21</v>
      </c>
      <c r="B672" s="37" t="s">
        <v>248</v>
      </c>
      <c r="C672" s="37">
        <v>0</v>
      </c>
      <c r="D672" s="37">
        <v>11320826</v>
      </c>
      <c r="E672" s="37">
        <v>11320826</v>
      </c>
      <c r="F672" s="37"/>
    </row>
    <row r="673" spans="1:6" x14ac:dyDescent="0.2">
      <c r="A673" s="37" t="s">
        <v>21</v>
      </c>
      <c r="B673" s="37" t="s">
        <v>249</v>
      </c>
      <c r="C673" s="37">
        <v>0</v>
      </c>
      <c r="D673" s="37">
        <v>5566669</v>
      </c>
      <c r="E673" s="37">
        <v>5566669</v>
      </c>
      <c r="F673" s="37" t="s">
        <v>373</v>
      </c>
    </row>
    <row r="674" spans="1:6" x14ac:dyDescent="0.2">
      <c r="A674" s="37" t="s">
        <v>21</v>
      </c>
      <c r="B674" s="37" t="s">
        <v>250</v>
      </c>
      <c r="C674" s="37">
        <v>0</v>
      </c>
      <c r="D674" s="37">
        <v>25926479</v>
      </c>
      <c r="E674" s="37">
        <v>25926479</v>
      </c>
      <c r="F674" s="37"/>
    </row>
    <row r="675" spans="1:6" x14ac:dyDescent="0.2">
      <c r="A675" s="37" t="s">
        <v>21</v>
      </c>
      <c r="B675" s="37" t="s">
        <v>251</v>
      </c>
      <c r="C675" s="37">
        <v>0</v>
      </c>
      <c r="D675" s="37">
        <v>24907858</v>
      </c>
      <c r="E675" s="37">
        <v>24907858</v>
      </c>
      <c r="F675" s="37" t="s">
        <v>365</v>
      </c>
    </row>
    <row r="676" spans="1:6" x14ac:dyDescent="0.2">
      <c r="A676" s="37" t="s">
        <v>21</v>
      </c>
      <c r="B676" s="37" t="s">
        <v>252</v>
      </c>
      <c r="C676" s="37">
        <v>0</v>
      </c>
      <c r="D676" s="37">
        <v>5926695</v>
      </c>
      <c r="E676" s="37">
        <v>5926695</v>
      </c>
      <c r="F676" s="37" t="s">
        <v>362</v>
      </c>
    </row>
    <row r="677" spans="1:6" x14ac:dyDescent="0.2">
      <c r="A677" s="37" t="s">
        <v>21</v>
      </c>
      <c r="B677" s="37" t="s">
        <v>253</v>
      </c>
      <c r="C677" s="37">
        <v>0</v>
      </c>
      <c r="D677" s="37">
        <v>13437663</v>
      </c>
      <c r="E677" s="37">
        <v>13437663</v>
      </c>
      <c r="F677" s="37" t="s">
        <v>364</v>
      </c>
    </row>
    <row r="678" spans="1:6" x14ac:dyDescent="0.2">
      <c r="A678" s="37" t="s">
        <v>21</v>
      </c>
      <c r="B678" s="37" t="s">
        <v>254</v>
      </c>
      <c r="C678" s="37">
        <v>1870</v>
      </c>
      <c r="D678" s="37">
        <v>28115020</v>
      </c>
      <c r="E678" s="37">
        <v>28116890</v>
      </c>
      <c r="F678" s="37" t="s">
        <v>365</v>
      </c>
    </row>
    <row r="679" spans="1:6" x14ac:dyDescent="0.2">
      <c r="A679" s="37" t="s">
        <v>21</v>
      </c>
      <c r="B679" s="37" t="s">
        <v>255</v>
      </c>
      <c r="C679" s="37">
        <v>0</v>
      </c>
      <c r="D679" s="37">
        <v>11954123</v>
      </c>
      <c r="E679" s="37">
        <v>11954123</v>
      </c>
      <c r="F679" s="37" t="s">
        <v>355</v>
      </c>
    </row>
    <row r="680" spans="1:6" x14ac:dyDescent="0.2">
      <c r="A680" s="37" t="s">
        <v>21</v>
      </c>
      <c r="B680" s="37" t="s">
        <v>256</v>
      </c>
      <c r="C680" s="37">
        <v>0</v>
      </c>
      <c r="D680" s="37">
        <v>37825114</v>
      </c>
      <c r="E680" s="37">
        <v>37825114</v>
      </c>
      <c r="F680" s="37"/>
    </row>
    <row r="681" spans="1:6" x14ac:dyDescent="0.2">
      <c r="A681" s="37" t="s">
        <v>21</v>
      </c>
      <c r="B681" s="37" t="s">
        <v>257</v>
      </c>
      <c r="C681" s="37">
        <v>0</v>
      </c>
      <c r="D681" s="37">
        <v>4278378</v>
      </c>
      <c r="E681" s="37">
        <v>4278378</v>
      </c>
      <c r="F681" s="37"/>
    </row>
    <row r="682" spans="1:6" x14ac:dyDescent="0.2">
      <c r="A682" s="37" t="s">
        <v>21</v>
      </c>
      <c r="B682" s="37" t="s">
        <v>258</v>
      </c>
      <c r="C682" s="37">
        <v>0</v>
      </c>
      <c r="D682" s="37">
        <v>2462333</v>
      </c>
      <c r="E682" s="37">
        <v>2462333</v>
      </c>
      <c r="F682" s="37"/>
    </row>
    <row r="683" spans="1:6" x14ac:dyDescent="0.2">
      <c r="A683" s="37" t="s">
        <v>21</v>
      </c>
      <c r="B683" s="37" t="s">
        <v>259</v>
      </c>
      <c r="C683" s="37">
        <v>28190</v>
      </c>
      <c r="D683" s="37">
        <v>5682629</v>
      </c>
      <c r="E683" s="37">
        <v>5710819</v>
      </c>
      <c r="F683" s="37" t="s">
        <v>362</v>
      </c>
    </row>
    <row r="684" spans="1:6" x14ac:dyDescent="0.2">
      <c r="A684" s="37" t="s">
        <v>21</v>
      </c>
      <c r="B684" s="37" t="s">
        <v>260</v>
      </c>
      <c r="C684" s="37">
        <v>0</v>
      </c>
      <c r="D684" s="37">
        <v>6966301</v>
      </c>
      <c r="E684" s="37">
        <v>6966301</v>
      </c>
      <c r="F684" s="37"/>
    </row>
    <row r="685" spans="1:6" x14ac:dyDescent="0.2">
      <c r="A685" s="37" t="s">
        <v>21</v>
      </c>
      <c r="B685" s="37" t="s">
        <v>261</v>
      </c>
      <c r="C685" s="37">
        <v>63323</v>
      </c>
      <c r="D685" s="37">
        <v>77557746</v>
      </c>
      <c r="E685" s="37">
        <v>77621069</v>
      </c>
      <c r="F685" s="37" t="s">
        <v>365</v>
      </c>
    </row>
    <row r="686" spans="1:6" x14ac:dyDescent="0.2">
      <c r="A686" s="37" t="s">
        <v>21</v>
      </c>
      <c r="B686" s="37" t="s">
        <v>262</v>
      </c>
      <c r="C686" s="37">
        <v>8456</v>
      </c>
      <c r="D686" s="37">
        <v>34201555</v>
      </c>
      <c r="E686" s="37">
        <v>34210011</v>
      </c>
      <c r="F686" s="37" t="s">
        <v>358</v>
      </c>
    </row>
    <row r="687" spans="1:6" x14ac:dyDescent="0.2">
      <c r="A687" s="37" t="s">
        <v>21</v>
      </c>
      <c r="B687" s="37" t="s">
        <v>263</v>
      </c>
      <c r="C687" s="37">
        <v>581115</v>
      </c>
      <c r="D687" s="37">
        <v>79658838</v>
      </c>
      <c r="E687" s="37">
        <v>80239953</v>
      </c>
      <c r="F687" s="37" t="s">
        <v>372</v>
      </c>
    </row>
    <row r="688" spans="1:6" x14ac:dyDescent="0.2">
      <c r="A688" s="37" t="s">
        <v>21</v>
      </c>
      <c r="B688" s="37" t="s">
        <v>264</v>
      </c>
      <c r="C688" s="37">
        <v>153071</v>
      </c>
      <c r="D688" s="37">
        <v>16417448</v>
      </c>
      <c r="E688" s="37">
        <v>16570519</v>
      </c>
      <c r="F688" s="37" t="s">
        <v>357</v>
      </c>
    </row>
    <row r="689" spans="1:6" x14ac:dyDescent="0.2">
      <c r="A689" s="37" t="s">
        <v>21</v>
      </c>
      <c r="B689" s="37" t="s">
        <v>265</v>
      </c>
      <c r="C689" s="37">
        <v>0</v>
      </c>
      <c r="D689" s="37">
        <v>25656123</v>
      </c>
      <c r="E689" s="37">
        <v>25656123</v>
      </c>
      <c r="F689" s="37" t="s">
        <v>372</v>
      </c>
    </row>
    <row r="690" spans="1:6" x14ac:dyDescent="0.2">
      <c r="A690" s="37" t="s">
        <v>21</v>
      </c>
      <c r="B690" s="37" t="s">
        <v>266</v>
      </c>
      <c r="C690" s="37">
        <v>0</v>
      </c>
      <c r="D690" s="37">
        <v>7389746</v>
      </c>
      <c r="E690" s="37">
        <v>7389746</v>
      </c>
      <c r="F690" s="37" t="s">
        <v>362</v>
      </c>
    </row>
    <row r="691" spans="1:6" x14ac:dyDescent="0.2">
      <c r="A691" s="37" t="s">
        <v>21</v>
      </c>
      <c r="B691" s="37" t="s">
        <v>267</v>
      </c>
      <c r="C691" s="37">
        <v>0</v>
      </c>
      <c r="D691" s="37">
        <v>15789386</v>
      </c>
      <c r="E691" s="37">
        <v>15789386</v>
      </c>
      <c r="F691" s="37" t="s">
        <v>355</v>
      </c>
    </row>
    <row r="692" spans="1:6" x14ac:dyDescent="0.2">
      <c r="A692" s="37" t="s">
        <v>21</v>
      </c>
      <c r="B692" s="37" t="s">
        <v>268</v>
      </c>
      <c r="C692" s="37">
        <v>0</v>
      </c>
      <c r="D692" s="37">
        <v>3959055</v>
      </c>
      <c r="E692" s="37">
        <v>3959055</v>
      </c>
      <c r="F692" s="37"/>
    </row>
    <row r="693" spans="1:6" x14ac:dyDescent="0.2">
      <c r="A693" s="37" t="s">
        <v>21</v>
      </c>
      <c r="B693" s="37" t="s">
        <v>269</v>
      </c>
      <c r="C693" s="37">
        <v>0</v>
      </c>
      <c r="D693" s="37">
        <v>5226719</v>
      </c>
      <c r="E693" s="37">
        <v>5226719</v>
      </c>
      <c r="F693" s="37"/>
    </row>
    <row r="694" spans="1:6" x14ac:dyDescent="0.2">
      <c r="A694" s="37" t="s">
        <v>21</v>
      </c>
      <c r="B694" s="37" t="s">
        <v>270</v>
      </c>
      <c r="C694" s="37">
        <v>0</v>
      </c>
      <c r="D694" s="37">
        <v>4767379</v>
      </c>
      <c r="E694" s="37">
        <v>4767379</v>
      </c>
      <c r="F694" s="37" t="s">
        <v>353</v>
      </c>
    </row>
    <row r="695" spans="1:6" x14ac:dyDescent="0.2">
      <c r="A695" s="37" t="s">
        <v>21</v>
      </c>
      <c r="B695" s="37" t="s">
        <v>271</v>
      </c>
      <c r="C695" s="37">
        <v>0</v>
      </c>
      <c r="D695" s="37">
        <v>11144937</v>
      </c>
      <c r="E695" s="37">
        <v>11144937</v>
      </c>
      <c r="F695" s="37" t="s">
        <v>355</v>
      </c>
    </row>
    <row r="696" spans="1:6" x14ac:dyDescent="0.2">
      <c r="A696" s="37" t="s">
        <v>21</v>
      </c>
      <c r="B696" s="37" t="s">
        <v>272</v>
      </c>
      <c r="C696" s="37">
        <v>616355</v>
      </c>
      <c r="D696" s="37">
        <v>26361787</v>
      </c>
      <c r="E696" s="37">
        <v>26978142</v>
      </c>
      <c r="F696" s="37" t="s">
        <v>364</v>
      </c>
    </row>
    <row r="697" spans="1:6" x14ac:dyDescent="0.2">
      <c r="A697" s="37" t="s">
        <v>21</v>
      </c>
      <c r="B697" s="37" t="s">
        <v>273</v>
      </c>
      <c r="C697" s="37">
        <v>332</v>
      </c>
      <c r="D697" s="37">
        <v>170821606</v>
      </c>
      <c r="E697" s="37">
        <v>170821938</v>
      </c>
      <c r="F697" s="37" t="s">
        <v>360</v>
      </c>
    </row>
    <row r="698" spans="1:6" x14ac:dyDescent="0.2">
      <c r="A698" s="37" t="s">
        <v>21</v>
      </c>
      <c r="B698" s="37" t="s">
        <v>274</v>
      </c>
      <c r="C698" s="37">
        <v>0</v>
      </c>
      <c r="D698" s="37">
        <v>5252602</v>
      </c>
      <c r="E698" s="37">
        <v>5252602</v>
      </c>
      <c r="F698" s="37" t="s">
        <v>362</v>
      </c>
    </row>
    <row r="699" spans="1:6" x14ac:dyDescent="0.2">
      <c r="A699" s="37" t="s">
        <v>21</v>
      </c>
      <c r="B699" s="37" t="s">
        <v>275</v>
      </c>
      <c r="C699" s="37">
        <v>38062</v>
      </c>
      <c r="D699" s="37">
        <v>15190384</v>
      </c>
      <c r="E699" s="37">
        <v>15228446</v>
      </c>
      <c r="F699" s="37" t="s">
        <v>363</v>
      </c>
    </row>
    <row r="700" spans="1:6" x14ac:dyDescent="0.2">
      <c r="A700" s="37" t="s">
        <v>21</v>
      </c>
      <c r="B700" s="37" t="s">
        <v>276</v>
      </c>
      <c r="C700" s="37">
        <v>31833</v>
      </c>
      <c r="D700" s="37">
        <v>15896491</v>
      </c>
      <c r="E700" s="37">
        <v>15928324</v>
      </c>
      <c r="F700" s="37" t="s">
        <v>353</v>
      </c>
    </row>
    <row r="701" spans="1:6" x14ac:dyDescent="0.2">
      <c r="A701" s="37" t="s">
        <v>21</v>
      </c>
      <c r="B701" s="37" t="s">
        <v>277</v>
      </c>
      <c r="C701" s="37">
        <v>71880</v>
      </c>
      <c r="D701" s="37">
        <v>66940013</v>
      </c>
      <c r="E701" s="37">
        <v>67011893</v>
      </c>
      <c r="F701" s="37" t="s">
        <v>360</v>
      </c>
    </row>
    <row r="702" spans="1:6" x14ac:dyDescent="0.2">
      <c r="A702" s="37" t="s">
        <v>21</v>
      </c>
      <c r="B702" s="37" t="s">
        <v>278</v>
      </c>
      <c r="C702" s="37">
        <v>254011</v>
      </c>
      <c r="D702" s="37">
        <v>128234894</v>
      </c>
      <c r="E702" s="37">
        <v>128488905</v>
      </c>
      <c r="F702" s="37" t="s">
        <v>360</v>
      </c>
    </row>
    <row r="703" spans="1:6" x14ac:dyDescent="0.2">
      <c r="A703" s="37" t="s">
        <v>21</v>
      </c>
      <c r="B703" s="37" t="s">
        <v>279</v>
      </c>
      <c r="C703" s="37">
        <v>0</v>
      </c>
      <c r="D703" s="37">
        <v>13110074</v>
      </c>
      <c r="E703" s="37">
        <v>13110074</v>
      </c>
      <c r="F703" s="37" t="s">
        <v>354</v>
      </c>
    </row>
    <row r="704" spans="1:6" x14ac:dyDescent="0.2">
      <c r="A704" s="37" t="s">
        <v>21</v>
      </c>
      <c r="B704" s="37" t="s">
        <v>280</v>
      </c>
      <c r="C704" s="37">
        <v>276318</v>
      </c>
      <c r="D704" s="37">
        <v>55215934</v>
      </c>
      <c r="E704" s="37">
        <v>55492252</v>
      </c>
      <c r="F704" s="37" t="s">
        <v>357</v>
      </c>
    </row>
    <row r="705" spans="1:6" x14ac:dyDescent="0.2">
      <c r="A705" s="37" t="s">
        <v>21</v>
      </c>
      <c r="B705" s="37" t="s">
        <v>281</v>
      </c>
      <c r="C705" s="37">
        <v>7027</v>
      </c>
      <c r="D705" s="37">
        <v>14804230</v>
      </c>
      <c r="E705" s="37">
        <v>14811257</v>
      </c>
      <c r="F705" s="37" t="s">
        <v>358</v>
      </c>
    </row>
    <row r="706" spans="1:6" x14ac:dyDescent="0.2">
      <c r="A706" s="37" t="s">
        <v>21</v>
      </c>
      <c r="B706" s="37" t="s">
        <v>282</v>
      </c>
      <c r="C706" s="37">
        <v>2608306</v>
      </c>
      <c r="D706" s="37">
        <v>373136072</v>
      </c>
      <c r="E706" s="37">
        <v>375744378</v>
      </c>
      <c r="F706" s="37" t="s">
        <v>360</v>
      </c>
    </row>
    <row r="707" spans="1:6" x14ac:dyDescent="0.2">
      <c r="A707" s="37" t="s">
        <v>21</v>
      </c>
      <c r="B707" s="37" t="s">
        <v>283</v>
      </c>
      <c r="C707" s="37">
        <v>0</v>
      </c>
      <c r="D707" s="37">
        <v>11888473</v>
      </c>
      <c r="E707" s="37">
        <v>11888473</v>
      </c>
      <c r="F707" s="37" t="s">
        <v>359</v>
      </c>
    </row>
    <row r="708" spans="1:6" x14ac:dyDescent="0.2">
      <c r="A708" s="37" t="s">
        <v>21</v>
      </c>
      <c r="B708" s="37" t="s">
        <v>284</v>
      </c>
      <c r="C708" s="37">
        <v>0</v>
      </c>
      <c r="D708" s="37">
        <v>19543243</v>
      </c>
      <c r="E708" s="37">
        <v>19543243</v>
      </c>
      <c r="F708" s="37" t="s">
        <v>371</v>
      </c>
    </row>
    <row r="709" spans="1:6" x14ac:dyDescent="0.2">
      <c r="A709" s="37" t="s">
        <v>21</v>
      </c>
      <c r="B709" s="37" t="s">
        <v>285</v>
      </c>
      <c r="C709" s="37">
        <v>0</v>
      </c>
      <c r="D709" s="37">
        <v>6367620</v>
      </c>
      <c r="E709" s="37">
        <v>6367620</v>
      </c>
      <c r="F709" s="37" t="s">
        <v>366</v>
      </c>
    </row>
    <row r="710" spans="1:6" x14ac:dyDescent="0.2">
      <c r="A710" s="37" t="s">
        <v>21</v>
      </c>
      <c r="B710" s="37" t="s">
        <v>286</v>
      </c>
      <c r="C710" s="37">
        <v>0</v>
      </c>
      <c r="D710" s="37">
        <v>11901592</v>
      </c>
      <c r="E710" s="37">
        <v>11901592</v>
      </c>
      <c r="F710" s="37" t="s">
        <v>371</v>
      </c>
    </row>
    <row r="711" spans="1:6" x14ac:dyDescent="0.2">
      <c r="A711" s="37" t="s">
        <v>21</v>
      </c>
      <c r="B711" s="37" t="s">
        <v>287</v>
      </c>
      <c r="C711" s="37">
        <v>0</v>
      </c>
      <c r="D711" s="37">
        <v>5479827</v>
      </c>
      <c r="E711" s="37">
        <v>5479827</v>
      </c>
      <c r="F711" s="37" t="s">
        <v>362</v>
      </c>
    </row>
    <row r="712" spans="1:6" x14ac:dyDescent="0.2">
      <c r="A712" s="37" t="s">
        <v>21</v>
      </c>
      <c r="B712" s="37" t="s">
        <v>288</v>
      </c>
      <c r="C712" s="37">
        <v>0</v>
      </c>
      <c r="D712" s="37">
        <v>7121100</v>
      </c>
      <c r="E712" s="37">
        <v>7121100</v>
      </c>
      <c r="F712" s="37" t="s">
        <v>362</v>
      </c>
    </row>
    <row r="713" spans="1:6" x14ac:dyDescent="0.2">
      <c r="A713" s="37" t="s">
        <v>21</v>
      </c>
      <c r="B713" s="37" t="s">
        <v>289</v>
      </c>
      <c r="C713" s="37">
        <v>10059</v>
      </c>
      <c r="D713" s="37">
        <v>42820482</v>
      </c>
      <c r="E713" s="37">
        <v>42830541</v>
      </c>
      <c r="F713" s="37" t="s">
        <v>357</v>
      </c>
    </row>
    <row r="714" spans="1:6" x14ac:dyDescent="0.2">
      <c r="A714" s="37" t="s">
        <v>21</v>
      </c>
      <c r="B714" s="37" t="s">
        <v>290</v>
      </c>
      <c r="C714" s="37">
        <v>0</v>
      </c>
      <c r="D714" s="37">
        <v>6974209</v>
      </c>
      <c r="E714" s="37">
        <v>6974209</v>
      </c>
      <c r="F714" s="37" t="s">
        <v>369</v>
      </c>
    </row>
    <row r="715" spans="1:6" x14ac:dyDescent="0.2">
      <c r="A715" s="37" t="s">
        <v>21</v>
      </c>
      <c r="B715" s="37" t="s">
        <v>291</v>
      </c>
      <c r="C715" s="37">
        <v>0</v>
      </c>
      <c r="D715" s="37">
        <v>49546163</v>
      </c>
      <c r="E715" s="37">
        <v>49546163</v>
      </c>
      <c r="F715" s="37" t="s">
        <v>353</v>
      </c>
    </row>
    <row r="716" spans="1:6" x14ac:dyDescent="0.2">
      <c r="A716" s="37" t="s">
        <v>21</v>
      </c>
      <c r="B716" s="37" t="s">
        <v>292</v>
      </c>
      <c r="C716" s="37">
        <v>0</v>
      </c>
      <c r="D716" s="37">
        <v>27711813</v>
      </c>
      <c r="E716" s="37">
        <v>27711813</v>
      </c>
      <c r="F716" s="37" t="s">
        <v>355</v>
      </c>
    </row>
    <row r="717" spans="1:6" x14ac:dyDescent="0.2">
      <c r="A717" s="37" t="s">
        <v>21</v>
      </c>
      <c r="B717" s="37" t="s">
        <v>293</v>
      </c>
      <c r="C717" s="37">
        <v>0</v>
      </c>
      <c r="D717" s="37">
        <v>9537186</v>
      </c>
      <c r="E717" s="37">
        <v>9537186</v>
      </c>
      <c r="F717" s="37" t="s">
        <v>362</v>
      </c>
    </row>
    <row r="718" spans="1:6" x14ac:dyDescent="0.2">
      <c r="A718" s="37" t="s">
        <v>21</v>
      </c>
      <c r="B718" s="37" t="s">
        <v>294</v>
      </c>
      <c r="C718" s="37">
        <v>160579</v>
      </c>
      <c r="D718" s="37">
        <v>44862720</v>
      </c>
      <c r="E718" s="37">
        <v>45023299</v>
      </c>
      <c r="F718" s="37" t="s">
        <v>353</v>
      </c>
    </row>
    <row r="719" spans="1:6" x14ac:dyDescent="0.2">
      <c r="A719" s="37" t="s">
        <v>21</v>
      </c>
      <c r="B719" s="37" t="s">
        <v>295</v>
      </c>
      <c r="C719" s="37">
        <v>0</v>
      </c>
      <c r="D719" s="37">
        <v>90203002</v>
      </c>
      <c r="E719" s="37">
        <v>90203002</v>
      </c>
      <c r="F719" s="37" t="s">
        <v>359</v>
      </c>
    </row>
    <row r="720" spans="1:6" x14ac:dyDescent="0.2">
      <c r="A720" s="37" t="s">
        <v>21</v>
      </c>
      <c r="B720" s="37" t="s">
        <v>296</v>
      </c>
      <c r="C720" s="37">
        <v>0</v>
      </c>
      <c r="D720" s="37">
        <v>9649229</v>
      </c>
      <c r="E720" s="37">
        <v>9649229</v>
      </c>
      <c r="F720" s="37" t="s">
        <v>364</v>
      </c>
    </row>
    <row r="721" spans="1:6" x14ac:dyDescent="0.2">
      <c r="A721" s="37" t="s">
        <v>21</v>
      </c>
      <c r="B721" s="37" t="s">
        <v>297</v>
      </c>
      <c r="C721" s="37">
        <v>180989</v>
      </c>
      <c r="D721" s="37">
        <v>47980275</v>
      </c>
      <c r="E721" s="37">
        <v>48161264</v>
      </c>
      <c r="F721" s="37" t="s">
        <v>372</v>
      </c>
    </row>
    <row r="722" spans="1:6" x14ac:dyDescent="0.2">
      <c r="A722" s="37" t="s">
        <v>21</v>
      </c>
      <c r="B722" s="37" t="s">
        <v>298</v>
      </c>
      <c r="C722" s="37">
        <v>0</v>
      </c>
      <c r="D722" s="37">
        <v>25360173</v>
      </c>
      <c r="E722" s="37">
        <v>25360173</v>
      </c>
      <c r="F722" s="37" t="s">
        <v>354</v>
      </c>
    </row>
    <row r="723" spans="1:6" x14ac:dyDescent="0.2">
      <c r="A723" s="37" t="s">
        <v>21</v>
      </c>
      <c r="B723" s="37" t="s">
        <v>299</v>
      </c>
      <c r="C723" s="37">
        <v>97749</v>
      </c>
      <c r="D723" s="37">
        <v>24065061</v>
      </c>
      <c r="E723" s="37">
        <v>24162810</v>
      </c>
      <c r="F723" s="37" t="s">
        <v>372</v>
      </c>
    </row>
    <row r="724" spans="1:6" x14ac:dyDescent="0.2">
      <c r="A724" s="37" t="s">
        <v>21</v>
      </c>
      <c r="B724" s="37" t="s">
        <v>300</v>
      </c>
      <c r="C724" s="37">
        <v>0</v>
      </c>
      <c r="D724" s="37">
        <v>16663995</v>
      </c>
      <c r="E724" s="37">
        <v>16663995</v>
      </c>
      <c r="F724" s="37" t="s">
        <v>370</v>
      </c>
    </row>
    <row r="725" spans="1:6" x14ac:dyDescent="0.2">
      <c r="A725" s="37" t="s">
        <v>21</v>
      </c>
      <c r="B725" s="37" t="s">
        <v>301</v>
      </c>
      <c r="C725" s="37">
        <v>1393417</v>
      </c>
      <c r="D725" s="37">
        <v>115796268</v>
      </c>
      <c r="E725" s="37">
        <v>117189685</v>
      </c>
      <c r="F725" s="37" t="s">
        <v>372</v>
      </c>
    </row>
    <row r="726" spans="1:6" x14ac:dyDescent="0.2">
      <c r="A726" s="37" t="s">
        <v>21</v>
      </c>
      <c r="B726" s="37" t="s">
        <v>302</v>
      </c>
      <c r="C726" s="37">
        <v>9068</v>
      </c>
      <c r="D726" s="37">
        <v>17171224</v>
      </c>
      <c r="E726" s="37">
        <v>17180292</v>
      </c>
      <c r="F726" s="37" t="s">
        <v>373</v>
      </c>
    </row>
    <row r="727" spans="1:6" x14ac:dyDescent="0.2">
      <c r="A727" s="37" t="s">
        <v>21</v>
      </c>
      <c r="B727" s="37" t="s">
        <v>303</v>
      </c>
      <c r="C727" s="37">
        <v>0</v>
      </c>
      <c r="D727" s="37">
        <v>5806378</v>
      </c>
      <c r="E727" s="37">
        <v>5806378</v>
      </c>
      <c r="F727" s="37"/>
    </row>
    <row r="728" spans="1:6" x14ac:dyDescent="0.2">
      <c r="A728" s="37" t="s">
        <v>21</v>
      </c>
      <c r="B728" s="37" t="s">
        <v>304</v>
      </c>
      <c r="C728" s="37">
        <v>0</v>
      </c>
      <c r="D728" s="37">
        <v>14450765</v>
      </c>
      <c r="E728" s="37">
        <v>14450765</v>
      </c>
      <c r="F728" s="37" t="s">
        <v>356</v>
      </c>
    </row>
    <row r="729" spans="1:6" x14ac:dyDescent="0.2">
      <c r="A729" s="37" t="s">
        <v>21</v>
      </c>
      <c r="B729" s="37" t="s">
        <v>305</v>
      </c>
      <c r="C729" s="37">
        <v>0</v>
      </c>
      <c r="D729" s="37">
        <v>7599221</v>
      </c>
      <c r="E729" s="37">
        <v>7599221</v>
      </c>
      <c r="F729" s="37" t="s">
        <v>356</v>
      </c>
    </row>
    <row r="730" spans="1:6" x14ac:dyDescent="0.2">
      <c r="A730" s="37" t="s">
        <v>21</v>
      </c>
      <c r="B730" s="37" t="s">
        <v>306</v>
      </c>
      <c r="C730" s="37">
        <v>0</v>
      </c>
      <c r="D730" s="37">
        <v>103687578</v>
      </c>
      <c r="E730" s="37">
        <v>103687578</v>
      </c>
      <c r="F730" s="37" t="s">
        <v>370</v>
      </c>
    </row>
    <row r="731" spans="1:6" x14ac:dyDescent="0.2">
      <c r="A731" s="37" t="s">
        <v>21</v>
      </c>
      <c r="B731" s="37" t="s">
        <v>307</v>
      </c>
      <c r="C731" s="37">
        <v>0</v>
      </c>
      <c r="D731" s="37">
        <v>6379018</v>
      </c>
      <c r="E731" s="37">
        <v>6379018</v>
      </c>
      <c r="F731" s="37" t="s">
        <v>363</v>
      </c>
    </row>
    <row r="732" spans="1:6" x14ac:dyDescent="0.2">
      <c r="A732" s="37" t="s">
        <v>21</v>
      </c>
      <c r="B732" s="37" t="s">
        <v>308</v>
      </c>
      <c r="C732" s="37">
        <v>0</v>
      </c>
      <c r="D732" s="37">
        <v>13373664</v>
      </c>
      <c r="E732" s="37">
        <v>13373664</v>
      </c>
      <c r="F732" s="37" t="s">
        <v>374</v>
      </c>
    </row>
    <row r="733" spans="1:6" x14ac:dyDescent="0.2">
      <c r="A733" s="37" t="s">
        <v>21</v>
      </c>
      <c r="B733" s="37" t="s">
        <v>309</v>
      </c>
      <c r="C733" s="37">
        <v>0</v>
      </c>
      <c r="D733" s="37">
        <v>3512793</v>
      </c>
      <c r="E733" s="37">
        <v>3512793</v>
      </c>
      <c r="F733" s="37" t="s">
        <v>353</v>
      </c>
    </row>
    <row r="734" spans="1:6" x14ac:dyDescent="0.2">
      <c r="A734" s="37" t="s">
        <v>21</v>
      </c>
      <c r="B734" s="37" t="s">
        <v>310</v>
      </c>
      <c r="C734" s="37">
        <v>41739</v>
      </c>
      <c r="D734" s="37">
        <v>14348881</v>
      </c>
      <c r="E734" s="37">
        <v>14390620</v>
      </c>
      <c r="F734" s="37" t="s">
        <v>357</v>
      </c>
    </row>
    <row r="735" spans="1:6" x14ac:dyDescent="0.2">
      <c r="A735" s="37" t="s">
        <v>21</v>
      </c>
      <c r="B735" s="37" t="s">
        <v>311</v>
      </c>
      <c r="C735" s="37">
        <v>0</v>
      </c>
      <c r="D735" s="37">
        <v>96716007</v>
      </c>
      <c r="E735" s="37">
        <v>96716007</v>
      </c>
      <c r="F735" s="37" t="s">
        <v>372</v>
      </c>
    </row>
    <row r="736" spans="1:6" x14ac:dyDescent="0.2">
      <c r="A736" s="37" t="s">
        <v>21</v>
      </c>
      <c r="B736" s="37" t="s">
        <v>312</v>
      </c>
      <c r="C736" s="37">
        <v>0</v>
      </c>
      <c r="D736" s="37">
        <v>6081070</v>
      </c>
      <c r="E736" s="37">
        <v>6081070</v>
      </c>
      <c r="F736" s="37"/>
    </row>
    <row r="737" spans="1:6" x14ac:dyDescent="0.2">
      <c r="A737" s="37" t="s">
        <v>21</v>
      </c>
      <c r="B737" s="37" t="s">
        <v>313</v>
      </c>
      <c r="C737" s="37">
        <v>0</v>
      </c>
      <c r="D737" s="37">
        <v>7244730</v>
      </c>
      <c r="E737" s="37">
        <v>7244730</v>
      </c>
      <c r="F737" s="37" t="s">
        <v>361</v>
      </c>
    </row>
    <row r="738" spans="1:6" x14ac:dyDescent="0.2">
      <c r="A738" s="37" t="s">
        <v>21</v>
      </c>
      <c r="B738" s="37" t="s">
        <v>314</v>
      </c>
      <c r="C738" s="37">
        <v>0</v>
      </c>
      <c r="D738" s="37">
        <v>125471251</v>
      </c>
      <c r="E738" s="37">
        <v>125471251</v>
      </c>
      <c r="F738" s="37" t="s">
        <v>360</v>
      </c>
    </row>
    <row r="739" spans="1:6" x14ac:dyDescent="0.2">
      <c r="A739" s="37" t="s">
        <v>21</v>
      </c>
      <c r="B739" s="37" t="s">
        <v>315</v>
      </c>
      <c r="C739" s="37">
        <v>0</v>
      </c>
      <c r="D739" s="37">
        <v>9271835</v>
      </c>
      <c r="E739" s="37">
        <v>9271835</v>
      </c>
      <c r="F739" s="37"/>
    </row>
    <row r="740" spans="1:6" x14ac:dyDescent="0.2">
      <c r="A740" s="37" t="s">
        <v>21</v>
      </c>
      <c r="B740" s="37" t="s">
        <v>316</v>
      </c>
      <c r="C740" s="37">
        <v>0</v>
      </c>
      <c r="D740" s="37">
        <v>8333392</v>
      </c>
      <c r="E740" s="37">
        <v>8333392</v>
      </c>
      <c r="F740" s="37" t="s">
        <v>353</v>
      </c>
    </row>
    <row r="741" spans="1:6" x14ac:dyDescent="0.2">
      <c r="A741" s="37" t="s">
        <v>21</v>
      </c>
      <c r="B741" s="37" t="s">
        <v>317</v>
      </c>
      <c r="C741" s="37">
        <v>0</v>
      </c>
      <c r="D741" s="37">
        <v>11559619</v>
      </c>
      <c r="E741" s="37">
        <v>11559619</v>
      </c>
      <c r="F741" s="37" t="s">
        <v>370</v>
      </c>
    </row>
    <row r="742" spans="1:6" x14ac:dyDescent="0.2">
      <c r="A742" s="37" t="s">
        <v>21</v>
      </c>
      <c r="B742" s="37" t="s">
        <v>318</v>
      </c>
      <c r="C742" s="37">
        <v>444223</v>
      </c>
      <c r="D742" s="37">
        <v>146303313</v>
      </c>
      <c r="E742" s="37">
        <v>146747536</v>
      </c>
      <c r="F742" s="37" t="s">
        <v>374</v>
      </c>
    </row>
    <row r="743" spans="1:6" x14ac:dyDescent="0.2">
      <c r="A743" s="37" t="s">
        <v>21</v>
      </c>
      <c r="B743" s="37" t="s">
        <v>319</v>
      </c>
      <c r="C743" s="37">
        <v>0</v>
      </c>
      <c r="D743" s="37">
        <v>8484641</v>
      </c>
      <c r="E743" s="37">
        <v>8484641</v>
      </c>
      <c r="F743" s="37" t="s">
        <v>362</v>
      </c>
    </row>
    <row r="744" spans="1:6" x14ac:dyDescent="0.2">
      <c r="A744" s="37" t="s">
        <v>21</v>
      </c>
      <c r="B744" s="37" t="s">
        <v>320</v>
      </c>
      <c r="C744" s="37">
        <v>1600</v>
      </c>
      <c r="D744" s="37">
        <v>407895858</v>
      </c>
      <c r="E744" s="37">
        <v>407897458</v>
      </c>
      <c r="F744" s="37" t="s">
        <v>372</v>
      </c>
    </row>
    <row r="745" spans="1:6" x14ac:dyDescent="0.2">
      <c r="A745" s="37" t="s">
        <v>21</v>
      </c>
      <c r="B745" s="37" t="s">
        <v>321</v>
      </c>
      <c r="C745" s="37">
        <v>5250</v>
      </c>
      <c r="D745" s="37">
        <v>49971942</v>
      </c>
      <c r="E745" s="37">
        <v>49977192</v>
      </c>
      <c r="F745" s="37" t="s">
        <v>353</v>
      </c>
    </row>
    <row r="746" spans="1:6" x14ac:dyDescent="0.2">
      <c r="A746" s="37" t="s">
        <v>21</v>
      </c>
      <c r="B746" s="37" t="s">
        <v>322</v>
      </c>
      <c r="C746" s="37">
        <v>0</v>
      </c>
      <c r="D746" s="37">
        <v>4957868</v>
      </c>
      <c r="E746" s="37">
        <v>4957868</v>
      </c>
      <c r="F746" s="37" t="s">
        <v>355</v>
      </c>
    </row>
    <row r="747" spans="1:6" x14ac:dyDescent="0.2">
      <c r="A747" s="37" t="s">
        <v>21</v>
      </c>
      <c r="B747" s="37" t="s">
        <v>323</v>
      </c>
      <c r="C747" s="37">
        <v>0</v>
      </c>
      <c r="D747" s="37">
        <v>8106793</v>
      </c>
      <c r="E747" s="37">
        <v>8106793</v>
      </c>
      <c r="F747" s="37" t="s">
        <v>371</v>
      </c>
    </row>
    <row r="748" spans="1:6" x14ac:dyDescent="0.2">
      <c r="A748" s="37" t="s">
        <v>21</v>
      </c>
      <c r="B748" s="37" t="s">
        <v>324</v>
      </c>
      <c r="C748" s="37">
        <v>0</v>
      </c>
      <c r="D748" s="37">
        <v>13453561</v>
      </c>
      <c r="E748" s="37">
        <v>13453561</v>
      </c>
      <c r="F748" s="37" t="s">
        <v>373</v>
      </c>
    </row>
    <row r="749" spans="1:6" x14ac:dyDescent="0.2">
      <c r="A749" s="37" t="s">
        <v>21</v>
      </c>
      <c r="B749" s="37" t="s">
        <v>325</v>
      </c>
      <c r="C749" s="37">
        <v>0</v>
      </c>
      <c r="D749" s="37">
        <v>24366108</v>
      </c>
      <c r="E749" s="37">
        <v>24366108</v>
      </c>
      <c r="F749" s="37"/>
    </row>
    <row r="750" spans="1:6" x14ac:dyDescent="0.2">
      <c r="A750" s="37" t="s">
        <v>21</v>
      </c>
      <c r="B750" s="37" t="s">
        <v>326</v>
      </c>
      <c r="C750" s="37">
        <v>41328</v>
      </c>
      <c r="D750" s="37">
        <v>58795560</v>
      </c>
      <c r="E750" s="37">
        <v>58836888</v>
      </c>
      <c r="F750" s="37" t="s">
        <v>362</v>
      </c>
    </row>
    <row r="751" spans="1:6" x14ac:dyDescent="0.2">
      <c r="A751" s="37" t="s">
        <v>21</v>
      </c>
      <c r="B751" s="37" t="s">
        <v>327</v>
      </c>
      <c r="C751" s="37">
        <v>0</v>
      </c>
      <c r="D751" s="37">
        <v>27676477</v>
      </c>
      <c r="E751" s="37">
        <v>27676477</v>
      </c>
      <c r="F751" s="37" t="s">
        <v>357</v>
      </c>
    </row>
    <row r="752" spans="1:6" x14ac:dyDescent="0.2">
      <c r="A752" s="37" t="s">
        <v>21</v>
      </c>
      <c r="B752" s="37" t="s">
        <v>328</v>
      </c>
      <c r="C752" s="37">
        <v>0</v>
      </c>
      <c r="D752" s="37">
        <v>4067899</v>
      </c>
      <c r="E752" s="37">
        <v>4067899</v>
      </c>
      <c r="F752" s="37" t="s">
        <v>375</v>
      </c>
    </row>
    <row r="753" spans="1:6" x14ac:dyDescent="0.2">
      <c r="A753" s="37" t="s">
        <v>21</v>
      </c>
      <c r="B753" s="37" t="s">
        <v>329</v>
      </c>
      <c r="C753" s="37">
        <v>0</v>
      </c>
      <c r="D753" s="37">
        <v>45700566</v>
      </c>
      <c r="E753" s="37">
        <v>45700566</v>
      </c>
      <c r="F753" s="37" t="s">
        <v>369</v>
      </c>
    </row>
    <row r="754" spans="1:6" x14ac:dyDescent="0.2">
      <c r="A754" s="37" t="s">
        <v>21</v>
      </c>
      <c r="B754" s="37" t="s">
        <v>330</v>
      </c>
      <c r="C754" s="37">
        <v>-60</v>
      </c>
      <c r="D754" s="37">
        <v>10511017</v>
      </c>
      <c r="E754" s="37">
        <v>10510957</v>
      </c>
      <c r="F754" s="37" t="s">
        <v>356</v>
      </c>
    </row>
    <row r="755" spans="1:6" x14ac:dyDescent="0.2">
      <c r="A755" s="37" t="s">
        <v>21</v>
      </c>
      <c r="B755" s="37" t="s">
        <v>331</v>
      </c>
      <c r="C755" s="37">
        <v>0</v>
      </c>
      <c r="D755" s="37">
        <v>5205612</v>
      </c>
      <c r="E755" s="37">
        <v>5205612</v>
      </c>
      <c r="F755" s="37" t="s">
        <v>361</v>
      </c>
    </row>
    <row r="756" spans="1:6" x14ac:dyDescent="0.2">
      <c r="A756" s="37" t="s">
        <v>21</v>
      </c>
      <c r="B756" s="37" t="s">
        <v>332</v>
      </c>
      <c r="C756" s="37">
        <v>0</v>
      </c>
      <c r="D756" s="37">
        <v>8978823</v>
      </c>
      <c r="E756" s="37">
        <v>8978823</v>
      </c>
      <c r="F756" s="37" t="s">
        <v>361</v>
      </c>
    </row>
    <row r="757" spans="1:6" x14ac:dyDescent="0.2">
      <c r="A757" s="37" t="s">
        <v>21</v>
      </c>
      <c r="B757" s="37" t="s">
        <v>333</v>
      </c>
      <c r="C757" s="37">
        <v>0</v>
      </c>
      <c r="D757" s="37">
        <v>112268059</v>
      </c>
      <c r="E757" s="37">
        <v>112268059</v>
      </c>
      <c r="F757" s="37" t="s">
        <v>355</v>
      </c>
    </row>
    <row r="758" spans="1:6" x14ac:dyDescent="0.2">
      <c r="A758" s="37" t="s">
        <v>21</v>
      </c>
      <c r="B758" s="37" t="s">
        <v>334</v>
      </c>
      <c r="C758" s="37">
        <v>140343</v>
      </c>
      <c r="D758" s="37">
        <v>22658616</v>
      </c>
      <c r="E758" s="37">
        <v>22798959</v>
      </c>
      <c r="F758" s="37" t="s">
        <v>374</v>
      </c>
    </row>
    <row r="759" spans="1:6" x14ac:dyDescent="0.2">
      <c r="A759" s="37" t="s">
        <v>21</v>
      </c>
      <c r="B759" s="37" t="s">
        <v>335</v>
      </c>
      <c r="C759" s="37">
        <v>0</v>
      </c>
      <c r="D759" s="37">
        <v>9586593</v>
      </c>
      <c r="E759" s="37">
        <v>9586593</v>
      </c>
      <c r="F759" s="37" t="s">
        <v>355</v>
      </c>
    </row>
    <row r="760" spans="1:6" x14ac:dyDescent="0.2">
      <c r="A760" s="37" t="s">
        <v>340</v>
      </c>
      <c r="B760" s="37"/>
      <c r="C760" s="37">
        <v>17951804</v>
      </c>
      <c r="D760" s="37">
        <v>12290093082</v>
      </c>
      <c r="E760" s="37">
        <v>12308044886</v>
      </c>
      <c r="F760" s="37"/>
    </row>
    <row r="761" spans="1:6" x14ac:dyDescent="0.2">
      <c r="A761" s="37" t="s">
        <v>22</v>
      </c>
      <c r="B761" s="37" t="s">
        <v>28</v>
      </c>
      <c r="C761" s="37">
        <v>4801125</v>
      </c>
      <c r="D761" s="37">
        <v>2407775</v>
      </c>
      <c r="E761" s="37">
        <v>7208900</v>
      </c>
      <c r="F761" s="37" t="s">
        <v>353</v>
      </c>
    </row>
    <row r="762" spans="1:6" x14ac:dyDescent="0.2">
      <c r="A762" s="37" t="s">
        <v>22</v>
      </c>
      <c r="B762" s="37" t="s">
        <v>29</v>
      </c>
      <c r="C762" s="37">
        <v>1430300</v>
      </c>
      <c r="D762" s="37">
        <v>2994068</v>
      </c>
      <c r="E762" s="37">
        <v>4424368</v>
      </c>
      <c r="F762" s="37" t="s">
        <v>354</v>
      </c>
    </row>
    <row r="763" spans="1:6" x14ac:dyDescent="0.2">
      <c r="A763" s="37" t="s">
        <v>22</v>
      </c>
      <c r="B763" s="37" t="s">
        <v>30</v>
      </c>
      <c r="C763" s="37">
        <v>167678</v>
      </c>
      <c r="D763" s="37">
        <v>602145</v>
      </c>
      <c r="E763" s="37">
        <v>769823</v>
      </c>
      <c r="F763" s="37" t="s">
        <v>355</v>
      </c>
    </row>
    <row r="764" spans="1:6" x14ac:dyDescent="0.2">
      <c r="A764" s="37" t="s">
        <v>22</v>
      </c>
      <c r="B764" s="37" t="s">
        <v>31</v>
      </c>
      <c r="C764" s="37">
        <v>0</v>
      </c>
      <c r="D764" s="37">
        <v>593043</v>
      </c>
      <c r="E764" s="37">
        <v>593043</v>
      </c>
      <c r="F764" s="37" t="s">
        <v>356</v>
      </c>
    </row>
    <row r="765" spans="1:6" x14ac:dyDescent="0.2">
      <c r="A765" s="37" t="s">
        <v>22</v>
      </c>
      <c r="B765" s="37" t="s">
        <v>32</v>
      </c>
      <c r="C765" s="37">
        <v>124810</v>
      </c>
      <c r="D765" s="37">
        <v>2259698</v>
      </c>
      <c r="E765" s="37">
        <v>2384508</v>
      </c>
      <c r="F765" s="37" t="s">
        <v>354</v>
      </c>
    </row>
    <row r="766" spans="1:6" x14ac:dyDescent="0.2">
      <c r="A766" s="37" t="s">
        <v>22</v>
      </c>
      <c r="B766" s="37" t="s">
        <v>33</v>
      </c>
      <c r="C766" s="37">
        <v>3467347</v>
      </c>
      <c r="D766" s="37">
        <v>3859125</v>
      </c>
      <c r="E766" s="37">
        <v>7326472</v>
      </c>
      <c r="F766" s="37" t="s">
        <v>357</v>
      </c>
    </row>
    <row r="767" spans="1:6" x14ac:dyDescent="0.2">
      <c r="A767" s="37" t="s">
        <v>22</v>
      </c>
      <c r="B767" s="37" t="s">
        <v>34</v>
      </c>
      <c r="C767" s="37">
        <v>1004955</v>
      </c>
      <c r="D767" s="37">
        <v>2598354</v>
      </c>
      <c r="E767" s="37">
        <v>3603309</v>
      </c>
      <c r="F767" s="37" t="s">
        <v>358</v>
      </c>
    </row>
    <row r="768" spans="1:6" x14ac:dyDescent="0.2">
      <c r="A768" s="37" t="s">
        <v>22</v>
      </c>
      <c r="B768" s="37" t="s">
        <v>35</v>
      </c>
      <c r="C768" s="37">
        <v>202844</v>
      </c>
      <c r="D768" s="37">
        <v>1440197</v>
      </c>
      <c r="E768" s="37">
        <v>1643041</v>
      </c>
      <c r="F768" s="37" t="s">
        <v>353</v>
      </c>
    </row>
    <row r="769" spans="1:6" x14ac:dyDescent="0.2">
      <c r="A769" s="37" t="s">
        <v>22</v>
      </c>
      <c r="B769" s="37" t="s">
        <v>36</v>
      </c>
      <c r="C769" s="37">
        <v>3998142</v>
      </c>
      <c r="D769" s="37">
        <v>4299201</v>
      </c>
      <c r="E769" s="37">
        <v>8297343</v>
      </c>
      <c r="F769" s="37" t="s">
        <v>359</v>
      </c>
    </row>
    <row r="770" spans="1:6" x14ac:dyDescent="0.2">
      <c r="A770" s="37" t="s">
        <v>22</v>
      </c>
      <c r="B770" s="37" t="s">
        <v>37</v>
      </c>
      <c r="C770" s="37">
        <v>3003988</v>
      </c>
      <c r="D770" s="37">
        <v>2096264</v>
      </c>
      <c r="E770" s="37">
        <v>5100252</v>
      </c>
      <c r="F770" s="37" t="s">
        <v>360</v>
      </c>
    </row>
    <row r="771" spans="1:6" x14ac:dyDescent="0.2">
      <c r="A771" s="37" t="s">
        <v>22</v>
      </c>
      <c r="B771" s="37" t="s">
        <v>38</v>
      </c>
      <c r="C771" s="37">
        <v>17686</v>
      </c>
      <c r="D771" s="37">
        <v>981159</v>
      </c>
      <c r="E771" s="37">
        <v>998845</v>
      </c>
      <c r="F771" s="37" t="s">
        <v>357</v>
      </c>
    </row>
    <row r="772" spans="1:6" x14ac:dyDescent="0.2">
      <c r="A772" s="37" t="s">
        <v>22</v>
      </c>
      <c r="B772" s="37" t="s">
        <v>39</v>
      </c>
      <c r="C772" s="37">
        <v>4109559</v>
      </c>
      <c r="D772" s="37">
        <v>2469921</v>
      </c>
      <c r="E772" s="37">
        <v>6579480</v>
      </c>
      <c r="F772" s="37" t="s">
        <v>359</v>
      </c>
    </row>
    <row r="773" spans="1:6" x14ac:dyDescent="0.2">
      <c r="A773" s="37" t="s">
        <v>22</v>
      </c>
      <c r="B773" s="37" t="s">
        <v>40</v>
      </c>
      <c r="C773" s="37">
        <v>0</v>
      </c>
      <c r="D773" s="37">
        <v>699155</v>
      </c>
      <c r="E773" s="37">
        <v>699155</v>
      </c>
      <c r="F773" s="37" t="s">
        <v>361</v>
      </c>
    </row>
    <row r="774" spans="1:6" x14ac:dyDescent="0.2">
      <c r="A774" s="37" t="s">
        <v>22</v>
      </c>
      <c r="B774" s="37" t="s">
        <v>41</v>
      </c>
      <c r="C774" s="37">
        <v>0</v>
      </c>
      <c r="D774" s="37">
        <v>1346757</v>
      </c>
      <c r="E774" s="37">
        <v>1346757</v>
      </c>
      <c r="F774" s="37" t="s">
        <v>362</v>
      </c>
    </row>
    <row r="775" spans="1:6" x14ac:dyDescent="0.2">
      <c r="A775" s="37" t="s">
        <v>22</v>
      </c>
      <c r="B775" s="37" t="s">
        <v>42</v>
      </c>
      <c r="C775" s="37">
        <v>760668</v>
      </c>
      <c r="D775" s="37">
        <v>637102</v>
      </c>
      <c r="E775" s="37">
        <v>1397770</v>
      </c>
      <c r="F775" s="37" t="s">
        <v>357</v>
      </c>
    </row>
    <row r="776" spans="1:6" x14ac:dyDescent="0.2">
      <c r="A776" s="37" t="s">
        <v>22</v>
      </c>
      <c r="B776" s="37" t="s">
        <v>43</v>
      </c>
      <c r="C776" s="37">
        <v>14885</v>
      </c>
      <c r="D776" s="37">
        <v>1424361</v>
      </c>
      <c r="E776" s="37">
        <v>1439246</v>
      </c>
      <c r="F776" s="37" t="s">
        <v>363</v>
      </c>
    </row>
    <row r="777" spans="1:6" x14ac:dyDescent="0.2">
      <c r="A777" s="37" t="s">
        <v>22</v>
      </c>
      <c r="B777" s="37" t="s">
        <v>44</v>
      </c>
      <c r="C777" s="37">
        <v>28794897</v>
      </c>
      <c r="D777" s="37">
        <v>11527257</v>
      </c>
      <c r="E777" s="37">
        <v>40322154</v>
      </c>
      <c r="F777" s="37" t="s">
        <v>360</v>
      </c>
    </row>
    <row r="778" spans="1:6" x14ac:dyDescent="0.2">
      <c r="A778" s="37" t="s">
        <v>22</v>
      </c>
      <c r="B778" s="37" t="s">
        <v>45</v>
      </c>
      <c r="C778" s="37">
        <v>675986</v>
      </c>
      <c r="D778" s="37">
        <v>1096947</v>
      </c>
      <c r="E778" s="37">
        <v>1772933</v>
      </c>
      <c r="F778" s="37" t="s">
        <v>364</v>
      </c>
    </row>
    <row r="779" spans="1:6" x14ac:dyDescent="0.2">
      <c r="A779" s="37" t="s">
        <v>22</v>
      </c>
      <c r="B779" s="37" t="s">
        <v>46</v>
      </c>
      <c r="C779" s="37">
        <v>310159</v>
      </c>
      <c r="D779" s="37">
        <v>2150958</v>
      </c>
      <c r="E779" s="37">
        <v>2461117</v>
      </c>
      <c r="F779" s="37" t="s">
        <v>365</v>
      </c>
    </row>
    <row r="780" spans="1:6" x14ac:dyDescent="0.2">
      <c r="A780" s="37" t="s">
        <v>22</v>
      </c>
      <c r="B780" s="37" t="s">
        <v>47</v>
      </c>
      <c r="C780" s="37">
        <v>0</v>
      </c>
      <c r="D780" s="37">
        <v>1076679</v>
      </c>
      <c r="E780" s="37">
        <v>1076679</v>
      </c>
      <c r="F780" s="37" t="s">
        <v>363</v>
      </c>
    </row>
    <row r="781" spans="1:6" x14ac:dyDescent="0.2">
      <c r="A781" s="37" t="s">
        <v>22</v>
      </c>
      <c r="B781" s="37" t="s">
        <v>48</v>
      </c>
      <c r="C781" s="37">
        <v>523159</v>
      </c>
      <c r="D781" s="37">
        <v>812707</v>
      </c>
      <c r="E781" s="37">
        <v>1335866</v>
      </c>
      <c r="F781" s="37" t="s">
        <v>365</v>
      </c>
    </row>
    <row r="782" spans="1:6" x14ac:dyDescent="0.2">
      <c r="A782" s="37" t="s">
        <v>22</v>
      </c>
      <c r="B782" s="37" t="s">
        <v>49</v>
      </c>
      <c r="C782" s="37">
        <v>59542</v>
      </c>
      <c r="D782" s="37">
        <v>695103</v>
      </c>
      <c r="E782" s="37">
        <v>754645</v>
      </c>
      <c r="F782" s="37" t="s">
        <v>366</v>
      </c>
    </row>
    <row r="783" spans="1:6" x14ac:dyDescent="0.2">
      <c r="A783" s="37" t="s">
        <v>22</v>
      </c>
      <c r="B783" s="37" t="s">
        <v>50</v>
      </c>
      <c r="C783" s="37">
        <v>65317</v>
      </c>
      <c r="D783" s="37">
        <v>830968</v>
      </c>
      <c r="E783" s="37">
        <v>896285</v>
      </c>
      <c r="F783" s="37" t="s">
        <v>367</v>
      </c>
    </row>
    <row r="784" spans="1:6" x14ac:dyDescent="0.2">
      <c r="A784" s="37" t="s">
        <v>22</v>
      </c>
      <c r="B784" s="37" t="s">
        <v>51</v>
      </c>
      <c r="C784" s="37">
        <v>316</v>
      </c>
      <c r="D784" s="37">
        <v>466642</v>
      </c>
      <c r="E784" s="37">
        <v>466958</v>
      </c>
      <c r="F784" s="37" t="s">
        <v>363</v>
      </c>
    </row>
    <row r="785" spans="1:6" x14ac:dyDescent="0.2">
      <c r="A785" s="37" t="s">
        <v>22</v>
      </c>
      <c r="B785" s="37" t="s">
        <v>52</v>
      </c>
      <c r="C785" s="37">
        <v>12997705</v>
      </c>
      <c r="D785" s="37">
        <v>10279124</v>
      </c>
      <c r="E785" s="37">
        <v>23276829</v>
      </c>
      <c r="F785" s="37" t="s">
        <v>360</v>
      </c>
    </row>
    <row r="786" spans="1:6" x14ac:dyDescent="0.2">
      <c r="A786" s="37" t="s">
        <v>22</v>
      </c>
      <c r="B786" s="37" t="s">
        <v>53</v>
      </c>
      <c r="C786" s="37">
        <v>2091580</v>
      </c>
      <c r="D786" s="37">
        <v>1709428</v>
      </c>
      <c r="E786" s="37">
        <v>3801008</v>
      </c>
      <c r="F786" s="37" t="s">
        <v>368</v>
      </c>
    </row>
    <row r="787" spans="1:6" x14ac:dyDescent="0.2">
      <c r="A787" s="37" t="s">
        <v>22</v>
      </c>
      <c r="B787" s="37" t="s">
        <v>54</v>
      </c>
      <c r="C787" s="37">
        <v>334029</v>
      </c>
      <c r="D787" s="37">
        <v>1121088</v>
      </c>
      <c r="E787" s="37">
        <v>1455117</v>
      </c>
      <c r="F787" s="37" t="s">
        <v>369</v>
      </c>
    </row>
    <row r="788" spans="1:6" x14ac:dyDescent="0.2">
      <c r="A788" s="37" t="s">
        <v>22</v>
      </c>
      <c r="B788" s="37" t="s">
        <v>55</v>
      </c>
      <c r="C788" s="37">
        <v>1801480</v>
      </c>
      <c r="D788" s="37">
        <v>5418343</v>
      </c>
      <c r="E788" s="37">
        <v>7219823</v>
      </c>
      <c r="F788" s="37" t="s">
        <v>354</v>
      </c>
    </row>
    <row r="789" spans="1:6" x14ac:dyDescent="0.2">
      <c r="A789" s="37" t="s">
        <v>22</v>
      </c>
      <c r="B789" s="37" t="s">
        <v>56</v>
      </c>
      <c r="C789" s="37">
        <v>5847674</v>
      </c>
      <c r="D789" s="37">
        <v>3324477</v>
      </c>
      <c r="E789" s="37">
        <v>9172151</v>
      </c>
      <c r="F789" s="37"/>
    </row>
    <row r="790" spans="1:6" x14ac:dyDescent="0.2">
      <c r="A790" s="37" t="s">
        <v>22</v>
      </c>
      <c r="B790" s="37" t="s">
        <v>57</v>
      </c>
      <c r="C790" s="37">
        <v>438604</v>
      </c>
      <c r="D790" s="37">
        <v>478176</v>
      </c>
      <c r="E790" s="37">
        <v>916780</v>
      </c>
      <c r="F790" s="37" t="s">
        <v>367</v>
      </c>
    </row>
    <row r="791" spans="1:6" x14ac:dyDescent="0.2">
      <c r="A791" s="37" t="s">
        <v>22</v>
      </c>
      <c r="B791" s="37" t="s">
        <v>58</v>
      </c>
      <c r="C791" s="37">
        <v>1577959</v>
      </c>
      <c r="D791" s="37">
        <v>1516724</v>
      </c>
      <c r="E791" s="37">
        <v>3094683</v>
      </c>
      <c r="F791" s="37" t="s">
        <v>370</v>
      </c>
    </row>
    <row r="792" spans="1:6" x14ac:dyDescent="0.2">
      <c r="A792" s="37" t="s">
        <v>22</v>
      </c>
      <c r="B792" s="37" t="s">
        <v>59</v>
      </c>
      <c r="C792" s="37">
        <v>1072273</v>
      </c>
      <c r="D792" s="37">
        <v>2348033</v>
      </c>
      <c r="E792" s="37">
        <v>3420306</v>
      </c>
      <c r="F792" s="37" t="s">
        <v>371</v>
      </c>
    </row>
    <row r="793" spans="1:6" x14ac:dyDescent="0.2">
      <c r="A793" s="37" t="s">
        <v>22</v>
      </c>
      <c r="B793" s="37" t="s">
        <v>60</v>
      </c>
      <c r="C793" s="37">
        <v>0</v>
      </c>
      <c r="D793" s="37">
        <v>748770</v>
      </c>
      <c r="E793" s="37">
        <v>748770</v>
      </c>
      <c r="F793" s="37" t="s">
        <v>362</v>
      </c>
    </row>
    <row r="794" spans="1:6" x14ac:dyDescent="0.2">
      <c r="A794" s="37" t="s">
        <v>22</v>
      </c>
      <c r="B794" s="37" t="s">
        <v>61</v>
      </c>
      <c r="C794" s="37">
        <v>813248</v>
      </c>
      <c r="D794" s="37">
        <v>1034379</v>
      </c>
      <c r="E794" s="37">
        <v>1847627</v>
      </c>
      <c r="F794" s="37" t="s">
        <v>372</v>
      </c>
    </row>
    <row r="795" spans="1:6" x14ac:dyDescent="0.2">
      <c r="A795" s="37" t="s">
        <v>22</v>
      </c>
      <c r="B795" s="37" t="s">
        <v>62</v>
      </c>
      <c r="C795" s="37">
        <v>111799</v>
      </c>
      <c r="D795" s="37">
        <v>856851</v>
      </c>
      <c r="E795" s="37">
        <v>968650</v>
      </c>
      <c r="F795" s="37" t="s">
        <v>356</v>
      </c>
    </row>
    <row r="796" spans="1:6" x14ac:dyDescent="0.2">
      <c r="A796" s="37" t="s">
        <v>22</v>
      </c>
      <c r="B796" s="37" t="s">
        <v>63</v>
      </c>
      <c r="C796" s="37">
        <v>3898</v>
      </c>
      <c r="D796" s="37">
        <v>622003</v>
      </c>
      <c r="E796" s="37">
        <v>625901</v>
      </c>
      <c r="F796" s="37" t="s">
        <v>366</v>
      </c>
    </row>
    <row r="797" spans="1:6" x14ac:dyDescent="0.2">
      <c r="A797" s="37" t="s">
        <v>22</v>
      </c>
      <c r="B797" s="37" t="s">
        <v>64</v>
      </c>
      <c r="C797" s="37">
        <v>923964</v>
      </c>
      <c r="D797" s="37">
        <v>762544</v>
      </c>
      <c r="E797" s="37">
        <v>1686508</v>
      </c>
      <c r="F797" s="37" t="s">
        <v>359</v>
      </c>
    </row>
    <row r="798" spans="1:6" x14ac:dyDescent="0.2">
      <c r="A798" s="37" t="s">
        <v>22</v>
      </c>
      <c r="B798" s="37" t="s">
        <v>65</v>
      </c>
      <c r="C798" s="37">
        <v>8941625</v>
      </c>
      <c r="D798" s="37">
        <v>5608188</v>
      </c>
      <c r="E798" s="37">
        <v>14549813</v>
      </c>
      <c r="F798" s="37" t="s">
        <v>354</v>
      </c>
    </row>
    <row r="799" spans="1:6" x14ac:dyDescent="0.2">
      <c r="A799" s="37" t="s">
        <v>22</v>
      </c>
      <c r="B799" s="37" t="s">
        <v>66</v>
      </c>
      <c r="C799" s="37">
        <v>0</v>
      </c>
      <c r="D799" s="37">
        <v>714702</v>
      </c>
      <c r="E799" s="37">
        <v>714702</v>
      </c>
      <c r="F799" s="37" t="s">
        <v>366</v>
      </c>
    </row>
    <row r="800" spans="1:6" x14ac:dyDescent="0.2">
      <c r="A800" s="37" t="s">
        <v>22</v>
      </c>
      <c r="B800" s="37" t="s">
        <v>67</v>
      </c>
      <c r="C800" s="37">
        <v>3421394</v>
      </c>
      <c r="D800" s="37">
        <v>2073706</v>
      </c>
      <c r="E800" s="37">
        <v>5495100</v>
      </c>
      <c r="F800" s="37" t="s">
        <v>365</v>
      </c>
    </row>
    <row r="801" spans="1:6" x14ac:dyDescent="0.2">
      <c r="A801" s="37" t="s">
        <v>22</v>
      </c>
      <c r="B801" s="37" t="s">
        <v>68</v>
      </c>
      <c r="C801" s="37">
        <v>613252</v>
      </c>
      <c r="D801" s="37">
        <v>1206333</v>
      </c>
      <c r="E801" s="37">
        <v>1819585</v>
      </c>
      <c r="F801" s="37" t="s">
        <v>368</v>
      </c>
    </row>
    <row r="802" spans="1:6" x14ac:dyDescent="0.2">
      <c r="A802" s="37" t="s">
        <v>22</v>
      </c>
      <c r="B802" s="37" t="s">
        <v>69</v>
      </c>
      <c r="C802" s="37">
        <v>4310657</v>
      </c>
      <c r="D802" s="37">
        <v>5689345</v>
      </c>
      <c r="E802" s="37">
        <v>10000002</v>
      </c>
      <c r="F802" s="37" t="s">
        <v>369</v>
      </c>
    </row>
    <row r="803" spans="1:6" x14ac:dyDescent="0.2">
      <c r="A803" s="37" t="s">
        <v>22</v>
      </c>
      <c r="B803" s="37" t="s">
        <v>70</v>
      </c>
      <c r="C803" s="37">
        <v>3641</v>
      </c>
      <c r="D803" s="37">
        <v>252576</v>
      </c>
      <c r="E803" s="37">
        <v>256217</v>
      </c>
      <c r="F803" s="37" t="s">
        <v>363</v>
      </c>
    </row>
    <row r="804" spans="1:6" x14ac:dyDescent="0.2">
      <c r="A804" s="37" t="s">
        <v>22</v>
      </c>
      <c r="B804" s="37" t="s">
        <v>71</v>
      </c>
      <c r="C804" s="37">
        <v>13902812</v>
      </c>
      <c r="D804" s="37">
        <v>6254469</v>
      </c>
      <c r="E804" s="37">
        <v>20157281</v>
      </c>
      <c r="F804" s="37" t="s">
        <v>360</v>
      </c>
    </row>
    <row r="805" spans="1:6" x14ac:dyDescent="0.2">
      <c r="A805" s="37" t="s">
        <v>22</v>
      </c>
      <c r="B805" s="37" t="s">
        <v>72</v>
      </c>
      <c r="C805" s="37">
        <v>734247</v>
      </c>
      <c r="D805" s="37">
        <v>790823</v>
      </c>
      <c r="E805" s="37">
        <v>1525070</v>
      </c>
      <c r="F805" s="37" t="s">
        <v>367</v>
      </c>
    </row>
    <row r="806" spans="1:6" x14ac:dyDescent="0.2">
      <c r="A806" s="37" t="s">
        <v>22</v>
      </c>
      <c r="B806" s="37" t="s">
        <v>73</v>
      </c>
      <c r="C806" s="37">
        <v>6731952</v>
      </c>
      <c r="D806" s="37">
        <v>4048350</v>
      </c>
      <c r="E806" s="37">
        <v>10780302</v>
      </c>
      <c r="F806" s="37" t="s">
        <v>363</v>
      </c>
    </row>
    <row r="807" spans="1:6" x14ac:dyDescent="0.2">
      <c r="A807" s="37" t="s">
        <v>22</v>
      </c>
      <c r="B807" s="37" t="s">
        <v>74</v>
      </c>
      <c r="C807" s="37">
        <v>0</v>
      </c>
      <c r="D807" s="37">
        <v>1022440</v>
      </c>
      <c r="E807" s="37">
        <v>1022440</v>
      </c>
      <c r="F807" s="37" t="s">
        <v>364</v>
      </c>
    </row>
    <row r="808" spans="1:6" x14ac:dyDescent="0.2">
      <c r="A808" s="37" t="s">
        <v>22</v>
      </c>
      <c r="B808" s="37" t="s">
        <v>75</v>
      </c>
      <c r="C808" s="37">
        <v>2472930</v>
      </c>
      <c r="D808" s="37">
        <v>3352526</v>
      </c>
      <c r="E808" s="37">
        <v>5825456</v>
      </c>
      <c r="F808" s="37" t="s">
        <v>365</v>
      </c>
    </row>
    <row r="809" spans="1:6" x14ac:dyDescent="0.2">
      <c r="A809" s="37" t="s">
        <v>22</v>
      </c>
      <c r="B809" s="37" t="s">
        <v>76</v>
      </c>
      <c r="C809" s="37">
        <v>526987</v>
      </c>
      <c r="D809" s="37">
        <v>392328</v>
      </c>
      <c r="E809" s="37">
        <v>919315</v>
      </c>
      <c r="F809" s="37" t="s">
        <v>359</v>
      </c>
    </row>
    <row r="810" spans="1:6" x14ac:dyDescent="0.2">
      <c r="A810" s="37" t="s">
        <v>22</v>
      </c>
      <c r="B810" s="37" t="s">
        <v>77</v>
      </c>
      <c r="C810" s="37">
        <v>54831</v>
      </c>
      <c r="D810" s="37">
        <v>1263380</v>
      </c>
      <c r="E810" s="37">
        <v>1318211</v>
      </c>
      <c r="F810" s="37" t="s">
        <v>356</v>
      </c>
    </row>
    <row r="811" spans="1:6" x14ac:dyDescent="0.2">
      <c r="A811" s="37" t="s">
        <v>22</v>
      </c>
      <c r="B811" s="37" t="s">
        <v>78</v>
      </c>
      <c r="C811" s="37">
        <v>96824</v>
      </c>
      <c r="D811" s="37">
        <v>770944</v>
      </c>
      <c r="E811" s="37">
        <v>867768</v>
      </c>
      <c r="F811" s="37" t="s">
        <v>373</v>
      </c>
    </row>
    <row r="812" spans="1:6" x14ac:dyDescent="0.2">
      <c r="A812" s="37" t="s">
        <v>22</v>
      </c>
      <c r="B812" s="37" t="s">
        <v>79</v>
      </c>
      <c r="C812" s="37">
        <v>23281193</v>
      </c>
      <c r="D812" s="37">
        <v>9065704</v>
      </c>
      <c r="E812" s="37">
        <v>32346897</v>
      </c>
      <c r="F812" s="37" t="s">
        <v>369</v>
      </c>
    </row>
    <row r="813" spans="1:6" x14ac:dyDescent="0.2">
      <c r="A813" s="37" t="s">
        <v>22</v>
      </c>
      <c r="B813" s="37" t="s">
        <v>80</v>
      </c>
      <c r="C813" s="37">
        <v>7665343</v>
      </c>
      <c r="D813" s="37">
        <v>3514427</v>
      </c>
      <c r="E813" s="37">
        <v>11179770</v>
      </c>
      <c r="F813" s="37" t="s">
        <v>361</v>
      </c>
    </row>
    <row r="814" spans="1:6" x14ac:dyDescent="0.2">
      <c r="A814" s="37" t="s">
        <v>22</v>
      </c>
      <c r="B814" s="37" t="s">
        <v>81</v>
      </c>
      <c r="C814" s="37">
        <v>183802</v>
      </c>
      <c r="D814" s="37">
        <v>2000213</v>
      </c>
      <c r="E814" s="37">
        <v>2184015</v>
      </c>
      <c r="F814" s="37" t="s">
        <v>374</v>
      </c>
    </row>
    <row r="815" spans="1:6" x14ac:dyDescent="0.2">
      <c r="A815" s="37" t="s">
        <v>22</v>
      </c>
      <c r="B815" s="37" t="s">
        <v>82</v>
      </c>
      <c r="C815" s="37">
        <v>423235</v>
      </c>
      <c r="D815" s="37">
        <v>1053653</v>
      </c>
      <c r="E815" s="37">
        <v>1476888</v>
      </c>
      <c r="F815" s="37" t="s">
        <v>359</v>
      </c>
    </row>
    <row r="816" spans="1:6" x14ac:dyDescent="0.2">
      <c r="A816" s="37" t="s">
        <v>22</v>
      </c>
      <c r="B816" s="37" t="s">
        <v>83</v>
      </c>
      <c r="C816" s="37">
        <v>10380477</v>
      </c>
      <c r="D816" s="37">
        <v>3979639</v>
      </c>
      <c r="E816" s="37">
        <v>14360116</v>
      </c>
      <c r="F816" s="37" t="s">
        <v>359</v>
      </c>
    </row>
    <row r="817" spans="1:6" x14ac:dyDescent="0.2">
      <c r="A817" s="37" t="s">
        <v>22</v>
      </c>
      <c r="B817" s="37" t="s">
        <v>84</v>
      </c>
      <c r="C817" s="37">
        <v>589756</v>
      </c>
      <c r="D817" s="37">
        <v>372938</v>
      </c>
      <c r="E817" s="37">
        <v>962694</v>
      </c>
      <c r="F817" s="37"/>
    </row>
    <row r="818" spans="1:6" x14ac:dyDescent="0.2">
      <c r="A818" s="37" t="s">
        <v>22</v>
      </c>
      <c r="B818" s="37" t="s">
        <v>85</v>
      </c>
      <c r="C818" s="37">
        <v>0</v>
      </c>
      <c r="D818" s="37">
        <v>1270983</v>
      </c>
      <c r="E818" s="37">
        <v>1270983</v>
      </c>
      <c r="F818" s="37"/>
    </row>
    <row r="819" spans="1:6" x14ac:dyDescent="0.2">
      <c r="A819" s="37" t="s">
        <v>22</v>
      </c>
      <c r="B819" s="37" t="s">
        <v>86</v>
      </c>
      <c r="C819" s="37">
        <v>0</v>
      </c>
      <c r="D819" s="37">
        <v>2586033</v>
      </c>
      <c r="E819" s="37">
        <v>2586033</v>
      </c>
      <c r="F819" s="37"/>
    </row>
    <row r="820" spans="1:6" x14ac:dyDescent="0.2">
      <c r="A820" s="37" t="s">
        <v>22</v>
      </c>
      <c r="B820" s="37" t="s">
        <v>87</v>
      </c>
      <c r="C820" s="37">
        <v>-115</v>
      </c>
      <c r="D820" s="37">
        <v>2244865</v>
      </c>
      <c r="E820" s="37">
        <v>2244750</v>
      </c>
      <c r="F820" s="37" t="s">
        <v>370</v>
      </c>
    </row>
    <row r="821" spans="1:6" x14ac:dyDescent="0.2">
      <c r="A821" s="37" t="s">
        <v>22</v>
      </c>
      <c r="B821" s="37" t="s">
        <v>88</v>
      </c>
      <c r="C821" s="37">
        <v>106849</v>
      </c>
      <c r="D821" s="37">
        <v>719996</v>
      </c>
      <c r="E821" s="37">
        <v>826845</v>
      </c>
      <c r="F821" s="37" t="s">
        <v>366</v>
      </c>
    </row>
    <row r="822" spans="1:6" x14ac:dyDescent="0.2">
      <c r="A822" s="37" t="s">
        <v>22</v>
      </c>
      <c r="B822" s="37" t="s">
        <v>89</v>
      </c>
      <c r="C822" s="37">
        <v>4594410</v>
      </c>
      <c r="D822" s="37">
        <v>2484363</v>
      </c>
      <c r="E822" s="37">
        <v>7078773</v>
      </c>
      <c r="F822" s="37" t="s">
        <v>371</v>
      </c>
    </row>
    <row r="823" spans="1:6" x14ac:dyDescent="0.2">
      <c r="A823" s="37" t="s">
        <v>22</v>
      </c>
      <c r="B823" s="37" t="s">
        <v>90</v>
      </c>
      <c r="C823" s="37">
        <v>367940</v>
      </c>
      <c r="D823" s="37">
        <v>704209</v>
      </c>
      <c r="E823" s="37">
        <v>1072149</v>
      </c>
      <c r="F823" s="37" t="s">
        <v>362</v>
      </c>
    </row>
    <row r="824" spans="1:6" x14ac:dyDescent="0.2">
      <c r="A824" s="37" t="s">
        <v>22</v>
      </c>
      <c r="B824" s="37" t="s">
        <v>91</v>
      </c>
      <c r="C824" s="37">
        <v>441090</v>
      </c>
      <c r="D824" s="37">
        <v>715376</v>
      </c>
      <c r="E824" s="37">
        <v>1156466</v>
      </c>
      <c r="F824" s="37" t="s">
        <v>355</v>
      </c>
    </row>
    <row r="825" spans="1:6" x14ac:dyDescent="0.2">
      <c r="A825" s="37" t="s">
        <v>22</v>
      </c>
      <c r="B825" s="37" t="s">
        <v>92</v>
      </c>
      <c r="C825" s="37">
        <v>1538606</v>
      </c>
      <c r="D825" s="37">
        <v>1326877</v>
      </c>
      <c r="E825" s="37">
        <v>2865483</v>
      </c>
      <c r="F825" s="37" t="s">
        <v>365</v>
      </c>
    </row>
    <row r="826" spans="1:6" x14ac:dyDescent="0.2">
      <c r="A826" s="37" t="s">
        <v>22</v>
      </c>
      <c r="B826" s="37" t="s">
        <v>93</v>
      </c>
      <c r="C826" s="37">
        <v>15677979</v>
      </c>
      <c r="D826" s="37">
        <v>13123589</v>
      </c>
      <c r="E826" s="37">
        <v>28801568</v>
      </c>
      <c r="F826" s="37" t="s">
        <v>360</v>
      </c>
    </row>
    <row r="827" spans="1:6" x14ac:dyDescent="0.2">
      <c r="A827" s="37" t="s">
        <v>22</v>
      </c>
      <c r="B827" s="37" t="s">
        <v>94</v>
      </c>
      <c r="C827" s="37">
        <v>101250</v>
      </c>
      <c r="D827" s="37">
        <v>295964</v>
      </c>
      <c r="E827" s="37">
        <v>397214</v>
      </c>
      <c r="F827" s="37" t="s">
        <v>367</v>
      </c>
    </row>
    <row r="828" spans="1:6" x14ac:dyDescent="0.2">
      <c r="A828" s="37" t="s">
        <v>22</v>
      </c>
      <c r="B828" s="37" t="s">
        <v>95</v>
      </c>
      <c r="C828" s="37">
        <v>4782400</v>
      </c>
      <c r="D828" s="37">
        <v>6674324</v>
      </c>
      <c r="E828" s="37">
        <v>11456724</v>
      </c>
      <c r="F828" s="37" t="s">
        <v>375</v>
      </c>
    </row>
    <row r="829" spans="1:6" x14ac:dyDescent="0.2">
      <c r="A829" s="37" t="s">
        <v>22</v>
      </c>
      <c r="B829" s="37" t="s">
        <v>96</v>
      </c>
      <c r="C829" s="37">
        <v>0</v>
      </c>
      <c r="D829" s="37">
        <v>775401</v>
      </c>
      <c r="E829" s="37">
        <v>775401</v>
      </c>
      <c r="F829" s="37" t="s">
        <v>368</v>
      </c>
    </row>
    <row r="830" spans="1:6" x14ac:dyDescent="0.2">
      <c r="A830" s="37" t="s">
        <v>22</v>
      </c>
      <c r="B830" s="37" t="s">
        <v>97</v>
      </c>
      <c r="C830" s="37">
        <v>276221</v>
      </c>
      <c r="D830" s="37">
        <v>934081</v>
      </c>
      <c r="E830" s="37">
        <v>1210302</v>
      </c>
      <c r="F830" s="37" t="s">
        <v>366</v>
      </c>
    </row>
    <row r="831" spans="1:6" x14ac:dyDescent="0.2">
      <c r="A831" s="37" t="s">
        <v>22</v>
      </c>
      <c r="B831" s="37" t="s">
        <v>98</v>
      </c>
      <c r="C831" s="37">
        <v>217492</v>
      </c>
      <c r="D831" s="37">
        <v>2024135</v>
      </c>
      <c r="E831" s="37">
        <v>2241627</v>
      </c>
      <c r="F831" s="37" t="s">
        <v>355</v>
      </c>
    </row>
    <row r="832" spans="1:6" x14ac:dyDescent="0.2">
      <c r="A832" s="37" t="s">
        <v>22</v>
      </c>
      <c r="B832" s="37" t="s">
        <v>99</v>
      </c>
      <c r="C832" s="37">
        <v>191381</v>
      </c>
      <c r="D832" s="37">
        <v>1322629</v>
      </c>
      <c r="E832" s="37">
        <v>1514010</v>
      </c>
      <c r="F832" s="37" t="s">
        <v>357</v>
      </c>
    </row>
    <row r="833" spans="1:6" x14ac:dyDescent="0.2">
      <c r="A833" s="37" t="s">
        <v>22</v>
      </c>
      <c r="B833" s="37" t="s">
        <v>100</v>
      </c>
      <c r="C833" s="37">
        <v>58541</v>
      </c>
      <c r="D833" s="37">
        <v>1844734</v>
      </c>
      <c r="E833" s="37">
        <v>1903275</v>
      </c>
      <c r="F833" s="37" t="s">
        <v>363</v>
      </c>
    </row>
    <row r="834" spans="1:6" x14ac:dyDescent="0.2">
      <c r="A834" s="37" t="s">
        <v>22</v>
      </c>
      <c r="B834" s="37" t="s">
        <v>101</v>
      </c>
      <c r="C834" s="37">
        <v>254352</v>
      </c>
      <c r="D834" s="37">
        <v>690770</v>
      </c>
      <c r="E834" s="37">
        <v>945122</v>
      </c>
      <c r="F834" s="37" t="s">
        <v>364</v>
      </c>
    </row>
    <row r="835" spans="1:6" x14ac:dyDescent="0.2">
      <c r="A835" s="37" t="s">
        <v>22</v>
      </c>
      <c r="B835" s="37" t="s">
        <v>102</v>
      </c>
      <c r="C835" s="37">
        <v>175909</v>
      </c>
      <c r="D835" s="37">
        <v>1292463</v>
      </c>
      <c r="E835" s="37">
        <v>1468372</v>
      </c>
      <c r="F835" s="37" t="s">
        <v>368</v>
      </c>
    </row>
    <row r="836" spans="1:6" x14ac:dyDescent="0.2">
      <c r="A836" s="37" t="s">
        <v>22</v>
      </c>
      <c r="B836" s="37" t="s">
        <v>103</v>
      </c>
      <c r="C836" s="37">
        <v>205508</v>
      </c>
      <c r="D836" s="37">
        <v>1114685</v>
      </c>
      <c r="E836" s="37">
        <v>1320193</v>
      </c>
      <c r="F836" s="37" t="s">
        <v>365</v>
      </c>
    </row>
    <row r="837" spans="1:6" x14ac:dyDescent="0.2">
      <c r="A837" s="37" t="s">
        <v>22</v>
      </c>
      <c r="B837" s="37" t="s">
        <v>104</v>
      </c>
      <c r="C837" s="37">
        <v>3328982</v>
      </c>
      <c r="D837" s="37">
        <v>3235401</v>
      </c>
      <c r="E837" s="37">
        <v>6564383</v>
      </c>
      <c r="F837" s="37" t="s">
        <v>373</v>
      </c>
    </row>
    <row r="838" spans="1:6" x14ac:dyDescent="0.2">
      <c r="A838" s="37" t="s">
        <v>22</v>
      </c>
      <c r="B838" s="37" t="s">
        <v>105</v>
      </c>
      <c r="C838" s="37">
        <v>339621</v>
      </c>
      <c r="D838" s="37">
        <v>1544413</v>
      </c>
      <c r="E838" s="37">
        <v>1884034</v>
      </c>
      <c r="F838" s="37" t="s">
        <v>368</v>
      </c>
    </row>
    <row r="839" spans="1:6" x14ac:dyDescent="0.2">
      <c r="A839" s="37" t="s">
        <v>22</v>
      </c>
      <c r="B839" s="37" t="s">
        <v>106</v>
      </c>
      <c r="C839" s="37">
        <v>42374077</v>
      </c>
      <c r="D839" s="37">
        <v>18194207</v>
      </c>
      <c r="E839" s="37">
        <v>60568284</v>
      </c>
      <c r="F839" s="37" t="s">
        <v>371</v>
      </c>
    </row>
    <row r="840" spans="1:6" x14ac:dyDescent="0.2">
      <c r="A840" s="37" t="s">
        <v>22</v>
      </c>
      <c r="B840" s="37" t="s">
        <v>107</v>
      </c>
      <c r="C840" s="37">
        <v>214286</v>
      </c>
      <c r="D840" s="37">
        <v>1111968</v>
      </c>
      <c r="E840" s="37">
        <v>1326254</v>
      </c>
      <c r="F840" s="37" t="s">
        <v>371</v>
      </c>
    </row>
    <row r="841" spans="1:6" x14ac:dyDescent="0.2">
      <c r="A841" s="37" t="s">
        <v>22</v>
      </c>
      <c r="B841" s="37" t="s">
        <v>108</v>
      </c>
      <c r="C841" s="37">
        <v>4693442</v>
      </c>
      <c r="D841" s="37">
        <v>867388</v>
      </c>
      <c r="E841" s="37">
        <v>5560830</v>
      </c>
      <c r="F841" s="37" t="s">
        <v>353</v>
      </c>
    </row>
    <row r="842" spans="1:6" x14ac:dyDescent="0.2">
      <c r="A842" s="37" t="s">
        <v>22</v>
      </c>
      <c r="B842" s="37" t="s">
        <v>109</v>
      </c>
      <c r="C842" s="37">
        <v>1411533</v>
      </c>
      <c r="D842" s="37">
        <v>1931235</v>
      </c>
      <c r="E842" s="37">
        <v>3342768</v>
      </c>
      <c r="F842" s="37" t="s">
        <v>365</v>
      </c>
    </row>
    <row r="843" spans="1:6" x14ac:dyDescent="0.2">
      <c r="A843" s="37" t="s">
        <v>22</v>
      </c>
      <c r="B843" s="37" t="s">
        <v>110</v>
      </c>
      <c r="C843" s="37">
        <v>0</v>
      </c>
      <c r="D843" s="37">
        <v>175001</v>
      </c>
      <c r="E843" s="37">
        <v>175001</v>
      </c>
      <c r="F843" s="37"/>
    </row>
    <row r="844" spans="1:6" x14ac:dyDescent="0.2">
      <c r="A844" s="37" t="s">
        <v>22</v>
      </c>
      <c r="B844" s="37" t="s">
        <v>111</v>
      </c>
      <c r="C844" s="37">
        <v>13810329</v>
      </c>
      <c r="D844" s="37">
        <v>3371615</v>
      </c>
      <c r="E844" s="37">
        <v>17181944</v>
      </c>
      <c r="F844" s="37" t="s">
        <v>364</v>
      </c>
    </row>
    <row r="845" spans="1:6" x14ac:dyDescent="0.2">
      <c r="A845" s="37" t="s">
        <v>22</v>
      </c>
      <c r="B845" s="37" t="s">
        <v>112</v>
      </c>
      <c r="C845" s="37">
        <v>19351</v>
      </c>
      <c r="D845" s="37">
        <v>805676</v>
      </c>
      <c r="E845" s="37">
        <v>825027</v>
      </c>
      <c r="F845" s="37" t="s">
        <v>366</v>
      </c>
    </row>
    <row r="846" spans="1:6" x14ac:dyDescent="0.2">
      <c r="A846" s="37" t="s">
        <v>22</v>
      </c>
      <c r="B846" s="37" t="s">
        <v>113</v>
      </c>
      <c r="C846" s="37">
        <v>54208</v>
      </c>
      <c r="D846" s="37">
        <v>859154</v>
      </c>
      <c r="E846" s="37">
        <v>913362</v>
      </c>
      <c r="F846" s="37" t="s">
        <v>363</v>
      </c>
    </row>
    <row r="847" spans="1:6" x14ac:dyDescent="0.2">
      <c r="A847" s="37" t="s">
        <v>22</v>
      </c>
      <c r="B847" s="37" t="s">
        <v>114</v>
      </c>
      <c r="C847" s="37">
        <v>3115043</v>
      </c>
      <c r="D847" s="37">
        <v>2544620</v>
      </c>
      <c r="E847" s="37">
        <v>5659663</v>
      </c>
      <c r="F847" s="37" t="s">
        <v>366</v>
      </c>
    </row>
    <row r="848" spans="1:6" x14ac:dyDescent="0.2">
      <c r="A848" s="37" t="s">
        <v>22</v>
      </c>
      <c r="B848" s="37" t="s">
        <v>115</v>
      </c>
      <c r="C848" s="37">
        <v>1174375</v>
      </c>
      <c r="D848" s="37">
        <v>2364889</v>
      </c>
      <c r="E848" s="37">
        <v>3539264</v>
      </c>
      <c r="F848" s="37" t="s">
        <v>353</v>
      </c>
    </row>
    <row r="849" spans="1:6" x14ac:dyDescent="0.2">
      <c r="A849" s="37" t="s">
        <v>22</v>
      </c>
      <c r="B849" s="37" t="s">
        <v>116</v>
      </c>
      <c r="C849" s="37">
        <v>1591556</v>
      </c>
      <c r="D849" s="37">
        <v>1392168</v>
      </c>
      <c r="E849" s="37">
        <v>2983724</v>
      </c>
      <c r="F849" s="37" t="s">
        <v>372</v>
      </c>
    </row>
    <row r="850" spans="1:6" x14ac:dyDescent="0.2">
      <c r="A850" s="37" t="s">
        <v>22</v>
      </c>
      <c r="B850" s="37" t="s">
        <v>117</v>
      </c>
      <c r="C850" s="37">
        <v>269736</v>
      </c>
      <c r="D850" s="37">
        <v>2715015</v>
      </c>
      <c r="E850" s="37">
        <v>2984751</v>
      </c>
      <c r="F850" s="37" t="s">
        <v>369</v>
      </c>
    </row>
    <row r="851" spans="1:6" x14ac:dyDescent="0.2">
      <c r="A851" s="37" t="s">
        <v>22</v>
      </c>
      <c r="B851" s="37" t="s">
        <v>118</v>
      </c>
      <c r="C851" s="37">
        <v>870918</v>
      </c>
      <c r="D851" s="37">
        <v>2093262</v>
      </c>
      <c r="E851" s="37">
        <v>2964180</v>
      </c>
      <c r="F851" s="37" t="s">
        <v>354</v>
      </c>
    </row>
    <row r="852" spans="1:6" x14ac:dyDescent="0.2">
      <c r="A852" s="37" t="s">
        <v>22</v>
      </c>
      <c r="B852" s="37" t="s">
        <v>119</v>
      </c>
      <c r="C852" s="37">
        <v>438649</v>
      </c>
      <c r="D852" s="37">
        <v>3382899</v>
      </c>
      <c r="E852" s="37">
        <v>3821548</v>
      </c>
      <c r="F852" s="37" t="s">
        <v>356</v>
      </c>
    </row>
    <row r="853" spans="1:6" x14ac:dyDescent="0.2">
      <c r="A853" s="37" t="s">
        <v>22</v>
      </c>
      <c r="B853" s="37" t="s">
        <v>120</v>
      </c>
      <c r="C853" s="37">
        <v>12632493</v>
      </c>
      <c r="D853" s="37">
        <v>8483137</v>
      </c>
      <c r="E853" s="37">
        <v>21115630</v>
      </c>
      <c r="F853" s="37" t="s">
        <v>356</v>
      </c>
    </row>
    <row r="854" spans="1:6" x14ac:dyDescent="0.2">
      <c r="A854" s="37" t="s">
        <v>22</v>
      </c>
      <c r="B854" s="37" t="s">
        <v>121</v>
      </c>
      <c r="C854" s="37">
        <v>280120</v>
      </c>
      <c r="D854" s="37">
        <v>3730213</v>
      </c>
      <c r="E854" s="37">
        <v>4010333</v>
      </c>
      <c r="F854" s="37" t="s">
        <v>374</v>
      </c>
    </row>
    <row r="855" spans="1:6" x14ac:dyDescent="0.2">
      <c r="A855" s="37" t="s">
        <v>22</v>
      </c>
      <c r="B855" s="37" t="s">
        <v>122</v>
      </c>
      <c r="C855" s="37">
        <v>17312278</v>
      </c>
      <c r="D855" s="37">
        <v>8518469</v>
      </c>
      <c r="E855" s="37">
        <v>25830747</v>
      </c>
      <c r="F855" s="37" t="s">
        <v>357</v>
      </c>
    </row>
    <row r="856" spans="1:6" x14ac:dyDescent="0.2">
      <c r="A856" s="37" t="s">
        <v>22</v>
      </c>
      <c r="B856" s="37" t="s">
        <v>123</v>
      </c>
      <c r="C856" s="37">
        <v>7517706</v>
      </c>
      <c r="D856" s="37">
        <v>5385869</v>
      </c>
      <c r="E856" s="37">
        <v>12903575</v>
      </c>
      <c r="F856" s="37" t="s">
        <v>372</v>
      </c>
    </row>
    <row r="857" spans="1:6" x14ac:dyDescent="0.2">
      <c r="A857" s="37" t="s">
        <v>22</v>
      </c>
      <c r="B857" s="37" t="s">
        <v>124</v>
      </c>
      <c r="C857" s="37">
        <v>1314054</v>
      </c>
      <c r="D857" s="37">
        <v>2624916</v>
      </c>
      <c r="E857" s="37">
        <v>3938970</v>
      </c>
      <c r="F857" s="37" t="s">
        <v>368</v>
      </c>
    </row>
    <row r="858" spans="1:6" x14ac:dyDescent="0.2">
      <c r="A858" s="37" t="s">
        <v>22</v>
      </c>
      <c r="B858" s="37" t="s">
        <v>125</v>
      </c>
      <c r="C858" s="37">
        <v>1265837</v>
      </c>
      <c r="D858" s="37">
        <v>1432701</v>
      </c>
      <c r="E858" s="37">
        <v>2698538</v>
      </c>
      <c r="F858" s="37" t="s">
        <v>363</v>
      </c>
    </row>
    <row r="859" spans="1:6" x14ac:dyDescent="0.2">
      <c r="A859" s="37" t="s">
        <v>22</v>
      </c>
      <c r="B859" s="37" t="s">
        <v>126</v>
      </c>
      <c r="C859" s="37">
        <v>0</v>
      </c>
      <c r="D859" s="37">
        <v>763205</v>
      </c>
      <c r="E859" s="37">
        <v>763205</v>
      </c>
      <c r="F859" s="37" t="s">
        <v>353</v>
      </c>
    </row>
    <row r="860" spans="1:6" x14ac:dyDescent="0.2">
      <c r="A860" s="37" t="s">
        <v>22</v>
      </c>
      <c r="B860" s="37" t="s">
        <v>127</v>
      </c>
      <c r="C860" s="37">
        <v>4010992</v>
      </c>
      <c r="D860" s="37">
        <v>5000530</v>
      </c>
      <c r="E860" s="37">
        <v>9011522</v>
      </c>
      <c r="F860" s="37" t="s">
        <v>371</v>
      </c>
    </row>
    <row r="861" spans="1:6" x14ac:dyDescent="0.2">
      <c r="A861" s="37" t="s">
        <v>22</v>
      </c>
      <c r="B861" s="37" t="s">
        <v>128</v>
      </c>
      <c r="C861" s="37">
        <v>332238</v>
      </c>
      <c r="D861" s="37">
        <v>933377</v>
      </c>
      <c r="E861" s="37">
        <v>1265615</v>
      </c>
      <c r="F861" s="37" t="s">
        <v>364</v>
      </c>
    </row>
    <row r="862" spans="1:6" x14ac:dyDescent="0.2">
      <c r="A862" s="37" t="s">
        <v>22</v>
      </c>
      <c r="B862" s="37" t="s">
        <v>129</v>
      </c>
      <c r="C862" s="37">
        <v>0</v>
      </c>
      <c r="D862" s="37">
        <v>957306</v>
      </c>
      <c r="E862" s="37">
        <v>957306</v>
      </c>
      <c r="F862" s="37" t="s">
        <v>367</v>
      </c>
    </row>
    <row r="863" spans="1:6" x14ac:dyDescent="0.2">
      <c r="A863" s="37" t="s">
        <v>22</v>
      </c>
      <c r="B863" s="37" t="s">
        <v>130</v>
      </c>
      <c r="C863" s="37">
        <v>1142113</v>
      </c>
      <c r="D863" s="37">
        <v>417914</v>
      </c>
      <c r="E863" s="37">
        <v>1560027</v>
      </c>
      <c r="F863" s="37" t="s">
        <v>364</v>
      </c>
    </row>
    <row r="864" spans="1:6" x14ac:dyDescent="0.2">
      <c r="A864" s="37" t="s">
        <v>22</v>
      </c>
      <c r="B864" s="37" t="s">
        <v>131</v>
      </c>
      <c r="C864" s="37">
        <v>0</v>
      </c>
      <c r="D864" s="37">
        <v>1324459</v>
      </c>
      <c r="E864" s="37">
        <v>1324459</v>
      </c>
      <c r="F864" s="37" t="s">
        <v>362</v>
      </c>
    </row>
    <row r="865" spans="1:6" x14ac:dyDescent="0.2">
      <c r="A865" s="37" t="s">
        <v>22</v>
      </c>
      <c r="B865" s="37" t="s">
        <v>132</v>
      </c>
      <c r="C865" s="37">
        <v>302532</v>
      </c>
      <c r="D865" s="37">
        <v>393222</v>
      </c>
      <c r="E865" s="37">
        <v>695754</v>
      </c>
      <c r="F865" s="37" t="s">
        <v>366</v>
      </c>
    </row>
    <row r="866" spans="1:6" x14ac:dyDescent="0.2">
      <c r="A866" s="37" t="s">
        <v>22</v>
      </c>
      <c r="B866" s="37" t="s">
        <v>133</v>
      </c>
      <c r="C866" s="37">
        <v>11038941</v>
      </c>
      <c r="D866" s="37">
        <v>19687167</v>
      </c>
      <c r="E866" s="37">
        <v>30726108</v>
      </c>
      <c r="F866" s="37"/>
    </row>
    <row r="867" spans="1:6" x14ac:dyDescent="0.2">
      <c r="A867" s="37" t="s">
        <v>22</v>
      </c>
      <c r="B867" s="37" t="s">
        <v>134</v>
      </c>
      <c r="C867" s="37">
        <v>1646031</v>
      </c>
      <c r="D867" s="37">
        <v>2024289</v>
      </c>
      <c r="E867" s="37">
        <v>3670320</v>
      </c>
      <c r="F867" s="37" t="s">
        <v>364</v>
      </c>
    </row>
    <row r="868" spans="1:6" x14ac:dyDescent="0.2">
      <c r="A868" s="37" t="s">
        <v>22</v>
      </c>
      <c r="B868" s="37" t="s">
        <v>135</v>
      </c>
      <c r="C868" s="37">
        <v>276284</v>
      </c>
      <c r="D868" s="37">
        <v>735432</v>
      </c>
      <c r="E868" s="37">
        <v>1011716</v>
      </c>
      <c r="F868" s="37" t="s">
        <v>366</v>
      </c>
    </row>
    <row r="869" spans="1:6" x14ac:dyDescent="0.2">
      <c r="A869" s="37" t="s">
        <v>22</v>
      </c>
      <c r="B869" s="37" t="s">
        <v>136</v>
      </c>
      <c r="C869" s="37">
        <v>0</v>
      </c>
      <c r="D869" s="37">
        <v>1142443</v>
      </c>
      <c r="E869" s="37">
        <v>1142443</v>
      </c>
      <c r="F869" s="37" t="s">
        <v>371</v>
      </c>
    </row>
    <row r="870" spans="1:6" x14ac:dyDescent="0.2">
      <c r="A870" s="37" t="s">
        <v>22</v>
      </c>
      <c r="B870" s="37" t="s">
        <v>137</v>
      </c>
      <c r="C870" s="37">
        <v>716626</v>
      </c>
      <c r="D870" s="37">
        <v>1021023</v>
      </c>
      <c r="E870" s="37">
        <v>1737649</v>
      </c>
      <c r="F870" s="37" t="s">
        <v>365</v>
      </c>
    </row>
    <row r="871" spans="1:6" x14ac:dyDescent="0.2">
      <c r="A871" s="37" t="s">
        <v>22</v>
      </c>
      <c r="B871" s="37" t="s">
        <v>138</v>
      </c>
      <c r="C871" s="37">
        <v>90511</v>
      </c>
      <c r="D871" s="37">
        <v>6417499</v>
      </c>
      <c r="E871" s="37">
        <v>6508010</v>
      </c>
      <c r="F871" s="37" t="s">
        <v>372</v>
      </c>
    </row>
    <row r="872" spans="1:6" x14ac:dyDescent="0.2">
      <c r="A872" s="37" t="s">
        <v>22</v>
      </c>
      <c r="B872" s="37" t="s">
        <v>139</v>
      </c>
      <c r="C872" s="37">
        <v>337284</v>
      </c>
      <c r="D872" s="37">
        <v>859651</v>
      </c>
      <c r="E872" s="37">
        <v>1196935</v>
      </c>
      <c r="F872" s="37" t="s">
        <v>364</v>
      </c>
    </row>
    <row r="873" spans="1:6" x14ac:dyDescent="0.2">
      <c r="A873" s="37" t="s">
        <v>22</v>
      </c>
      <c r="B873" s="37" t="s">
        <v>140</v>
      </c>
      <c r="C873" s="37">
        <v>2731101</v>
      </c>
      <c r="D873" s="37">
        <v>2259334</v>
      </c>
      <c r="E873" s="37">
        <v>4990435</v>
      </c>
      <c r="F873" s="37" t="s">
        <v>358</v>
      </c>
    </row>
    <row r="874" spans="1:6" x14ac:dyDescent="0.2">
      <c r="A874" s="37" t="s">
        <v>22</v>
      </c>
      <c r="B874" s="37" t="s">
        <v>141</v>
      </c>
      <c r="C874" s="37">
        <v>8240240</v>
      </c>
      <c r="D874" s="37">
        <v>3362660</v>
      </c>
      <c r="E874" s="37">
        <v>11602900</v>
      </c>
      <c r="F874" s="37" t="s">
        <v>364</v>
      </c>
    </row>
    <row r="875" spans="1:6" x14ac:dyDescent="0.2">
      <c r="A875" s="37" t="s">
        <v>22</v>
      </c>
      <c r="B875" s="37" t="s">
        <v>142</v>
      </c>
      <c r="C875" s="37">
        <v>13565710</v>
      </c>
      <c r="D875" s="37">
        <v>5999801</v>
      </c>
      <c r="E875" s="37">
        <v>19565511</v>
      </c>
      <c r="F875" s="37" t="s">
        <v>374</v>
      </c>
    </row>
    <row r="876" spans="1:6" x14ac:dyDescent="0.2">
      <c r="A876" s="37" t="s">
        <v>22</v>
      </c>
      <c r="B876" s="37" t="s">
        <v>143</v>
      </c>
      <c r="C876" s="37">
        <v>4361756</v>
      </c>
      <c r="D876" s="37">
        <v>3264563</v>
      </c>
      <c r="E876" s="37">
        <v>7626319</v>
      </c>
      <c r="F876" s="37"/>
    </row>
    <row r="877" spans="1:6" x14ac:dyDescent="0.2">
      <c r="A877" s="37" t="s">
        <v>22</v>
      </c>
      <c r="B877" s="37" t="s">
        <v>144</v>
      </c>
      <c r="C877" s="37">
        <v>267908</v>
      </c>
      <c r="D877" s="37">
        <v>1800985</v>
      </c>
      <c r="E877" s="37">
        <v>2068893</v>
      </c>
      <c r="F877" s="37" t="s">
        <v>375</v>
      </c>
    </row>
    <row r="878" spans="1:6" x14ac:dyDescent="0.2">
      <c r="A878" s="37" t="s">
        <v>22</v>
      </c>
      <c r="B878" s="37" t="s">
        <v>145</v>
      </c>
      <c r="C878" s="37">
        <v>2353407</v>
      </c>
      <c r="D878" s="37">
        <v>2424233</v>
      </c>
      <c r="E878" s="37">
        <v>4777640</v>
      </c>
      <c r="F878" s="37" t="s">
        <v>354</v>
      </c>
    </row>
    <row r="879" spans="1:6" x14ac:dyDescent="0.2">
      <c r="A879" s="37" t="s">
        <v>22</v>
      </c>
      <c r="B879" s="37" t="s">
        <v>146</v>
      </c>
      <c r="C879" s="37">
        <v>552249</v>
      </c>
      <c r="D879" s="37">
        <v>1027605</v>
      </c>
      <c r="E879" s="37">
        <v>1579854</v>
      </c>
      <c r="F879" s="37"/>
    </row>
    <row r="880" spans="1:6" x14ac:dyDescent="0.2">
      <c r="A880" s="37" t="s">
        <v>22</v>
      </c>
      <c r="B880" s="37" t="s">
        <v>147</v>
      </c>
      <c r="C880" s="37">
        <v>2462653</v>
      </c>
      <c r="D880" s="37">
        <v>2990800</v>
      </c>
      <c r="E880" s="37">
        <v>5453453</v>
      </c>
      <c r="F880" s="37" t="s">
        <v>357</v>
      </c>
    </row>
    <row r="881" spans="1:6" x14ac:dyDescent="0.2">
      <c r="A881" s="37" t="s">
        <v>22</v>
      </c>
      <c r="B881" s="37" t="s">
        <v>148</v>
      </c>
      <c r="C881" s="37">
        <v>1393888</v>
      </c>
      <c r="D881" s="37">
        <v>3604058</v>
      </c>
      <c r="E881" s="37">
        <v>4997946</v>
      </c>
      <c r="F881" s="37" t="s">
        <v>357</v>
      </c>
    </row>
    <row r="882" spans="1:6" x14ac:dyDescent="0.2">
      <c r="A882" s="37" t="s">
        <v>22</v>
      </c>
      <c r="B882" s="37" t="s">
        <v>149</v>
      </c>
      <c r="C882" s="37">
        <v>57045</v>
      </c>
      <c r="D882" s="37">
        <v>323568</v>
      </c>
      <c r="E882" s="37">
        <v>380613</v>
      </c>
      <c r="F882" s="37"/>
    </row>
    <row r="883" spans="1:6" x14ac:dyDescent="0.2">
      <c r="A883" s="37" t="s">
        <v>22</v>
      </c>
      <c r="B883" s="37" t="s">
        <v>150</v>
      </c>
      <c r="C883" s="37">
        <v>1019667</v>
      </c>
      <c r="D883" s="37">
        <v>611111</v>
      </c>
      <c r="E883" s="37">
        <v>1630778</v>
      </c>
      <c r="F883" s="37"/>
    </row>
    <row r="884" spans="1:6" x14ac:dyDescent="0.2">
      <c r="A884" s="37" t="s">
        <v>22</v>
      </c>
      <c r="B884" s="37" t="s">
        <v>151</v>
      </c>
      <c r="C884" s="37">
        <v>1253531</v>
      </c>
      <c r="D884" s="37">
        <v>2298106</v>
      </c>
      <c r="E884" s="37">
        <v>3551637</v>
      </c>
      <c r="F884" s="37" t="s">
        <v>362</v>
      </c>
    </row>
    <row r="885" spans="1:6" x14ac:dyDescent="0.2">
      <c r="A885" s="37" t="s">
        <v>22</v>
      </c>
      <c r="B885" s="37" t="s">
        <v>152</v>
      </c>
      <c r="C885" s="37">
        <v>16456866</v>
      </c>
      <c r="D885" s="37">
        <v>7844348</v>
      </c>
      <c r="E885" s="37">
        <v>24301214</v>
      </c>
      <c r="F885" s="37" t="s">
        <v>367</v>
      </c>
    </row>
    <row r="886" spans="1:6" x14ac:dyDescent="0.2">
      <c r="A886" s="37" t="s">
        <v>22</v>
      </c>
      <c r="B886" s="37" t="s">
        <v>153</v>
      </c>
      <c r="C886" s="37">
        <v>264302503</v>
      </c>
      <c r="D886" s="37">
        <v>68332372</v>
      </c>
      <c r="E886" s="37">
        <v>332634875</v>
      </c>
      <c r="F886" s="37" t="s">
        <v>360</v>
      </c>
    </row>
    <row r="887" spans="1:6" x14ac:dyDescent="0.2">
      <c r="A887" s="37" t="s">
        <v>22</v>
      </c>
      <c r="B887" s="37" t="s">
        <v>154</v>
      </c>
      <c r="C887" s="37">
        <v>1951190</v>
      </c>
      <c r="D887" s="37">
        <v>8777596</v>
      </c>
      <c r="E887" s="37">
        <v>10728786</v>
      </c>
      <c r="F887" s="37" t="s">
        <v>357</v>
      </c>
    </row>
    <row r="888" spans="1:6" x14ac:dyDescent="0.2">
      <c r="A888" s="37" t="s">
        <v>22</v>
      </c>
      <c r="B888" s="37" t="s">
        <v>155</v>
      </c>
      <c r="C888" s="37">
        <v>8134985</v>
      </c>
      <c r="D888" s="37">
        <v>14381696</v>
      </c>
      <c r="E888" s="37">
        <v>22516681</v>
      </c>
      <c r="F888" s="37" t="s">
        <v>360</v>
      </c>
    </row>
    <row r="889" spans="1:6" x14ac:dyDescent="0.2">
      <c r="A889" s="37" t="s">
        <v>22</v>
      </c>
      <c r="B889" s="37" t="s">
        <v>156</v>
      </c>
      <c r="C889" s="37">
        <v>1246477</v>
      </c>
      <c r="D889" s="37">
        <v>1686172</v>
      </c>
      <c r="E889" s="37">
        <v>2932649</v>
      </c>
      <c r="F889" s="37" t="s">
        <v>359</v>
      </c>
    </row>
    <row r="890" spans="1:6" x14ac:dyDescent="0.2">
      <c r="A890" s="37" t="s">
        <v>22</v>
      </c>
      <c r="B890" s="37" t="s">
        <v>157</v>
      </c>
      <c r="C890" s="37">
        <v>235932</v>
      </c>
      <c r="D890" s="37">
        <v>2004539</v>
      </c>
      <c r="E890" s="37">
        <v>2240471</v>
      </c>
      <c r="F890" s="37" t="s">
        <v>371</v>
      </c>
    </row>
    <row r="891" spans="1:6" x14ac:dyDescent="0.2">
      <c r="A891" s="37" t="s">
        <v>22</v>
      </c>
      <c r="B891" s="37" t="s">
        <v>158</v>
      </c>
      <c r="C891" s="37">
        <v>1613804</v>
      </c>
      <c r="D891" s="37">
        <v>2769778</v>
      </c>
      <c r="E891" s="37">
        <v>4383582</v>
      </c>
      <c r="F891" s="37" t="s">
        <v>368</v>
      </c>
    </row>
    <row r="892" spans="1:6" x14ac:dyDescent="0.2">
      <c r="A892" s="37" t="s">
        <v>22</v>
      </c>
      <c r="B892" s="37" t="s">
        <v>159</v>
      </c>
      <c r="C892" s="37">
        <v>81118</v>
      </c>
      <c r="D892" s="37">
        <v>634248</v>
      </c>
      <c r="E892" s="37">
        <v>715366</v>
      </c>
      <c r="F892" s="37" t="s">
        <v>353</v>
      </c>
    </row>
    <row r="893" spans="1:6" x14ac:dyDescent="0.2">
      <c r="A893" s="37" t="s">
        <v>22</v>
      </c>
      <c r="B893" s="37" t="s">
        <v>160</v>
      </c>
      <c r="C893" s="37">
        <v>1756768</v>
      </c>
      <c r="D893" s="37">
        <v>2312518</v>
      </c>
      <c r="E893" s="37">
        <v>4069286</v>
      </c>
      <c r="F893" s="37" t="s">
        <v>361</v>
      </c>
    </row>
    <row r="894" spans="1:6" x14ac:dyDescent="0.2">
      <c r="A894" s="37" t="s">
        <v>22</v>
      </c>
      <c r="B894" s="37" t="s">
        <v>161</v>
      </c>
      <c r="C894" s="37">
        <v>47373</v>
      </c>
      <c r="D894" s="37">
        <v>2511123</v>
      </c>
      <c r="E894" s="37">
        <v>2558496</v>
      </c>
      <c r="F894" s="37"/>
    </row>
    <row r="895" spans="1:6" x14ac:dyDescent="0.2">
      <c r="A895" s="37" t="s">
        <v>22</v>
      </c>
      <c r="B895" s="37" t="s">
        <v>162</v>
      </c>
      <c r="C895" s="37">
        <v>1447965</v>
      </c>
      <c r="D895" s="37">
        <v>562089</v>
      </c>
      <c r="E895" s="37">
        <v>2010054</v>
      </c>
      <c r="F895" s="37"/>
    </row>
    <row r="896" spans="1:6" x14ac:dyDescent="0.2">
      <c r="A896" s="37" t="s">
        <v>22</v>
      </c>
      <c r="B896" s="37" t="s">
        <v>163</v>
      </c>
      <c r="C896" s="37">
        <v>3059770</v>
      </c>
      <c r="D896" s="37">
        <v>4438997</v>
      </c>
      <c r="E896" s="37">
        <v>7498767</v>
      </c>
      <c r="F896" s="37" t="s">
        <v>360</v>
      </c>
    </row>
    <row r="897" spans="1:6" x14ac:dyDescent="0.2">
      <c r="A897" s="37" t="s">
        <v>22</v>
      </c>
      <c r="B897" s="37" t="s">
        <v>164</v>
      </c>
      <c r="C897" s="37">
        <v>6230211</v>
      </c>
      <c r="D897" s="37">
        <v>6151632</v>
      </c>
      <c r="E897" s="37">
        <v>12381843</v>
      </c>
      <c r="F897" s="37" t="s">
        <v>372</v>
      </c>
    </row>
    <row r="898" spans="1:6" x14ac:dyDescent="0.2">
      <c r="A898" s="37" t="s">
        <v>22</v>
      </c>
      <c r="B898" s="37" t="s">
        <v>165</v>
      </c>
      <c r="C898" s="37">
        <v>304461</v>
      </c>
      <c r="D898" s="37">
        <v>2222839</v>
      </c>
      <c r="E898" s="37">
        <v>2527300</v>
      </c>
      <c r="F898" s="37" t="s">
        <v>355</v>
      </c>
    </row>
    <row r="899" spans="1:6" x14ac:dyDescent="0.2">
      <c r="A899" s="37" t="s">
        <v>22</v>
      </c>
      <c r="B899" s="37" t="s">
        <v>166</v>
      </c>
      <c r="C899" s="37">
        <v>3620</v>
      </c>
      <c r="D899" s="37">
        <v>898230</v>
      </c>
      <c r="E899" s="37">
        <v>901850</v>
      </c>
      <c r="F899" s="37" t="s">
        <v>364</v>
      </c>
    </row>
    <row r="900" spans="1:6" x14ac:dyDescent="0.2">
      <c r="A900" s="37" t="s">
        <v>22</v>
      </c>
      <c r="B900" s="37" t="s">
        <v>167</v>
      </c>
      <c r="C900" s="37">
        <v>1544191</v>
      </c>
      <c r="D900" s="37">
        <v>2542531</v>
      </c>
      <c r="E900" s="37">
        <v>4086722</v>
      </c>
      <c r="F900" s="37" t="s">
        <v>368</v>
      </c>
    </row>
    <row r="901" spans="1:6" x14ac:dyDescent="0.2">
      <c r="A901" s="37" t="s">
        <v>22</v>
      </c>
      <c r="B901" s="37" t="s">
        <v>168</v>
      </c>
      <c r="C901" s="37">
        <v>2264746</v>
      </c>
      <c r="D901" s="37">
        <v>3209655</v>
      </c>
      <c r="E901" s="37">
        <v>5474401</v>
      </c>
      <c r="F901" s="37" t="s">
        <v>367</v>
      </c>
    </row>
    <row r="902" spans="1:6" x14ac:dyDescent="0.2">
      <c r="A902" s="37" t="s">
        <v>22</v>
      </c>
      <c r="B902" s="37" t="s">
        <v>169</v>
      </c>
      <c r="C902" s="37">
        <v>212048</v>
      </c>
      <c r="D902" s="37">
        <v>766356</v>
      </c>
      <c r="E902" s="37">
        <v>978404</v>
      </c>
      <c r="F902" s="37" t="s">
        <v>366</v>
      </c>
    </row>
    <row r="903" spans="1:6" x14ac:dyDescent="0.2">
      <c r="A903" s="37" t="s">
        <v>22</v>
      </c>
      <c r="B903" s="37" t="s">
        <v>170</v>
      </c>
      <c r="C903" s="37">
        <v>27838565</v>
      </c>
      <c r="D903" s="37">
        <v>8275321</v>
      </c>
      <c r="E903" s="37">
        <v>36113886</v>
      </c>
      <c r="F903" s="37" t="s">
        <v>372</v>
      </c>
    </row>
    <row r="904" spans="1:6" x14ac:dyDescent="0.2">
      <c r="A904" s="37" t="s">
        <v>22</v>
      </c>
      <c r="B904" s="37" t="s">
        <v>171</v>
      </c>
      <c r="C904" s="37">
        <v>1416884</v>
      </c>
      <c r="D904" s="37">
        <v>1699557</v>
      </c>
      <c r="E904" s="37">
        <v>3116441</v>
      </c>
      <c r="F904" s="37" t="s">
        <v>371</v>
      </c>
    </row>
    <row r="905" spans="1:6" x14ac:dyDescent="0.2">
      <c r="A905" s="37" t="s">
        <v>22</v>
      </c>
      <c r="B905" s="37" t="s">
        <v>172</v>
      </c>
      <c r="C905" s="37">
        <v>443190</v>
      </c>
      <c r="D905" s="37">
        <v>481706</v>
      </c>
      <c r="E905" s="37">
        <v>924896</v>
      </c>
      <c r="F905" s="37" t="s">
        <v>364</v>
      </c>
    </row>
    <row r="906" spans="1:6" x14ac:dyDescent="0.2">
      <c r="A906" s="37" t="s">
        <v>22</v>
      </c>
      <c r="B906" s="37" t="s">
        <v>173</v>
      </c>
      <c r="C906" s="37">
        <v>391046</v>
      </c>
      <c r="D906" s="37">
        <v>680708</v>
      </c>
      <c r="E906" s="37">
        <v>1071754</v>
      </c>
      <c r="F906" s="37" t="s">
        <v>370</v>
      </c>
    </row>
    <row r="907" spans="1:6" x14ac:dyDescent="0.2">
      <c r="A907" s="37" t="s">
        <v>22</v>
      </c>
      <c r="B907" s="37" t="s">
        <v>174</v>
      </c>
      <c r="C907" s="37">
        <v>139337</v>
      </c>
      <c r="D907" s="37">
        <v>1332177</v>
      </c>
      <c r="E907" s="37">
        <v>1471514</v>
      </c>
      <c r="F907" s="37" t="s">
        <v>363</v>
      </c>
    </row>
    <row r="908" spans="1:6" x14ac:dyDescent="0.2">
      <c r="A908" s="37" t="s">
        <v>22</v>
      </c>
      <c r="B908" s="37" t="s">
        <v>175</v>
      </c>
      <c r="C908" s="37">
        <v>68563</v>
      </c>
      <c r="D908" s="37">
        <v>598640</v>
      </c>
      <c r="E908" s="37">
        <v>667203</v>
      </c>
      <c r="F908" s="37" t="s">
        <v>362</v>
      </c>
    </row>
    <row r="909" spans="1:6" x14ac:dyDescent="0.2">
      <c r="A909" s="37" t="s">
        <v>22</v>
      </c>
      <c r="B909" s="37" t="s">
        <v>176</v>
      </c>
      <c r="C909" s="37">
        <v>120514</v>
      </c>
      <c r="D909" s="37">
        <v>1301082</v>
      </c>
      <c r="E909" s="37">
        <v>1421596</v>
      </c>
      <c r="F909" s="37" t="s">
        <v>371</v>
      </c>
    </row>
    <row r="910" spans="1:6" x14ac:dyDescent="0.2">
      <c r="A910" s="37" t="s">
        <v>22</v>
      </c>
      <c r="B910" s="37" t="s">
        <v>177</v>
      </c>
      <c r="C910" s="37">
        <v>348057</v>
      </c>
      <c r="D910" s="37">
        <v>2467288</v>
      </c>
      <c r="E910" s="37">
        <v>2815345</v>
      </c>
      <c r="F910" s="37" t="s">
        <v>371</v>
      </c>
    </row>
    <row r="911" spans="1:6" x14ac:dyDescent="0.2">
      <c r="A911" s="37" t="s">
        <v>22</v>
      </c>
      <c r="B911" s="37" t="s">
        <v>178</v>
      </c>
      <c r="C911" s="37">
        <v>461725</v>
      </c>
      <c r="D911" s="37">
        <v>1502391</v>
      </c>
      <c r="E911" s="37">
        <v>1964116</v>
      </c>
      <c r="F911" s="37" t="s">
        <v>361</v>
      </c>
    </row>
    <row r="912" spans="1:6" x14ac:dyDescent="0.2">
      <c r="A912" s="37" t="s">
        <v>22</v>
      </c>
      <c r="B912" s="37" t="s">
        <v>179</v>
      </c>
      <c r="C912" s="37">
        <v>1970631</v>
      </c>
      <c r="D912" s="37">
        <v>3567090</v>
      </c>
      <c r="E912" s="37">
        <v>5537721</v>
      </c>
      <c r="F912" s="37" t="s">
        <v>361</v>
      </c>
    </row>
    <row r="913" spans="1:6" x14ac:dyDescent="0.2">
      <c r="A913" s="37" t="s">
        <v>22</v>
      </c>
      <c r="B913" s="37" t="s">
        <v>180</v>
      </c>
      <c r="C913" s="37">
        <v>65375</v>
      </c>
      <c r="D913" s="37">
        <v>2938718</v>
      </c>
      <c r="E913" s="37">
        <v>3004093</v>
      </c>
      <c r="F913" s="37" t="s">
        <v>361</v>
      </c>
    </row>
    <row r="914" spans="1:6" x14ac:dyDescent="0.2">
      <c r="A914" s="37" t="s">
        <v>22</v>
      </c>
      <c r="B914" s="37" t="s">
        <v>181</v>
      </c>
      <c r="C914" s="37">
        <v>465208</v>
      </c>
      <c r="D914" s="37">
        <v>1154416</v>
      </c>
      <c r="E914" s="37">
        <v>1619624</v>
      </c>
      <c r="F914" s="37" t="s">
        <v>362</v>
      </c>
    </row>
    <row r="915" spans="1:6" x14ac:dyDescent="0.2">
      <c r="A915" s="37" t="s">
        <v>22</v>
      </c>
      <c r="B915" s="37" t="s">
        <v>182</v>
      </c>
      <c r="C915" s="37">
        <v>1683337</v>
      </c>
      <c r="D915" s="37">
        <v>5617898</v>
      </c>
      <c r="E915" s="37">
        <v>7301235</v>
      </c>
      <c r="F915" s="37" t="s">
        <v>360</v>
      </c>
    </row>
    <row r="916" spans="1:6" x14ac:dyDescent="0.2">
      <c r="A916" s="37" t="s">
        <v>22</v>
      </c>
      <c r="B916" s="37" t="s">
        <v>183</v>
      </c>
      <c r="C916" s="37">
        <v>911343</v>
      </c>
      <c r="D916" s="37">
        <v>1899368</v>
      </c>
      <c r="E916" s="37">
        <v>2810711</v>
      </c>
      <c r="F916" s="37" t="s">
        <v>370</v>
      </c>
    </row>
    <row r="917" spans="1:6" x14ac:dyDescent="0.2">
      <c r="A917" s="37" t="s">
        <v>22</v>
      </c>
      <c r="B917" s="37" t="s">
        <v>184</v>
      </c>
      <c r="C917" s="37">
        <v>2314474</v>
      </c>
      <c r="D917" s="37">
        <v>803596</v>
      </c>
      <c r="E917" s="37">
        <v>3118070</v>
      </c>
      <c r="F917" s="37" t="s">
        <v>357</v>
      </c>
    </row>
    <row r="918" spans="1:6" x14ac:dyDescent="0.2">
      <c r="A918" s="37" t="s">
        <v>22</v>
      </c>
      <c r="B918" s="37" t="s">
        <v>185</v>
      </c>
      <c r="C918" s="37">
        <v>342159</v>
      </c>
      <c r="D918" s="37">
        <v>414245</v>
      </c>
      <c r="E918" s="37">
        <v>756404</v>
      </c>
      <c r="F918" s="37" t="s">
        <v>374</v>
      </c>
    </row>
    <row r="919" spans="1:6" x14ac:dyDescent="0.2">
      <c r="A919" s="37" t="s">
        <v>22</v>
      </c>
      <c r="B919" s="37" t="s">
        <v>186</v>
      </c>
      <c r="C919" s="37">
        <v>188115</v>
      </c>
      <c r="D919" s="37">
        <v>355788</v>
      </c>
      <c r="E919" s="37">
        <v>543903</v>
      </c>
      <c r="F919" s="37" t="s">
        <v>366</v>
      </c>
    </row>
    <row r="920" spans="1:6" x14ac:dyDescent="0.2">
      <c r="A920" s="37" t="s">
        <v>22</v>
      </c>
      <c r="B920" s="37" t="s">
        <v>187</v>
      </c>
      <c r="C920" s="37">
        <v>270914</v>
      </c>
      <c r="D920" s="37">
        <v>624746</v>
      </c>
      <c r="E920" s="37">
        <v>895660</v>
      </c>
      <c r="F920" s="37" t="s">
        <v>373</v>
      </c>
    </row>
    <row r="921" spans="1:6" x14ac:dyDescent="0.2">
      <c r="A921" s="37" t="s">
        <v>22</v>
      </c>
      <c r="B921" s="37" t="s">
        <v>188</v>
      </c>
      <c r="C921" s="37">
        <v>542242</v>
      </c>
      <c r="D921" s="37">
        <v>2582375</v>
      </c>
      <c r="E921" s="37">
        <v>3124617</v>
      </c>
      <c r="F921" s="37" t="s">
        <v>356</v>
      </c>
    </row>
    <row r="922" spans="1:6" x14ac:dyDescent="0.2">
      <c r="A922" s="37" t="s">
        <v>22</v>
      </c>
      <c r="B922" s="37" t="s">
        <v>189</v>
      </c>
      <c r="C922" s="37">
        <v>1579320</v>
      </c>
      <c r="D922" s="37">
        <v>2179153</v>
      </c>
      <c r="E922" s="37">
        <v>3758473</v>
      </c>
      <c r="F922" s="37" t="s">
        <v>371</v>
      </c>
    </row>
    <row r="923" spans="1:6" x14ac:dyDescent="0.2">
      <c r="A923" s="37" t="s">
        <v>22</v>
      </c>
      <c r="B923" s="37" t="s">
        <v>190</v>
      </c>
      <c r="C923" s="37">
        <v>1582223</v>
      </c>
      <c r="D923" s="37">
        <v>4241964</v>
      </c>
      <c r="E923" s="37">
        <v>5824187</v>
      </c>
      <c r="F923" s="37" t="s">
        <v>360</v>
      </c>
    </row>
    <row r="924" spans="1:6" x14ac:dyDescent="0.2">
      <c r="A924" s="37" t="s">
        <v>22</v>
      </c>
      <c r="B924" s="37" t="s">
        <v>191</v>
      </c>
      <c r="C924" s="37">
        <v>907002</v>
      </c>
      <c r="D924" s="37">
        <v>785927</v>
      </c>
      <c r="E924" s="37">
        <v>1692929</v>
      </c>
      <c r="F924" s="37" t="s">
        <v>356</v>
      </c>
    </row>
    <row r="925" spans="1:6" x14ac:dyDescent="0.2">
      <c r="A925" s="37" t="s">
        <v>22</v>
      </c>
      <c r="B925" s="37" t="s">
        <v>192</v>
      </c>
      <c r="C925" s="37">
        <v>411694</v>
      </c>
      <c r="D925" s="37">
        <v>1116808</v>
      </c>
      <c r="E925" s="37">
        <v>1528502</v>
      </c>
      <c r="F925" s="37" t="s">
        <v>371</v>
      </c>
    </row>
    <row r="926" spans="1:6" x14ac:dyDescent="0.2">
      <c r="A926" s="37" t="s">
        <v>22</v>
      </c>
      <c r="B926" s="37" t="s">
        <v>193</v>
      </c>
      <c r="C926" s="37">
        <v>296954</v>
      </c>
      <c r="D926" s="37">
        <v>1790801</v>
      </c>
      <c r="E926" s="37">
        <v>2087755</v>
      </c>
      <c r="F926" s="37" t="s">
        <v>363</v>
      </c>
    </row>
    <row r="927" spans="1:6" x14ac:dyDescent="0.2">
      <c r="A927" s="37" t="s">
        <v>22</v>
      </c>
      <c r="B927" s="37" t="s">
        <v>194</v>
      </c>
      <c r="C927" s="37">
        <v>0</v>
      </c>
      <c r="D927" s="37">
        <v>690939</v>
      </c>
      <c r="E927" s="37">
        <v>690939</v>
      </c>
      <c r="F927" s="37" t="s">
        <v>356</v>
      </c>
    </row>
    <row r="928" spans="1:6" x14ac:dyDescent="0.2">
      <c r="A928" s="37" t="s">
        <v>22</v>
      </c>
      <c r="B928" s="37" t="s">
        <v>195</v>
      </c>
      <c r="C928" s="37">
        <v>269658</v>
      </c>
      <c r="D928" s="37">
        <v>511580</v>
      </c>
      <c r="E928" s="37">
        <v>781238</v>
      </c>
      <c r="F928" s="37" t="s">
        <v>362</v>
      </c>
    </row>
    <row r="929" spans="1:6" x14ac:dyDescent="0.2">
      <c r="A929" s="37" t="s">
        <v>22</v>
      </c>
      <c r="B929" s="37" t="s">
        <v>196</v>
      </c>
      <c r="C929" s="37">
        <v>291852</v>
      </c>
      <c r="D929" s="37">
        <v>719452</v>
      </c>
      <c r="E929" s="37">
        <v>1011304</v>
      </c>
      <c r="F929" s="37" t="s">
        <v>354</v>
      </c>
    </row>
    <row r="930" spans="1:6" x14ac:dyDescent="0.2">
      <c r="A930" s="37" t="s">
        <v>22</v>
      </c>
      <c r="B930" s="37" t="s">
        <v>197</v>
      </c>
      <c r="C930" s="37">
        <v>1013275</v>
      </c>
      <c r="D930" s="37">
        <v>1015035</v>
      </c>
      <c r="E930" s="37">
        <v>2028310</v>
      </c>
      <c r="F930" s="37" t="s">
        <v>359</v>
      </c>
    </row>
    <row r="931" spans="1:6" x14ac:dyDescent="0.2">
      <c r="A931" s="37" t="s">
        <v>22</v>
      </c>
      <c r="B931" s="37" t="s">
        <v>198</v>
      </c>
      <c r="C931" s="37">
        <v>384321</v>
      </c>
      <c r="D931" s="37">
        <v>900365</v>
      </c>
      <c r="E931" s="37">
        <v>1284686</v>
      </c>
      <c r="F931" s="37" t="s">
        <v>355</v>
      </c>
    </row>
    <row r="932" spans="1:6" x14ac:dyDescent="0.2">
      <c r="A932" s="37" t="s">
        <v>22</v>
      </c>
      <c r="B932" s="37" t="s">
        <v>199</v>
      </c>
      <c r="C932" s="37">
        <v>238584</v>
      </c>
      <c r="D932" s="37">
        <v>920663</v>
      </c>
      <c r="E932" s="37">
        <v>1159247</v>
      </c>
      <c r="F932" s="37" t="s">
        <v>366</v>
      </c>
    </row>
    <row r="933" spans="1:6" x14ac:dyDescent="0.2">
      <c r="A933" s="37" t="s">
        <v>22</v>
      </c>
      <c r="B933" s="37" t="s">
        <v>200</v>
      </c>
      <c r="C933" s="37">
        <v>467984</v>
      </c>
      <c r="D933" s="37">
        <v>363130</v>
      </c>
      <c r="E933" s="37">
        <v>831114</v>
      </c>
      <c r="F933" s="37"/>
    </row>
    <row r="934" spans="1:6" x14ac:dyDescent="0.2">
      <c r="A934" s="37" t="s">
        <v>22</v>
      </c>
      <c r="B934" s="37" t="s">
        <v>201</v>
      </c>
      <c r="C934" s="37">
        <v>1467338</v>
      </c>
      <c r="D934" s="37">
        <v>853672</v>
      </c>
      <c r="E934" s="37">
        <v>2321010</v>
      </c>
      <c r="F934" s="37" t="s">
        <v>359</v>
      </c>
    </row>
    <row r="935" spans="1:6" x14ac:dyDescent="0.2">
      <c r="A935" s="37" t="s">
        <v>22</v>
      </c>
      <c r="B935" s="37" t="s">
        <v>202</v>
      </c>
      <c r="C935" s="37">
        <v>370390</v>
      </c>
      <c r="D935" s="37">
        <v>3911500</v>
      </c>
      <c r="E935" s="37">
        <v>4281890</v>
      </c>
      <c r="F935" s="37" t="s">
        <v>358</v>
      </c>
    </row>
    <row r="936" spans="1:6" x14ac:dyDescent="0.2">
      <c r="A936" s="37" t="s">
        <v>22</v>
      </c>
      <c r="B936" s="37" t="s">
        <v>203</v>
      </c>
      <c r="C936" s="37">
        <v>2386337</v>
      </c>
      <c r="D936" s="37">
        <v>9040974</v>
      </c>
      <c r="E936" s="37">
        <v>11427311</v>
      </c>
      <c r="F936" s="37" t="s">
        <v>360</v>
      </c>
    </row>
    <row r="937" spans="1:6" x14ac:dyDescent="0.2">
      <c r="A937" s="37" t="s">
        <v>22</v>
      </c>
      <c r="B937" s="37" t="s">
        <v>204</v>
      </c>
      <c r="C937" s="37">
        <v>16915106</v>
      </c>
      <c r="D937" s="37">
        <v>14434021</v>
      </c>
      <c r="E937" s="37">
        <v>31349127</v>
      </c>
      <c r="F937" s="37" t="s">
        <v>360</v>
      </c>
    </row>
    <row r="938" spans="1:6" x14ac:dyDescent="0.2">
      <c r="A938" s="37" t="s">
        <v>22</v>
      </c>
      <c r="B938" s="37" t="s">
        <v>205</v>
      </c>
      <c r="C938" s="37">
        <v>306993</v>
      </c>
      <c r="D938" s="37">
        <v>928302</v>
      </c>
      <c r="E938" s="37">
        <v>1235295</v>
      </c>
      <c r="F938" s="37" t="s">
        <v>375</v>
      </c>
    </row>
    <row r="939" spans="1:6" x14ac:dyDescent="0.2">
      <c r="A939" s="37" t="s">
        <v>22</v>
      </c>
      <c r="B939" s="37" t="s">
        <v>206</v>
      </c>
      <c r="C939" s="37">
        <v>1293175</v>
      </c>
      <c r="D939" s="37">
        <v>3584065</v>
      </c>
      <c r="E939" s="37">
        <v>4877240</v>
      </c>
      <c r="F939" s="37" t="s">
        <v>357</v>
      </c>
    </row>
    <row r="940" spans="1:6" x14ac:dyDescent="0.2">
      <c r="A940" s="37" t="s">
        <v>22</v>
      </c>
      <c r="B940" s="37" t="s">
        <v>207</v>
      </c>
      <c r="C940" s="37">
        <v>2949938</v>
      </c>
      <c r="D940" s="37">
        <v>2402421</v>
      </c>
      <c r="E940" s="37">
        <v>5352359</v>
      </c>
      <c r="F940" s="37" t="s">
        <v>372</v>
      </c>
    </row>
    <row r="941" spans="1:6" x14ac:dyDescent="0.2">
      <c r="A941" s="37" t="s">
        <v>22</v>
      </c>
      <c r="B941" s="37" t="s">
        <v>208</v>
      </c>
      <c r="C941" s="37">
        <v>194163</v>
      </c>
      <c r="D941" s="37">
        <v>386805</v>
      </c>
      <c r="E941" s="37">
        <v>580968</v>
      </c>
      <c r="F941" s="37" t="s">
        <v>355</v>
      </c>
    </row>
    <row r="942" spans="1:6" x14ac:dyDescent="0.2">
      <c r="A942" s="37" t="s">
        <v>22</v>
      </c>
      <c r="B942" s="37" t="s">
        <v>209</v>
      </c>
      <c r="C942" s="37">
        <v>477859</v>
      </c>
      <c r="D942" s="37">
        <v>2999146</v>
      </c>
      <c r="E942" s="37">
        <v>3477005</v>
      </c>
      <c r="F942" s="37" t="s">
        <v>354</v>
      </c>
    </row>
    <row r="943" spans="1:6" x14ac:dyDescent="0.2">
      <c r="A943" s="37" t="s">
        <v>22</v>
      </c>
      <c r="B943" s="37" t="s">
        <v>210</v>
      </c>
      <c r="C943" s="37">
        <v>309216</v>
      </c>
      <c r="D943" s="37">
        <v>1636960</v>
      </c>
      <c r="E943" s="37">
        <v>1946176</v>
      </c>
      <c r="F943" s="37" t="s">
        <v>371</v>
      </c>
    </row>
    <row r="944" spans="1:6" x14ac:dyDescent="0.2">
      <c r="A944" s="37" t="s">
        <v>22</v>
      </c>
      <c r="B944" s="37" t="s">
        <v>211</v>
      </c>
      <c r="C944" s="37">
        <v>22928</v>
      </c>
      <c r="D944" s="37">
        <v>812581</v>
      </c>
      <c r="E944" s="37">
        <v>835509</v>
      </c>
      <c r="F944" s="37" t="s">
        <v>363</v>
      </c>
    </row>
    <row r="945" spans="1:6" x14ac:dyDescent="0.2">
      <c r="A945" s="37" t="s">
        <v>22</v>
      </c>
      <c r="B945" s="37" t="s">
        <v>212</v>
      </c>
      <c r="C945" s="37">
        <v>1829034</v>
      </c>
      <c r="D945" s="37">
        <v>3261307</v>
      </c>
      <c r="E945" s="37">
        <v>5090341</v>
      </c>
      <c r="F945" s="37" t="s">
        <v>354</v>
      </c>
    </row>
    <row r="946" spans="1:6" x14ac:dyDescent="0.2">
      <c r="A946" s="37" t="s">
        <v>22</v>
      </c>
      <c r="B946" s="37" t="s">
        <v>213</v>
      </c>
      <c r="C946" s="37">
        <v>5312404</v>
      </c>
      <c r="D946" s="37">
        <v>1418689</v>
      </c>
      <c r="E946" s="37">
        <v>6731093</v>
      </c>
      <c r="F946" s="37" t="s">
        <v>368</v>
      </c>
    </row>
    <row r="947" spans="1:6" x14ac:dyDescent="0.2">
      <c r="A947" s="37" t="s">
        <v>22</v>
      </c>
      <c r="B947" s="37" t="s">
        <v>214</v>
      </c>
      <c r="C947" s="37">
        <v>3775646</v>
      </c>
      <c r="D947" s="37">
        <v>3905443</v>
      </c>
      <c r="E947" s="37">
        <v>7681089</v>
      </c>
      <c r="F947" s="37" t="s">
        <v>360</v>
      </c>
    </row>
    <row r="948" spans="1:6" x14ac:dyDescent="0.2">
      <c r="A948" s="37" t="s">
        <v>22</v>
      </c>
      <c r="B948" s="37" t="s">
        <v>215</v>
      </c>
      <c r="C948" s="37">
        <v>0</v>
      </c>
      <c r="D948" s="37">
        <v>1190038</v>
      </c>
      <c r="E948" s="37">
        <v>1190038</v>
      </c>
      <c r="F948" s="37" t="s">
        <v>371</v>
      </c>
    </row>
    <row r="949" spans="1:6" x14ac:dyDescent="0.2">
      <c r="A949" s="37" t="s">
        <v>22</v>
      </c>
      <c r="B949" s="37" t="s">
        <v>216</v>
      </c>
      <c r="C949" s="37">
        <v>1706367</v>
      </c>
      <c r="D949" s="37">
        <v>4280257</v>
      </c>
      <c r="E949" s="37">
        <v>5986624</v>
      </c>
      <c r="F949" s="37" t="s">
        <v>372</v>
      </c>
    </row>
    <row r="950" spans="1:6" x14ac:dyDescent="0.2">
      <c r="A950" s="37" t="s">
        <v>22</v>
      </c>
      <c r="B950" s="37" t="s">
        <v>217</v>
      </c>
      <c r="C950" s="37">
        <v>6297</v>
      </c>
      <c r="D950" s="37">
        <v>1013004</v>
      </c>
      <c r="E950" s="37">
        <v>1019301</v>
      </c>
      <c r="F950" s="37" t="s">
        <v>370</v>
      </c>
    </row>
    <row r="951" spans="1:6" x14ac:dyDescent="0.2">
      <c r="A951" s="37" t="s">
        <v>22</v>
      </c>
      <c r="B951" s="37" t="s">
        <v>218</v>
      </c>
      <c r="C951" s="37">
        <v>0</v>
      </c>
      <c r="D951" s="37">
        <v>537864</v>
      </c>
      <c r="E951" s="37">
        <v>537864</v>
      </c>
      <c r="F951" s="37" t="s">
        <v>367</v>
      </c>
    </row>
    <row r="952" spans="1:6" x14ac:dyDescent="0.2">
      <c r="A952" s="37" t="s">
        <v>22</v>
      </c>
      <c r="B952" s="37" t="s">
        <v>219</v>
      </c>
      <c r="C952" s="37">
        <v>241261</v>
      </c>
      <c r="D952" s="37">
        <v>1501557</v>
      </c>
      <c r="E952" s="37">
        <v>1742818</v>
      </c>
      <c r="F952" s="37" t="s">
        <v>371</v>
      </c>
    </row>
    <row r="953" spans="1:6" x14ac:dyDescent="0.2">
      <c r="A953" s="37" t="s">
        <v>22</v>
      </c>
      <c r="B953" s="37" t="s">
        <v>220</v>
      </c>
      <c r="C953" s="37">
        <v>3743062</v>
      </c>
      <c r="D953" s="37">
        <v>3738574</v>
      </c>
      <c r="E953" s="37">
        <v>7481636</v>
      </c>
      <c r="F953" s="37" t="s">
        <v>368</v>
      </c>
    </row>
    <row r="954" spans="1:6" x14ac:dyDescent="0.2">
      <c r="A954" s="37" t="s">
        <v>22</v>
      </c>
      <c r="B954" s="37" t="s">
        <v>221</v>
      </c>
      <c r="C954" s="37">
        <v>56674</v>
      </c>
      <c r="D954" s="37">
        <v>642038</v>
      </c>
      <c r="E954" s="37">
        <v>698712</v>
      </c>
      <c r="F954" s="37" t="s">
        <v>355</v>
      </c>
    </row>
    <row r="955" spans="1:6" x14ac:dyDescent="0.2">
      <c r="A955" s="37" t="s">
        <v>22</v>
      </c>
      <c r="B955" s="37" t="s">
        <v>222</v>
      </c>
      <c r="C955" s="37">
        <v>41106</v>
      </c>
      <c r="D955" s="37">
        <v>555834</v>
      </c>
      <c r="E955" s="37">
        <v>596940</v>
      </c>
      <c r="F955" s="37" t="s">
        <v>375</v>
      </c>
    </row>
    <row r="956" spans="1:6" x14ac:dyDescent="0.2">
      <c r="A956" s="37" t="s">
        <v>22</v>
      </c>
      <c r="B956" s="37" t="s">
        <v>223</v>
      </c>
      <c r="C956" s="37">
        <v>258200</v>
      </c>
      <c r="D956" s="37">
        <v>560063</v>
      </c>
      <c r="E956" s="37">
        <v>818263</v>
      </c>
      <c r="F956" s="37" t="s">
        <v>362</v>
      </c>
    </row>
    <row r="957" spans="1:6" x14ac:dyDescent="0.2">
      <c r="A957" s="37" t="s">
        <v>22</v>
      </c>
      <c r="B957" s="37" t="s">
        <v>224</v>
      </c>
      <c r="C957" s="37">
        <v>0</v>
      </c>
      <c r="D957" s="37">
        <v>716445</v>
      </c>
      <c r="E957" s="37">
        <v>716445</v>
      </c>
      <c r="F957" s="37" t="s">
        <v>371</v>
      </c>
    </row>
    <row r="958" spans="1:6" x14ac:dyDescent="0.2">
      <c r="A958" s="37" t="s">
        <v>22</v>
      </c>
      <c r="B958" s="37" t="s">
        <v>225</v>
      </c>
      <c r="C958" s="37">
        <v>4575027</v>
      </c>
      <c r="D958" s="37">
        <v>1828509</v>
      </c>
      <c r="E958" s="37">
        <v>6403536</v>
      </c>
      <c r="F958" s="37" t="s">
        <v>359</v>
      </c>
    </row>
    <row r="959" spans="1:6" x14ac:dyDescent="0.2">
      <c r="A959" s="37" t="s">
        <v>22</v>
      </c>
      <c r="B959" s="37" t="s">
        <v>226</v>
      </c>
      <c r="C959" s="37">
        <v>1137522</v>
      </c>
      <c r="D959" s="37">
        <v>2056006</v>
      </c>
      <c r="E959" s="37">
        <v>3193528</v>
      </c>
      <c r="F959" s="37" t="s">
        <v>362</v>
      </c>
    </row>
    <row r="960" spans="1:6" x14ac:dyDescent="0.2">
      <c r="A960" s="37" t="s">
        <v>22</v>
      </c>
      <c r="B960" s="37" t="s">
        <v>227</v>
      </c>
      <c r="C960" s="37">
        <v>441540</v>
      </c>
      <c r="D960" s="37">
        <v>716901</v>
      </c>
      <c r="E960" s="37">
        <v>1158441</v>
      </c>
      <c r="F960" s="37" t="s">
        <v>364</v>
      </c>
    </row>
    <row r="961" spans="1:6" x14ac:dyDescent="0.2">
      <c r="A961" s="37" t="s">
        <v>22</v>
      </c>
      <c r="B961" s="37" t="s">
        <v>228</v>
      </c>
      <c r="C961" s="37">
        <v>8223010</v>
      </c>
      <c r="D961" s="37">
        <v>5530963</v>
      </c>
      <c r="E961" s="37">
        <v>13753973</v>
      </c>
      <c r="F961" s="37" t="s">
        <v>367</v>
      </c>
    </row>
    <row r="962" spans="1:6" x14ac:dyDescent="0.2">
      <c r="A962" s="37" t="s">
        <v>22</v>
      </c>
      <c r="B962" s="37" t="s">
        <v>229</v>
      </c>
      <c r="C962" s="37">
        <v>16973712</v>
      </c>
      <c r="D962" s="37">
        <v>4287616</v>
      </c>
      <c r="E962" s="37">
        <v>21261328</v>
      </c>
      <c r="F962" s="37"/>
    </row>
    <row r="963" spans="1:6" x14ac:dyDescent="0.2">
      <c r="A963" s="37" t="s">
        <v>22</v>
      </c>
      <c r="B963" s="37" t="s">
        <v>230</v>
      </c>
      <c r="C963" s="37">
        <v>0</v>
      </c>
      <c r="D963" s="37">
        <v>913602</v>
      </c>
      <c r="E963" s="37">
        <v>913602</v>
      </c>
      <c r="F963" s="37"/>
    </row>
    <row r="964" spans="1:6" x14ac:dyDescent="0.2">
      <c r="A964" s="37" t="s">
        <v>22</v>
      </c>
      <c r="B964" s="37" t="s">
        <v>231</v>
      </c>
      <c r="C964" s="37">
        <v>32587</v>
      </c>
      <c r="D964" s="37">
        <v>1410861</v>
      </c>
      <c r="E964" s="37">
        <v>1443448</v>
      </c>
      <c r="F964" s="37" t="s">
        <v>370</v>
      </c>
    </row>
    <row r="965" spans="1:6" x14ac:dyDescent="0.2">
      <c r="A965" s="37" t="s">
        <v>22</v>
      </c>
      <c r="B965" s="37" t="s">
        <v>232</v>
      </c>
      <c r="C965" s="37">
        <v>1196387</v>
      </c>
      <c r="D965" s="37">
        <v>2536414</v>
      </c>
      <c r="E965" s="37">
        <v>3732801</v>
      </c>
      <c r="F965" s="37" t="s">
        <v>370</v>
      </c>
    </row>
    <row r="966" spans="1:6" x14ac:dyDescent="0.2">
      <c r="A966" s="37" t="s">
        <v>22</v>
      </c>
      <c r="B966" s="37" t="s">
        <v>233</v>
      </c>
      <c r="C966" s="37">
        <v>455455</v>
      </c>
      <c r="D966" s="37">
        <v>2268095</v>
      </c>
      <c r="E966" s="37">
        <v>2723550</v>
      </c>
      <c r="F966" s="37" t="s">
        <v>366</v>
      </c>
    </row>
    <row r="967" spans="1:6" x14ac:dyDescent="0.2">
      <c r="A967" s="37" t="s">
        <v>22</v>
      </c>
      <c r="B967" s="37" t="s">
        <v>234</v>
      </c>
      <c r="C967" s="37">
        <v>5042220</v>
      </c>
      <c r="D967" s="37">
        <v>3384935</v>
      </c>
      <c r="E967" s="37">
        <v>8427155</v>
      </c>
      <c r="F967" s="37" t="s">
        <v>366</v>
      </c>
    </row>
    <row r="968" spans="1:6" x14ac:dyDescent="0.2">
      <c r="A968" s="37" t="s">
        <v>22</v>
      </c>
      <c r="B968" s="37" t="s">
        <v>235</v>
      </c>
      <c r="C968" s="37">
        <v>0</v>
      </c>
      <c r="D968" s="37">
        <v>1279035</v>
      </c>
      <c r="E968" s="37">
        <v>1279035</v>
      </c>
      <c r="F968" s="37" t="s">
        <v>356</v>
      </c>
    </row>
    <row r="969" spans="1:6" x14ac:dyDescent="0.2">
      <c r="A969" s="37" t="s">
        <v>22</v>
      </c>
      <c r="B969" s="37" t="s">
        <v>236</v>
      </c>
      <c r="C969" s="37">
        <v>7545247</v>
      </c>
      <c r="D969" s="37">
        <v>5529897</v>
      </c>
      <c r="E969" s="37">
        <v>13075144</v>
      </c>
      <c r="F969" s="37" t="s">
        <v>357</v>
      </c>
    </row>
    <row r="970" spans="1:6" x14ac:dyDescent="0.2">
      <c r="A970" s="37" t="s">
        <v>22</v>
      </c>
      <c r="B970" s="37" t="s">
        <v>237</v>
      </c>
      <c r="C970" s="37">
        <v>99106968</v>
      </c>
      <c r="D970" s="37">
        <v>29463933</v>
      </c>
      <c r="E970" s="37">
        <v>128570901</v>
      </c>
      <c r="F970" s="37" t="s">
        <v>372</v>
      </c>
    </row>
    <row r="971" spans="1:6" x14ac:dyDescent="0.2">
      <c r="A971" s="37" t="s">
        <v>22</v>
      </c>
      <c r="B971" s="37" t="s">
        <v>238</v>
      </c>
      <c r="C971" s="37">
        <v>884873</v>
      </c>
      <c r="D971" s="37">
        <v>1246838</v>
      </c>
      <c r="E971" s="37">
        <v>2131711</v>
      </c>
      <c r="F971" s="37" t="s">
        <v>367</v>
      </c>
    </row>
    <row r="972" spans="1:6" x14ac:dyDescent="0.2">
      <c r="A972" s="37" t="s">
        <v>22</v>
      </c>
      <c r="B972" s="37" t="s">
        <v>239</v>
      </c>
      <c r="C972" s="37">
        <v>0</v>
      </c>
      <c r="D972" s="37">
        <v>663629</v>
      </c>
      <c r="E972" s="37">
        <v>663629</v>
      </c>
      <c r="F972" s="37"/>
    </row>
    <row r="973" spans="1:6" x14ac:dyDescent="0.2">
      <c r="A973" s="37" t="s">
        <v>22</v>
      </c>
      <c r="B973" s="37" t="s">
        <v>240</v>
      </c>
      <c r="C973" s="37">
        <v>1038504</v>
      </c>
      <c r="D973" s="37">
        <v>1431674</v>
      </c>
      <c r="E973" s="37">
        <v>2470178</v>
      </c>
      <c r="F973" s="37"/>
    </row>
    <row r="974" spans="1:6" x14ac:dyDescent="0.2">
      <c r="A974" s="37" t="s">
        <v>22</v>
      </c>
      <c r="B974" s="37" t="s">
        <v>241</v>
      </c>
      <c r="C974" s="37">
        <v>255097</v>
      </c>
      <c r="D974" s="37">
        <v>1423369</v>
      </c>
      <c r="E974" s="37">
        <v>1678466</v>
      </c>
      <c r="F974" s="37" t="s">
        <v>374</v>
      </c>
    </row>
    <row r="975" spans="1:6" x14ac:dyDescent="0.2">
      <c r="A975" s="37" t="s">
        <v>22</v>
      </c>
      <c r="B975" s="37" t="s">
        <v>242</v>
      </c>
      <c r="C975" s="37">
        <v>2380823</v>
      </c>
      <c r="D975" s="37">
        <v>3627501</v>
      </c>
      <c r="E975" s="37">
        <v>6008324</v>
      </c>
      <c r="F975" s="37" t="s">
        <v>372</v>
      </c>
    </row>
    <row r="976" spans="1:6" x14ac:dyDescent="0.2">
      <c r="A976" s="37" t="s">
        <v>22</v>
      </c>
      <c r="B976" s="37" t="s">
        <v>243</v>
      </c>
      <c r="C976" s="37">
        <v>236623</v>
      </c>
      <c r="D976" s="37">
        <v>540508</v>
      </c>
      <c r="E976" s="37">
        <v>777131</v>
      </c>
      <c r="F976" s="37"/>
    </row>
    <row r="977" spans="1:6" x14ac:dyDescent="0.2">
      <c r="A977" s="37" t="s">
        <v>22</v>
      </c>
      <c r="B977" s="37" t="s">
        <v>244</v>
      </c>
      <c r="C977" s="37">
        <v>0</v>
      </c>
      <c r="D977" s="37">
        <v>1044189</v>
      </c>
      <c r="E977" s="37">
        <v>1044189</v>
      </c>
      <c r="F977" s="37" t="s">
        <v>375</v>
      </c>
    </row>
    <row r="978" spans="1:6" x14ac:dyDescent="0.2">
      <c r="A978" s="37" t="s">
        <v>22</v>
      </c>
      <c r="B978" s="37" t="s">
        <v>245</v>
      </c>
      <c r="C978" s="37">
        <v>49993</v>
      </c>
      <c r="D978" s="37">
        <v>860968</v>
      </c>
      <c r="E978" s="37">
        <v>910961</v>
      </c>
      <c r="F978" s="37" t="s">
        <v>356</v>
      </c>
    </row>
    <row r="979" spans="1:6" x14ac:dyDescent="0.2">
      <c r="A979" s="37" t="s">
        <v>22</v>
      </c>
      <c r="B979" s="37" t="s">
        <v>246</v>
      </c>
      <c r="C979" s="37">
        <v>153826</v>
      </c>
      <c r="D979" s="37">
        <v>1424806</v>
      </c>
      <c r="E979" s="37">
        <v>1578632</v>
      </c>
      <c r="F979" s="37" t="s">
        <v>356</v>
      </c>
    </row>
    <row r="980" spans="1:6" x14ac:dyDescent="0.2">
      <c r="A980" s="37" t="s">
        <v>22</v>
      </c>
      <c r="B980" s="37" t="s">
        <v>247</v>
      </c>
      <c r="C980" s="37">
        <v>226143</v>
      </c>
      <c r="D980" s="37">
        <v>940041</v>
      </c>
      <c r="E980" s="37">
        <v>1166184</v>
      </c>
      <c r="F980" s="37" t="s">
        <v>368</v>
      </c>
    </row>
    <row r="981" spans="1:6" x14ac:dyDescent="0.2">
      <c r="A981" s="37" t="s">
        <v>22</v>
      </c>
      <c r="B981" s="37" t="s">
        <v>248</v>
      </c>
      <c r="C981" s="37">
        <v>0</v>
      </c>
      <c r="D981" s="37">
        <v>1203976</v>
      </c>
      <c r="E981" s="37">
        <v>1203976</v>
      </c>
      <c r="F981" s="37"/>
    </row>
    <row r="982" spans="1:6" x14ac:dyDescent="0.2">
      <c r="A982" s="37" t="s">
        <v>22</v>
      </c>
      <c r="B982" s="37" t="s">
        <v>249</v>
      </c>
      <c r="C982" s="37">
        <v>76866</v>
      </c>
      <c r="D982" s="37">
        <v>672532</v>
      </c>
      <c r="E982" s="37">
        <v>749398</v>
      </c>
      <c r="F982" s="37" t="s">
        <v>373</v>
      </c>
    </row>
    <row r="983" spans="1:6" x14ac:dyDescent="0.2">
      <c r="A983" s="37" t="s">
        <v>22</v>
      </c>
      <c r="B983" s="37" t="s">
        <v>250</v>
      </c>
      <c r="C983" s="37">
        <v>3185627</v>
      </c>
      <c r="D983" s="37">
        <v>2116617</v>
      </c>
      <c r="E983" s="37">
        <v>5302244</v>
      </c>
      <c r="F983" s="37"/>
    </row>
    <row r="984" spans="1:6" x14ac:dyDescent="0.2">
      <c r="A984" s="37" t="s">
        <v>22</v>
      </c>
      <c r="B984" s="37" t="s">
        <v>251</v>
      </c>
      <c r="C984" s="37">
        <v>7121837</v>
      </c>
      <c r="D984" s="37">
        <v>1263283</v>
      </c>
      <c r="E984" s="37">
        <v>8385120</v>
      </c>
      <c r="F984" s="37" t="s">
        <v>365</v>
      </c>
    </row>
    <row r="985" spans="1:6" x14ac:dyDescent="0.2">
      <c r="A985" s="37" t="s">
        <v>22</v>
      </c>
      <c r="B985" s="37" t="s">
        <v>252</v>
      </c>
      <c r="C985" s="37">
        <v>0</v>
      </c>
      <c r="D985" s="37">
        <v>640079</v>
      </c>
      <c r="E985" s="37">
        <v>640079</v>
      </c>
      <c r="F985" s="37" t="s">
        <v>362</v>
      </c>
    </row>
    <row r="986" spans="1:6" x14ac:dyDescent="0.2">
      <c r="A986" s="37" t="s">
        <v>22</v>
      </c>
      <c r="B986" s="37" t="s">
        <v>253</v>
      </c>
      <c r="C986" s="37">
        <v>677223</v>
      </c>
      <c r="D986" s="37">
        <v>1032025</v>
      </c>
      <c r="E986" s="37">
        <v>1709248</v>
      </c>
      <c r="F986" s="37" t="s">
        <v>364</v>
      </c>
    </row>
    <row r="987" spans="1:6" x14ac:dyDescent="0.2">
      <c r="A987" s="37" t="s">
        <v>22</v>
      </c>
      <c r="B987" s="37" t="s">
        <v>254</v>
      </c>
      <c r="C987" s="37">
        <v>63266</v>
      </c>
      <c r="D987" s="37">
        <v>1335502</v>
      </c>
      <c r="E987" s="37">
        <v>1398768</v>
      </c>
      <c r="F987" s="37" t="s">
        <v>365</v>
      </c>
    </row>
    <row r="988" spans="1:6" x14ac:dyDescent="0.2">
      <c r="A988" s="37" t="s">
        <v>22</v>
      </c>
      <c r="B988" s="37" t="s">
        <v>255</v>
      </c>
      <c r="C988" s="37">
        <v>738968</v>
      </c>
      <c r="D988" s="37">
        <v>966275</v>
      </c>
      <c r="E988" s="37">
        <v>1705243</v>
      </c>
      <c r="F988" s="37" t="s">
        <v>355</v>
      </c>
    </row>
    <row r="989" spans="1:6" x14ac:dyDescent="0.2">
      <c r="A989" s="37" t="s">
        <v>22</v>
      </c>
      <c r="B989" s="37" t="s">
        <v>256</v>
      </c>
      <c r="C989" s="37">
        <v>7973518</v>
      </c>
      <c r="D989" s="37">
        <v>2930813</v>
      </c>
      <c r="E989" s="37">
        <v>10904331</v>
      </c>
      <c r="F989" s="37"/>
    </row>
    <row r="990" spans="1:6" x14ac:dyDescent="0.2">
      <c r="A990" s="37" t="s">
        <v>22</v>
      </c>
      <c r="B990" s="37" t="s">
        <v>257</v>
      </c>
      <c r="C990" s="37">
        <v>942767</v>
      </c>
      <c r="D990" s="37">
        <v>777780</v>
      </c>
      <c r="E990" s="37">
        <v>1720547</v>
      </c>
      <c r="F990" s="37"/>
    </row>
    <row r="991" spans="1:6" x14ac:dyDescent="0.2">
      <c r="A991" s="37" t="s">
        <v>22</v>
      </c>
      <c r="B991" s="37" t="s">
        <v>258</v>
      </c>
      <c r="C991" s="37">
        <v>393663</v>
      </c>
      <c r="D991" s="37">
        <v>536610</v>
      </c>
      <c r="E991" s="37">
        <v>930273</v>
      </c>
      <c r="F991" s="37"/>
    </row>
    <row r="992" spans="1:6" x14ac:dyDescent="0.2">
      <c r="A992" s="37" t="s">
        <v>22</v>
      </c>
      <c r="B992" s="37" t="s">
        <v>259</v>
      </c>
      <c r="C992" s="37">
        <v>105134</v>
      </c>
      <c r="D992" s="37">
        <v>527989</v>
      </c>
      <c r="E992" s="37">
        <v>633123</v>
      </c>
      <c r="F992" s="37" t="s">
        <v>362</v>
      </c>
    </row>
    <row r="993" spans="1:6" x14ac:dyDescent="0.2">
      <c r="A993" s="37" t="s">
        <v>22</v>
      </c>
      <c r="B993" s="37" t="s">
        <v>260</v>
      </c>
      <c r="C993" s="37">
        <v>87801</v>
      </c>
      <c r="D993" s="37">
        <v>1144944</v>
      </c>
      <c r="E993" s="37">
        <v>1232745</v>
      </c>
      <c r="F993" s="37"/>
    </row>
    <row r="994" spans="1:6" x14ac:dyDescent="0.2">
      <c r="A994" s="37" t="s">
        <v>22</v>
      </c>
      <c r="B994" s="37" t="s">
        <v>261</v>
      </c>
      <c r="C994" s="37">
        <v>16917183</v>
      </c>
      <c r="D994" s="37">
        <v>8566656</v>
      </c>
      <c r="E994" s="37">
        <v>25483839</v>
      </c>
      <c r="F994" s="37" t="s">
        <v>365</v>
      </c>
    </row>
    <row r="995" spans="1:6" x14ac:dyDescent="0.2">
      <c r="A995" s="37" t="s">
        <v>22</v>
      </c>
      <c r="B995" s="37" t="s">
        <v>262</v>
      </c>
      <c r="C995" s="37">
        <v>2886738</v>
      </c>
      <c r="D995" s="37">
        <v>3522646</v>
      </c>
      <c r="E995" s="37">
        <v>6409384</v>
      </c>
      <c r="F995" s="37" t="s">
        <v>358</v>
      </c>
    </row>
    <row r="996" spans="1:6" x14ac:dyDescent="0.2">
      <c r="A996" s="37" t="s">
        <v>22</v>
      </c>
      <c r="B996" s="37" t="s">
        <v>263</v>
      </c>
      <c r="C996" s="37">
        <v>7529298</v>
      </c>
      <c r="D996" s="37">
        <v>3576437</v>
      </c>
      <c r="E996" s="37">
        <v>11105735</v>
      </c>
      <c r="F996" s="37" t="s">
        <v>372</v>
      </c>
    </row>
    <row r="997" spans="1:6" x14ac:dyDescent="0.2">
      <c r="A997" s="37" t="s">
        <v>22</v>
      </c>
      <c r="B997" s="37" t="s">
        <v>264</v>
      </c>
      <c r="C997" s="37">
        <v>15361</v>
      </c>
      <c r="D997" s="37">
        <v>1284145</v>
      </c>
      <c r="E997" s="37">
        <v>1299506</v>
      </c>
      <c r="F997" s="37" t="s">
        <v>357</v>
      </c>
    </row>
    <row r="998" spans="1:6" x14ac:dyDescent="0.2">
      <c r="A998" s="37" t="s">
        <v>22</v>
      </c>
      <c r="B998" s="37" t="s">
        <v>265</v>
      </c>
      <c r="C998" s="37">
        <v>1653777</v>
      </c>
      <c r="D998" s="37">
        <v>2296254</v>
      </c>
      <c r="E998" s="37">
        <v>3950031</v>
      </c>
      <c r="F998" s="37" t="s">
        <v>372</v>
      </c>
    </row>
    <row r="999" spans="1:6" x14ac:dyDescent="0.2">
      <c r="A999" s="37" t="s">
        <v>22</v>
      </c>
      <c r="B999" s="37" t="s">
        <v>266</v>
      </c>
      <c r="C999" s="37">
        <v>144074</v>
      </c>
      <c r="D999" s="37">
        <v>1072306</v>
      </c>
      <c r="E999" s="37">
        <v>1216380</v>
      </c>
      <c r="F999" s="37" t="s">
        <v>362</v>
      </c>
    </row>
    <row r="1000" spans="1:6" x14ac:dyDescent="0.2">
      <c r="A1000" s="37" t="s">
        <v>22</v>
      </c>
      <c r="B1000" s="37" t="s">
        <v>267</v>
      </c>
      <c r="C1000" s="37">
        <v>570920</v>
      </c>
      <c r="D1000" s="37">
        <v>1436476</v>
      </c>
      <c r="E1000" s="37">
        <v>2007396</v>
      </c>
      <c r="F1000" s="37" t="s">
        <v>355</v>
      </c>
    </row>
    <row r="1001" spans="1:6" x14ac:dyDescent="0.2">
      <c r="A1001" s="37" t="s">
        <v>22</v>
      </c>
      <c r="B1001" s="37" t="s">
        <v>268</v>
      </c>
      <c r="C1001" s="37">
        <v>694956</v>
      </c>
      <c r="D1001" s="37">
        <v>571022</v>
      </c>
      <c r="E1001" s="37">
        <v>1265978</v>
      </c>
      <c r="F1001" s="37"/>
    </row>
    <row r="1002" spans="1:6" x14ac:dyDescent="0.2">
      <c r="A1002" s="37" t="s">
        <v>22</v>
      </c>
      <c r="B1002" s="37" t="s">
        <v>269</v>
      </c>
      <c r="C1002" s="37">
        <v>0</v>
      </c>
      <c r="D1002" s="37">
        <v>878368</v>
      </c>
      <c r="E1002" s="37">
        <v>878368</v>
      </c>
      <c r="F1002" s="37"/>
    </row>
    <row r="1003" spans="1:6" x14ac:dyDescent="0.2">
      <c r="A1003" s="37" t="s">
        <v>22</v>
      </c>
      <c r="B1003" s="37" t="s">
        <v>270</v>
      </c>
      <c r="C1003" s="37">
        <v>161306</v>
      </c>
      <c r="D1003" s="37">
        <v>657414</v>
      </c>
      <c r="E1003" s="37">
        <v>818720</v>
      </c>
      <c r="F1003" s="37" t="s">
        <v>353</v>
      </c>
    </row>
    <row r="1004" spans="1:6" x14ac:dyDescent="0.2">
      <c r="A1004" s="37" t="s">
        <v>22</v>
      </c>
      <c r="B1004" s="37" t="s">
        <v>271</v>
      </c>
      <c r="C1004" s="37">
        <v>104684</v>
      </c>
      <c r="D1004" s="37">
        <v>658210</v>
      </c>
      <c r="E1004" s="37">
        <v>762894</v>
      </c>
      <c r="F1004" s="37" t="s">
        <v>355</v>
      </c>
    </row>
    <row r="1005" spans="1:6" x14ac:dyDescent="0.2">
      <c r="A1005" s="37" t="s">
        <v>22</v>
      </c>
      <c r="B1005" s="37" t="s">
        <v>272</v>
      </c>
      <c r="C1005" s="37">
        <v>749494</v>
      </c>
      <c r="D1005" s="37">
        <v>1479690</v>
      </c>
      <c r="E1005" s="37">
        <v>2229184</v>
      </c>
      <c r="F1005" s="37" t="s">
        <v>364</v>
      </c>
    </row>
    <row r="1006" spans="1:6" x14ac:dyDescent="0.2">
      <c r="A1006" s="37" t="s">
        <v>22</v>
      </c>
      <c r="B1006" s="37" t="s">
        <v>273</v>
      </c>
      <c r="C1006" s="37">
        <v>12917105</v>
      </c>
      <c r="D1006" s="37">
        <v>11538317</v>
      </c>
      <c r="E1006" s="37">
        <v>24455422</v>
      </c>
      <c r="F1006" s="37" t="s">
        <v>360</v>
      </c>
    </row>
    <row r="1007" spans="1:6" x14ac:dyDescent="0.2">
      <c r="A1007" s="37" t="s">
        <v>22</v>
      </c>
      <c r="B1007" s="37" t="s">
        <v>274</v>
      </c>
      <c r="C1007" s="37">
        <v>110384</v>
      </c>
      <c r="D1007" s="37">
        <v>552517</v>
      </c>
      <c r="E1007" s="37">
        <v>662901</v>
      </c>
      <c r="F1007" s="37" t="s">
        <v>362</v>
      </c>
    </row>
    <row r="1008" spans="1:6" x14ac:dyDescent="0.2">
      <c r="A1008" s="37" t="s">
        <v>22</v>
      </c>
      <c r="B1008" s="37" t="s">
        <v>275</v>
      </c>
      <c r="C1008" s="37">
        <v>992665</v>
      </c>
      <c r="D1008" s="37">
        <v>2031547</v>
      </c>
      <c r="E1008" s="37">
        <v>3024212</v>
      </c>
      <c r="F1008" s="37" t="s">
        <v>363</v>
      </c>
    </row>
    <row r="1009" spans="1:6" x14ac:dyDescent="0.2">
      <c r="A1009" s="37" t="s">
        <v>22</v>
      </c>
      <c r="B1009" s="37" t="s">
        <v>276</v>
      </c>
      <c r="C1009" s="37">
        <v>268708</v>
      </c>
      <c r="D1009" s="37">
        <v>1496143</v>
      </c>
      <c r="E1009" s="37">
        <v>1764851</v>
      </c>
      <c r="F1009" s="37" t="s">
        <v>353</v>
      </c>
    </row>
    <row r="1010" spans="1:6" x14ac:dyDescent="0.2">
      <c r="A1010" s="37" t="s">
        <v>22</v>
      </c>
      <c r="B1010" s="37" t="s">
        <v>277</v>
      </c>
      <c r="C1010" s="37">
        <v>4958037</v>
      </c>
      <c r="D1010" s="37">
        <v>3649800</v>
      </c>
      <c r="E1010" s="37">
        <v>8607837</v>
      </c>
      <c r="F1010" s="37" t="s">
        <v>360</v>
      </c>
    </row>
    <row r="1011" spans="1:6" x14ac:dyDescent="0.2">
      <c r="A1011" s="37" t="s">
        <v>22</v>
      </c>
      <c r="B1011" s="37" t="s">
        <v>278</v>
      </c>
      <c r="C1011" s="37">
        <v>10761334</v>
      </c>
      <c r="D1011" s="37">
        <v>9807065</v>
      </c>
      <c r="E1011" s="37">
        <v>20568399</v>
      </c>
      <c r="F1011" s="37" t="s">
        <v>360</v>
      </c>
    </row>
    <row r="1012" spans="1:6" x14ac:dyDescent="0.2">
      <c r="A1012" s="37" t="s">
        <v>22</v>
      </c>
      <c r="B1012" s="37" t="s">
        <v>279</v>
      </c>
      <c r="C1012" s="37">
        <v>99841</v>
      </c>
      <c r="D1012" s="37">
        <v>503496</v>
      </c>
      <c r="E1012" s="37">
        <v>603337</v>
      </c>
      <c r="F1012" s="37" t="s">
        <v>354</v>
      </c>
    </row>
    <row r="1013" spans="1:6" x14ac:dyDescent="0.2">
      <c r="A1013" s="37" t="s">
        <v>22</v>
      </c>
      <c r="B1013" s="37" t="s">
        <v>280</v>
      </c>
      <c r="C1013" s="37">
        <v>1295937</v>
      </c>
      <c r="D1013" s="37">
        <v>4095408</v>
      </c>
      <c r="E1013" s="37">
        <v>5391345</v>
      </c>
      <c r="F1013" s="37" t="s">
        <v>357</v>
      </c>
    </row>
    <row r="1014" spans="1:6" x14ac:dyDescent="0.2">
      <c r="A1014" s="37" t="s">
        <v>22</v>
      </c>
      <c r="B1014" s="37" t="s">
        <v>281</v>
      </c>
      <c r="C1014" s="37">
        <v>210728</v>
      </c>
      <c r="D1014" s="37">
        <v>2563520</v>
      </c>
      <c r="E1014" s="37">
        <v>2774248</v>
      </c>
      <c r="F1014" s="37" t="s">
        <v>358</v>
      </c>
    </row>
    <row r="1015" spans="1:6" x14ac:dyDescent="0.2">
      <c r="A1015" s="37" t="s">
        <v>22</v>
      </c>
      <c r="B1015" s="37" t="s">
        <v>282</v>
      </c>
      <c r="C1015" s="37">
        <v>16838730</v>
      </c>
      <c r="D1015" s="37">
        <v>16507086</v>
      </c>
      <c r="E1015" s="37">
        <v>33345816</v>
      </c>
      <c r="F1015" s="37" t="s">
        <v>360</v>
      </c>
    </row>
    <row r="1016" spans="1:6" x14ac:dyDescent="0.2">
      <c r="A1016" s="37" t="s">
        <v>22</v>
      </c>
      <c r="B1016" s="37" t="s">
        <v>283</v>
      </c>
      <c r="C1016" s="37">
        <v>187526</v>
      </c>
      <c r="D1016" s="37">
        <v>633763</v>
      </c>
      <c r="E1016" s="37">
        <v>821289</v>
      </c>
      <c r="F1016" s="37" t="s">
        <v>359</v>
      </c>
    </row>
    <row r="1017" spans="1:6" x14ac:dyDescent="0.2">
      <c r="A1017" s="37" t="s">
        <v>22</v>
      </c>
      <c r="B1017" s="37" t="s">
        <v>284</v>
      </c>
      <c r="C1017" s="37">
        <v>355155</v>
      </c>
      <c r="D1017" s="37">
        <v>1913669</v>
      </c>
      <c r="E1017" s="37">
        <v>2268824</v>
      </c>
      <c r="F1017" s="37" t="s">
        <v>371</v>
      </c>
    </row>
    <row r="1018" spans="1:6" x14ac:dyDescent="0.2">
      <c r="A1018" s="37" t="s">
        <v>22</v>
      </c>
      <c r="B1018" s="37" t="s">
        <v>285</v>
      </c>
      <c r="C1018" s="37">
        <v>129949</v>
      </c>
      <c r="D1018" s="37">
        <v>975843</v>
      </c>
      <c r="E1018" s="37">
        <v>1105792</v>
      </c>
      <c r="F1018" s="37" t="s">
        <v>366</v>
      </c>
    </row>
    <row r="1019" spans="1:6" x14ac:dyDescent="0.2">
      <c r="A1019" s="37" t="s">
        <v>22</v>
      </c>
      <c r="B1019" s="37" t="s">
        <v>286</v>
      </c>
      <c r="C1019" s="37">
        <v>380184</v>
      </c>
      <c r="D1019" s="37">
        <v>1388934</v>
      </c>
      <c r="E1019" s="37">
        <v>1769118</v>
      </c>
      <c r="F1019" s="37" t="s">
        <v>371</v>
      </c>
    </row>
    <row r="1020" spans="1:6" x14ac:dyDescent="0.2">
      <c r="A1020" s="37" t="s">
        <v>22</v>
      </c>
      <c r="B1020" s="37" t="s">
        <v>287</v>
      </c>
      <c r="C1020" s="37">
        <v>24658</v>
      </c>
      <c r="D1020" s="37">
        <v>457233</v>
      </c>
      <c r="E1020" s="37">
        <v>481891</v>
      </c>
      <c r="F1020" s="37" t="s">
        <v>362</v>
      </c>
    </row>
    <row r="1021" spans="1:6" x14ac:dyDescent="0.2">
      <c r="A1021" s="37" t="s">
        <v>22</v>
      </c>
      <c r="B1021" s="37" t="s">
        <v>288</v>
      </c>
      <c r="C1021" s="37">
        <v>393162</v>
      </c>
      <c r="D1021" s="37">
        <v>803069</v>
      </c>
      <c r="E1021" s="37">
        <v>1196231</v>
      </c>
      <c r="F1021" s="37" t="s">
        <v>362</v>
      </c>
    </row>
    <row r="1022" spans="1:6" x14ac:dyDescent="0.2">
      <c r="A1022" s="37" t="s">
        <v>22</v>
      </c>
      <c r="B1022" s="37" t="s">
        <v>289</v>
      </c>
      <c r="C1022" s="37">
        <v>821537</v>
      </c>
      <c r="D1022" s="37">
        <v>3451908</v>
      </c>
      <c r="E1022" s="37">
        <v>4273445</v>
      </c>
      <c r="F1022" s="37" t="s">
        <v>357</v>
      </c>
    </row>
    <row r="1023" spans="1:6" x14ac:dyDescent="0.2">
      <c r="A1023" s="37" t="s">
        <v>22</v>
      </c>
      <c r="B1023" s="37" t="s">
        <v>290</v>
      </c>
      <c r="C1023" s="37">
        <v>45317</v>
      </c>
      <c r="D1023" s="37">
        <v>896772</v>
      </c>
      <c r="E1023" s="37">
        <v>942089</v>
      </c>
      <c r="F1023" s="37" t="s">
        <v>369</v>
      </c>
    </row>
    <row r="1024" spans="1:6" x14ac:dyDescent="0.2">
      <c r="A1024" s="37" t="s">
        <v>22</v>
      </c>
      <c r="B1024" s="37" t="s">
        <v>291</v>
      </c>
      <c r="C1024" s="37">
        <v>6427731</v>
      </c>
      <c r="D1024" s="37">
        <v>3193620</v>
      </c>
      <c r="E1024" s="37">
        <v>9621351</v>
      </c>
      <c r="F1024" s="37" t="s">
        <v>353</v>
      </c>
    </row>
    <row r="1025" spans="1:6" x14ac:dyDescent="0.2">
      <c r="A1025" s="37" t="s">
        <v>22</v>
      </c>
      <c r="B1025" s="37" t="s">
        <v>292</v>
      </c>
      <c r="C1025" s="37">
        <v>641131</v>
      </c>
      <c r="D1025" s="37">
        <v>2059594</v>
      </c>
      <c r="E1025" s="37">
        <v>2700725</v>
      </c>
      <c r="F1025" s="37" t="s">
        <v>355</v>
      </c>
    </row>
    <row r="1026" spans="1:6" x14ac:dyDescent="0.2">
      <c r="A1026" s="37" t="s">
        <v>22</v>
      </c>
      <c r="B1026" s="37" t="s">
        <v>293</v>
      </c>
      <c r="C1026" s="37">
        <v>0</v>
      </c>
      <c r="D1026" s="37">
        <v>1115678</v>
      </c>
      <c r="E1026" s="37">
        <v>1115678</v>
      </c>
      <c r="F1026" s="37" t="s">
        <v>362</v>
      </c>
    </row>
    <row r="1027" spans="1:6" x14ac:dyDescent="0.2">
      <c r="A1027" s="37" t="s">
        <v>22</v>
      </c>
      <c r="B1027" s="37" t="s">
        <v>294</v>
      </c>
      <c r="C1027" s="37">
        <v>5546611</v>
      </c>
      <c r="D1027" s="37">
        <v>2743329</v>
      </c>
      <c r="E1027" s="37">
        <v>8289940</v>
      </c>
      <c r="F1027" s="37" t="s">
        <v>353</v>
      </c>
    </row>
    <row r="1028" spans="1:6" x14ac:dyDescent="0.2">
      <c r="A1028" s="37" t="s">
        <v>22</v>
      </c>
      <c r="B1028" s="37" t="s">
        <v>295</v>
      </c>
      <c r="C1028" s="37">
        <v>9983589</v>
      </c>
      <c r="D1028" s="37">
        <v>4317396</v>
      </c>
      <c r="E1028" s="37">
        <v>14300985</v>
      </c>
      <c r="F1028" s="37" t="s">
        <v>359</v>
      </c>
    </row>
    <row r="1029" spans="1:6" x14ac:dyDescent="0.2">
      <c r="A1029" s="37" t="s">
        <v>22</v>
      </c>
      <c r="B1029" s="37" t="s">
        <v>296</v>
      </c>
      <c r="C1029" s="37">
        <v>238343</v>
      </c>
      <c r="D1029" s="37">
        <v>479776</v>
      </c>
      <c r="E1029" s="37">
        <v>718119</v>
      </c>
      <c r="F1029" s="37" t="s">
        <v>364</v>
      </c>
    </row>
    <row r="1030" spans="1:6" x14ac:dyDescent="0.2">
      <c r="A1030" s="37" t="s">
        <v>22</v>
      </c>
      <c r="B1030" s="37" t="s">
        <v>297</v>
      </c>
      <c r="C1030" s="37">
        <v>0</v>
      </c>
      <c r="D1030" s="37">
        <v>1651241</v>
      </c>
      <c r="E1030" s="37">
        <v>1651241</v>
      </c>
      <c r="F1030" s="37" t="s">
        <v>372</v>
      </c>
    </row>
    <row r="1031" spans="1:6" x14ac:dyDescent="0.2">
      <c r="A1031" s="37" t="s">
        <v>22</v>
      </c>
      <c r="B1031" s="37" t="s">
        <v>298</v>
      </c>
      <c r="C1031" s="37">
        <v>1552963</v>
      </c>
      <c r="D1031" s="37">
        <v>1765341</v>
      </c>
      <c r="E1031" s="37">
        <v>3318304</v>
      </c>
      <c r="F1031" s="37" t="s">
        <v>354</v>
      </c>
    </row>
    <row r="1032" spans="1:6" x14ac:dyDescent="0.2">
      <c r="A1032" s="37" t="s">
        <v>22</v>
      </c>
      <c r="B1032" s="37" t="s">
        <v>299</v>
      </c>
      <c r="C1032" s="37">
        <v>753688</v>
      </c>
      <c r="D1032" s="37">
        <v>2152292</v>
      </c>
      <c r="E1032" s="37">
        <v>2905980</v>
      </c>
      <c r="F1032" s="37" t="s">
        <v>372</v>
      </c>
    </row>
    <row r="1033" spans="1:6" x14ac:dyDescent="0.2">
      <c r="A1033" s="37" t="s">
        <v>22</v>
      </c>
      <c r="B1033" s="37" t="s">
        <v>300</v>
      </c>
      <c r="C1033" s="37">
        <v>917574</v>
      </c>
      <c r="D1033" s="37">
        <v>1765003</v>
      </c>
      <c r="E1033" s="37">
        <v>2682577</v>
      </c>
      <c r="F1033" s="37" t="s">
        <v>370</v>
      </c>
    </row>
    <row r="1034" spans="1:6" x14ac:dyDescent="0.2">
      <c r="A1034" s="37" t="s">
        <v>22</v>
      </c>
      <c r="B1034" s="37" t="s">
        <v>301</v>
      </c>
      <c r="C1034" s="37">
        <v>3355768</v>
      </c>
      <c r="D1034" s="37">
        <v>5668544</v>
      </c>
      <c r="E1034" s="37">
        <v>9024312</v>
      </c>
      <c r="F1034" s="37" t="s">
        <v>372</v>
      </c>
    </row>
    <row r="1035" spans="1:6" x14ac:dyDescent="0.2">
      <c r="A1035" s="37" t="s">
        <v>22</v>
      </c>
      <c r="B1035" s="37" t="s">
        <v>302</v>
      </c>
      <c r="C1035" s="37">
        <v>781265</v>
      </c>
      <c r="D1035" s="37">
        <v>2524047</v>
      </c>
      <c r="E1035" s="37">
        <v>3305312</v>
      </c>
      <c r="F1035" s="37" t="s">
        <v>373</v>
      </c>
    </row>
    <row r="1036" spans="1:6" x14ac:dyDescent="0.2">
      <c r="A1036" s="37" t="s">
        <v>22</v>
      </c>
      <c r="B1036" s="37" t="s">
        <v>303</v>
      </c>
      <c r="C1036" s="37">
        <v>1777376</v>
      </c>
      <c r="D1036" s="37">
        <v>933156</v>
      </c>
      <c r="E1036" s="37">
        <v>2710532</v>
      </c>
      <c r="F1036" s="37"/>
    </row>
    <row r="1037" spans="1:6" x14ac:dyDescent="0.2">
      <c r="A1037" s="37" t="s">
        <v>22</v>
      </c>
      <c r="B1037" s="37" t="s">
        <v>304</v>
      </c>
      <c r="C1037" s="37">
        <v>601285</v>
      </c>
      <c r="D1037" s="37">
        <v>1323405</v>
      </c>
      <c r="E1037" s="37">
        <v>1924690</v>
      </c>
      <c r="F1037" s="37" t="s">
        <v>356</v>
      </c>
    </row>
    <row r="1038" spans="1:6" x14ac:dyDescent="0.2">
      <c r="A1038" s="37" t="s">
        <v>22</v>
      </c>
      <c r="B1038" s="37" t="s">
        <v>305</v>
      </c>
      <c r="C1038" s="37">
        <v>653185</v>
      </c>
      <c r="D1038" s="37">
        <v>1070807</v>
      </c>
      <c r="E1038" s="37">
        <v>1723992</v>
      </c>
      <c r="F1038" s="37" t="s">
        <v>356</v>
      </c>
    </row>
    <row r="1039" spans="1:6" x14ac:dyDescent="0.2">
      <c r="A1039" s="37" t="s">
        <v>22</v>
      </c>
      <c r="B1039" s="37" t="s">
        <v>306</v>
      </c>
      <c r="C1039" s="37">
        <v>8231578</v>
      </c>
      <c r="D1039" s="37">
        <v>6482052</v>
      </c>
      <c r="E1039" s="37">
        <v>14713630</v>
      </c>
      <c r="F1039" s="37" t="s">
        <v>370</v>
      </c>
    </row>
    <row r="1040" spans="1:6" x14ac:dyDescent="0.2">
      <c r="A1040" s="37" t="s">
        <v>22</v>
      </c>
      <c r="B1040" s="37" t="s">
        <v>307</v>
      </c>
      <c r="C1040" s="37">
        <v>1104857</v>
      </c>
      <c r="D1040" s="37">
        <v>939366</v>
      </c>
      <c r="E1040" s="37">
        <v>2044223</v>
      </c>
      <c r="F1040" s="37" t="s">
        <v>363</v>
      </c>
    </row>
    <row r="1041" spans="1:6" x14ac:dyDescent="0.2">
      <c r="A1041" s="37" t="s">
        <v>22</v>
      </c>
      <c r="B1041" s="37" t="s">
        <v>308</v>
      </c>
      <c r="C1041" s="37">
        <v>245678</v>
      </c>
      <c r="D1041" s="37">
        <v>957778</v>
      </c>
      <c r="E1041" s="37">
        <v>1203456</v>
      </c>
      <c r="F1041" s="37" t="s">
        <v>374</v>
      </c>
    </row>
    <row r="1042" spans="1:6" x14ac:dyDescent="0.2">
      <c r="A1042" s="37" t="s">
        <v>22</v>
      </c>
      <c r="B1042" s="37" t="s">
        <v>309</v>
      </c>
      <c r="C1042" s="37">
        <v>0</v>
      </c>
      <c r="D1042" s="37">
        <v>361826</v>
      </c>
      <c r="E1042" s="37">
        <v>361826</v>
      </c>
      <c r="F1042" s="37" t="s">
        <v>353</v>
      </c>
    </row>
    <row r="1043" spans="1:6" x14ac:dyDescent="0.2">
      <c r="A1043" s="37" t="s">
        <v>22</v>
      </c>
      <c r="B1043" s="37" t="s">
        <v>310</v>
      </c>
      <c r="C1043" s="37">
        <v>157982</v>
      </c>
      <c r="D1043" s="37">
        <v>886950</v>
      </c>
      <c r="E1043" s="37">
        <v>1044932</v>
      </c>
      <c r="F1043" s="37" t="s">
        <v>357</v>
      </c>
    </row>
    <row r="1044" spans="1:6" x14ac:dyDescent="0.2">
      <c r="A1044" s="37" t="s">
        <v>22</v>
      </c>
      <c r="B1044" s="37" t="s">
        <v>311</v>
      </c>
      <c r="C1044" s="37">
        <v>3689435</v>
      </c>
      <c r="D1044" s="37">
        <v>4702646</v>
      </c>
      <c r="E1044" s="37">
        <v>8392081</v>
      </c>
      <c r="F1044" s="37" t="s">
        <v>372</v>
      </c>
    </row>
    <row r="1045" spans="1:6" x14ac:dyDescent="0.2">
      <c r="A1045" s="37" t="s">
        <v>22</v>
      </c>
      <c r="B1045" s="37" t="s">
        <v>312</v>
      </c>
      <c r="C1045" s="37">
        <v>506633</v>
      </c>
      <c r="D1045" s="37">
        <v>1322786</v>
      </c>
      <c r="E1045" s="37">
        <v>1829419</v>
      </c>
      <c r="F1045" s="37"/>
    </row>
    <row r="1046" spans="1:6" x14ac:dyDescent="0.2">
      <c r="A1046" s="37" t="s">
        <v>22</v>
      </c>
      <c r="B1046" s="37" t="s">
        <v>313</v>
      </c>
      <c r="C1046" s="37">
        <v>245429</v>
      </c>
      <c r="D1046" s="37">
        <v>932339</v>
      </c>
      <c r="E1046" s="37">
        <v>1177768</v>
      </c>
      <c r="F1046" s="37" t="s">
        <v>361</v>
      </c>
    </row>
    <row r="1047" spans="1:6" x14ac:dyDescent="0.2">
      <c r="A1047" s="37" t="s">
        <v>22</v>
      </c>
      <c r="B1047" s="37" t="s">
        <v>314</v>
      </c>
      <c r="C1047" s="37">
        <v>6065543</v>
      </c>
      <c r="D1047" s="37">
        <v>8938696</v>
      </c>
      <c r="E1047" s="37">
        <v>15004239</v>
      </c>
      <c r="F1047" s="37" t="s">
        <v>360</v>
      </c>
    </row>
    <row r="1048" spans="1:6" x14ac:dyDescent="0.2">
      <c r="A1048" s="37" t="s">
        <v>22</v>
      </c>
      <c r="B1048" s="37" t="s">
        <v>315</v>
      </c>
      <c r="C1048" s="37">
        <v>457164</v>
      </c>
      <c r="D1048" s="37">
        <v>729078</v>
      </c>
      <c r="E1048" s="37">
        <v>1186242</v>
      </c>
      <c r="F1048" s="37"/>
    </row>
    <row r="1049" spans="1:6" x14ac:dyDescent="0.2">
      <c r="A1049" s="37" t="s">
        <v>22</v>
      </c>
      <c r="B1049" s="37" t="s">
        <v>316</v>
      </c>
      <c r="C1049" s="37">
        <v>2355047</v>
      </c>
      <c r="D1049" s="37">
        <v>928808</v>
      </c>
      <c r="E1049" s="37">
        <v>3283855</v>
      </c>
      <c r="F1049" s="37" t="s">
        <v>353</v>
      </c>
    </row>
    <row r="1050" spans="1:6" x14ac:dyDescent="0.2">
      <c r="A1050" s="37" t="s">
        <v>22</v>
      </c>
      <c r="B1050" s="37" t="s">
        <v>317</v>
      </c>
      <c r="C1050" s="37">
        <v>582543</v>
      </c>
      <c r="D1050" s="37">
        <v>1047304</v>
      </c>
      <c r="E1050" s="37">
        <v>1629847</v>
      </c>
      <c r="F1050" s="37" t="s">
        <v>370</v>
      </c>
    </row>
    <row r="1051" spans="1:6" x14ac:dyDescent="0.2">
      <c r="A1051" s="37" t="s">
        <v>22</v>
      </c>
      <c r="B1051" s="37" t="s">
        <v>318</v>
      </c>
      <c r="C1051" s="37">
        <v>11289572</v>
      </c>
      <c r="D1051" s="37">
        <v>5820199</v>
      </c>
      <c r="E1051" s="37">
        <v>17109771</v>
      </c>
      <c r="F1051" s="37" t="s">
        <v>374</v>
      </c>
    </row>
    <row r="1052" spans="1:6" x14ac:dyDescent="0.2">
      <c r="A1052" s="37" t="s">
        <v>22</v>
      </c>
      <c r="B1052" s="37" t="s">
        <v>319</v>
      </c>
      <c r="C1052" s="37">
        <v>716852</v>
      </c>
      <c r="D1052" s="37">
        <v>1010336</v>
      </c>
      <c r="E1052" s="37">
        <v>1727188</v>
      </c>
      <c r="F1052" s="37" t="s">
        <v>362</v>
      </c>
    </row>
    <row r="1053" spans="1:6" x14ac:dyDescent="0.2">
      <c r="A1053" s="37" t="s">
        <v>22</v>
      </c>
      <c r="B1053" s="37" t="s">
        <v>320</v>
      </c>
      <c r="C1053" s="37">
        <v>24004260</v>
      </c>
      <c r="D1053" s="37">
        <v>17061086</v>
      </c>
      <c r="E1053" s="37">
        <v>41065346</v>
      </c>
      <c r="F1053" s="37" t="s">
        <v>372</v>
      </c>
    </row>
    <row r="1054" spans="1:6" x14ac:dyDescent="0.2">
      <c r="A1054" s="37" t="s">
        <v>22</v>
      </c>
      <c r="B1054" s="37" t="s">
        <v>321</v>
      </c>
      <c r="C1054" s="37">
        <v>2036510</v>
      </c>
      <c r="D1054" s="37">
        <v>1757470</v>
      </c>
      <c r="E1054" s="37">
        <v>3793980</v>
      </c>
      <c r="F1054" s="37" t="s">
        <v>353</v>
      </c>
    </row>
    <row r="1055" spans="1:6" x14ac:dyDescent="0.2">
      <c r="A1055" s="37" t="s">
        <v>22</v>
      </c>
      <c r="B1055" s="37" t="s">
        <v>322</v>
      </c>
      <c r="C1055" s="37">
        <v>33236</v>
      </c>
      <c r="D1055" s="37">
        <v>670720</v>
      </c>
      <c r="E1055" s="37">
        <v>703956</v>
      </c>
      <c r="F1055" s="37" t="s">
        <v>355</v>
      </c>
    </row>
    <row r="1056" spans="1:6" x14ac:dyDescent="0.2">
      <c r="A1056" s="37" t="s">
        <v>22</v>
      </c>
      <c r="B1056" s="37" t="s">
        <v>323</v>
      </c>
      <c r="C1056" s="37">
        <v>96004</v>
      </c>
      <c r="D1056" s="37">
        <v>542258</v>
      </c>
      <c r="E1056" s="37">
        <v>638262</v>
      </c>
      <c r="F1056" s="37" t="s">
        <v>371</v>
      </c>
    </row>
    <row r="1057" spans="1:6" x14ac:dyDescent="0.2">
      <c r="A1057" s="37" t="s">
        <v>22</v>
      </c>
      <c r="B1057" s="37" t="s">
        <v>324</v>
      </c>
      <c r="C1057" s="37">
        <v>393018</v>
      </c>
      <c r="D1057" s="37">
        <v>1418984</v>
      </c>
      <c r="E1057" s="37">
        <v>1812002</v>
      </c>
      <c r="F1057" s="37" t="s">
        <v>373</v>
      </c>
    </row>
    <row r="1058" spans="1:6" x14ac:dyDescent="0.2">
      <c r="A1058" s="37" t="s">
        <v>22</v>
      </c>
      <c r="B1058" s="37" t="s">
        <v>325</v>
      </c>
      <c r="C1058" s="37">
        <v>30090306</v>
      </c>
      <c r="D1058" s="37">
        <v>1152110</v>
      </c>
      <c r="E1058" s="37">
        <v>31242416</v>
      </c>
      <c r="F1058" s="37"/>
    </row>
    <row r="1059" spans="1:6" x14ac:dyDescent="0.2">
      <c r="A1059" s="37" t="s">
        <v>22</v>
      </c>
      <c r="B1059" s="37" t="s">
        <v>326</v>
      </c>
      <c r="C1059" s="37">
        <v>9110537</v>
      </c>
      <c r="D1059" s="37">
        <v>5259080</v>
      </c>
      <c r="E1059" s="37">
        <v>14369617</v>
      </c>
      <c r="F1059" s="37" t="s">
        <v>362</v>
      </c>
    </row>
    <row r="1060" spans="1:6" x14ac:dyDescent="0.2">
      <c r="A1060" s="37" t="s">
        <v>22</v>
      </c>
      <c r="B1060" s="37" t="s">
        <v>327</v>
      </c>
      <c r="C1060" s="37">
        <v>87172</v>
      </c>
      <c r="D1060" s="37">
        <v>3373474</v>
      </c>
      <c r="E1060" s="37">
        <v>3460646</v>
      </c>
      <c r="F1060" s="37" t="s">
        <v>357</v>
      </c>
    </row>
    <row r="1061" spans="1:6" x14ac:dyDescent="0.2">
      <c r="A1061" s="37" t="s">
        <v>22</v>
      </c>
      <c r="B1061" s="37" t="s">
        <v>328</v>
      </c>
      <c r="C1061" s="37">
        <v>379637</v>
      </c>
      <c r="D1061" s="37">
        <v>380643</v>
      </c>
      <c r="E1061" s="37">
        <v>760280</v>
      </c>
      <c r="F1061" s="37" t="s">
        <v>375</v>
      </c>
    </row>
    <row r="1062" spans="1:6" x14ac:dyDescent="0.2">
      <c r="A1062" s="37" t="s">
        <v>22</v>
      </c>
      <c r="B1062" s="37" t="s">
        <v>329</v>
      </c>
      <c r="C1062" s="37">
        <v>2506422</v>
      </c>
      <c r="D1062" s="37">
        <v>2878953</v>
      </c>
      <c r="E1062" s="37">
        <v>5385375</v>
      </c>
      <c r="F1062" s="37" t="s">
        <v>369</v>
      </c>
    </row>
    <row r="1063" spans="1:6" x14ac:dyDescent="0.2">
      <c r="A1063" s="37" t="s">
        <v>22</v>
      </c>
      <c r="B1063" s="37" t="s">
        <v>330</v>
      </c>
      <c r="C1063" s="37">
        <v>29021</v>
      </c>
      <c r="D1063" s="37">
        <v>950101</v>
      </c>
      <c r="E1063" s="37">
        <v>979122</v>
      </c>
      <c r="F1063" s="37" t="s">
        <v>356</v>
      </c>
    </row>
    <row r="1064" spans="1:6" x14ac:dyDescent="0.2">
      <c r="A1064" s="37" t="s">
        <v>22</v>
      </c>
      <c r="B1064" s="37" t="s">
        <v>331</v>
      </c>
      <c r="C1064" s="37">
        <v>690195</v>
      </c>
      <c r="D1064" s="37">
        <v>904307</v>
      </c>
      <c r="E1064" s="37">
        <v>1594502</v>
      </c>
      <c r="F1064" s="37" t="s">
        <v>361</v>
      </c>
    </row>
    <row r="1065" spans="1:6" x14ac:dyDescent="0.2">
      <c r="A1065" s="37" t="s">
        <v>22</v>
      </c>
      <c r="B1065" s="37" t="s">
        <v>332</v>
      </c>
      <c r="C1065" s="37">
        <v>82802</v>
      </c>
      <c r="D1065" s="37">
        <v>927016</v>
      </c>
      <c r="E1065" s="37">
        <v>1009818</v>
      </c>
      <c r="F1065" s="37" t="s">
        <v>361</v>
      </c>
    </row>
    <row r="1066" spans="1:6" x14ac:dyDescent="0.2">
      <c r="A1066" s="37" t="s">
        <v>22</v>
      </c>
      <c r="B1066" s="37" t="s">
        <v>333</v>
      </c>
      <c r="C1066" s="37">
        <v>7740450</v>
      </c>
      <c r="D1066" s="37">
        <v>5828775</v>
      </c>
      <c r="E1066" s="37">
        <v>13569225</v>
      </c>
      <c r="F1066" s="37" t="s">
        <v>355</v>
      </c>
    </row>
    <row r="1067" spans="1:6" x14ac:dyDescent="0.2">
      <c r="A1067" s="37" t="s">
        <v>22</v>
      </c>
      <c r="B1067" s="37" t="s">
        <v>334</v>
      </c>
      <c r="C1067" s="37">
        <v>58858</v>
      </c>
      <c r="D1067" s="37">
        <v>1018084</v>
      </c>
      <c r="E1067" s="37">
        <v>1076942</v>
      </c>
      <c r="F1067" s="37" t="s">
        <v>374</v>
      </c>
    </row>
    <row r="1068" spans="1:6" x14ac:dyDescent="0.2">
      <c r="A1068" s="37" t="s">
        <v>22</v>
      </c>
      <c r="B1068" s="37" t="s">
        <v>335</v>
      </c>
      <c r="C1068" s="37">
        <v>118132</v>
      </c>
      <c r="D1068" s="37">
        <v>1140640</v>
      </c>
      <c r="E1068" s="37">
        <v>1258772</v>
      </c>
      <c r="F1068" s="37" t="s">
        <v>355</v>
      </c>
    </row>
    <row r="1069" spans="1:6" x14ac:dyDescent="0.2">
      <c r="A1069" s="37" t="s">
        <v>341</v>
      </c>
      <c r="B1069" s="37"/>
      <c r="C1069" s="37">
        <v>1168912073</v>
      </c>
      <c r="D1069" s="37">
        <v>865368973</v>
      </c>
      <c r="E1069" s="37">
        <v>2034281046</v>
      </c>
      <c r="F1069" s="37"/>
    </row>
    <row r="1070" spans="1:6" x14ac:dyDescent="0.2">
      <c r="A1070" s="37" t="s">
        <v>23</v>
      </c>
      <c r="B1070" s="37" t="s">
        <v>28</v>
      </c>
      <c r="C1070" s="37">
        <v>0</v>
      </c>
      <c r="D1070" s="37">
        <v>7339473</v>
      </c>
      <c r="E1070" s="37">
        <v>7339473</v>
      </c>
      <c r="F1070" s="37" t="s">
        <v>353</v>
      </c>
    </row>
    <row r="1071" spans="1:6" x14ac:dyDescent="0.2">
      <c r="A1071" s="37" t="s">
        <v>23</v>
      </c>
      <c r="B1071" s="37" t="s">
        <v>29</v>
      </c>
      <c r="C1071" s="37">
        <v>0</v>
      </c>
      <c r="D1071" s="37">
        <v>7662205</v>
      </c>
      <c r="E1071" s="37">
        <v>7662205</v>
      </c>
      <c r="F1071" s="37" t="s">
        <v>354</v>
      </c>
    </row>
    <row r="1072" spans="1:6" x14ac:dyDescent="0.2">
      <c r="A1072" s="37" t="s">
        <v>23</v>
      </c>
      <c r="B1072" s="37" t="s">
        <v>30</v>
      </c>
      <c r="C1072" s="37">
        <v>0</v>
      </c>
      <c r="D1072" s="37">
        <v>1460262</v>
      </c>
      <c r="E1072" s="37">
        <v>1460262</v>
      </c>
      <c r="F1072" s="37" t="s">
        <v>355</v>
      </c>
    </row>
    <row r="1073" spans="1:6" x14ac:dyDescent="0.2">
      <c r="A1073" s="37" t="s">
        <v>23</v>
      </c>
      <c r="B1073" s="37" t="s">
        <v>31</v>
      </c>
      <c r="C1073" s="37">
        <v>0</v>
      </c>
      <c r="D1073" s="37">
        <v>885776</v>
      </c>
      <c r="E1073" s="37">
        <v>885776</v>
      </c>
      <c r="F1073" s="37" t="s">
        <v>356</v>
      </c>
    </row>
    <row r="1074" spans="1:6" x14ac:dyDescent="0.2">
      <c r="A1074" s="37" t="s">
        <v>23</v>
      </c>
      <c r="B1074" s="37" t="s">
        <v>32</v>
      </c>
      <c r="C1074" s="37">
        <v>0</v>
      </c>
      <c r="D1074" s="37">
        <v>3576857</v>
      </c>
      <c r="E1074" s="37">
        <v>3576857</v>
      </c>
      <c r="F1074" s="37" t="s">
        <v>354</v>
      </c>
    </row>
    <row r="1075" spans="1:6" x14ac:dyDescent="0.2">
      <c r="A1075" s="37" t="s">
        <v>23</v>
      </c>
      <c r="B1075" s="37" t="s">
        <v>33</v>
      </c>
      <c r="C1075" s="37">
        <v>0</v>
      </c>
      <c r="D1075" s="37">
        <v>9659841</v>
      </c>
      <c r="E1075" s="37">
        <v>9659841</v>
      </c>
      <c r="F1075" s="37" t="s">
        <v>357</v>
      </c>
    </row>
    <row r="1076" spans="1:6" x14ac:dyDescent="0.2">
      <c r="A1076" s="37" t="s">
        <v>23</v>
      </c>
      <c r="B1076" s="37" t="s">
        <v>34</v>
      </c>
      <c r="C1076" s="37">
        <v>0</v>
      </c>
      <c r="D1076" s="37">
        <v>2015785</v>
      </c>
      <c r="E1076" s="37">
        <v>2015785</v>
      </c>
      <c r="F1076" s="37" t="s">
        <v>358</v>
      </c>
    </row>
    <row r="1077" spans="1:6" x14ac:dyDescent="0.2">
      <c r="A1077" s="37" t="s">
        <v>23</v>
      </c>
      <c r="B1077" s="37" t="s">
        <v>35</v>
      </c>
      <c r="C1077" s="37">
        <v>0</v>
      </c>
      <c r="D1077" s="37">
        <v>2735106</v>
      </c>
      <c r="E1077" s="37">
        <v>2735106</v>
      </c>
      <c r="F1077" s="37" t="s">
        <v>353</v>
      </c>
    </row>
    <row r="1078" spans="1:6" x14ac:dyDescent="0.2">
      <c r="A1078" s="37" t="s">
        <v>23</v>
      </c>
      <c r="B1078" s="37" t="s">
        <v>36</v>
      </c>
      <c r="C1078" s="37">
        <v>0</v>
      </c>
      <c r="D1078" s="37">
        <v>10973720</v>
      </c>
      <c r="E1078" s="37">
        <v>10973720</v>
      </c>
      <c r="F1078" s="37" t="s">
        <v>359</v>
      </c>
    </row>
    <row r="1079" spans="1:6" x14ac:dyDescent="0.2">
      <c r="A1079" s="37" t="s">
        <v>23</v>
      </c>
      <c r="B1079" s="37" t="s">
        <v>37</v>
      </c>
      <c r="C1079" s="37">
        <v>0</v>
      </c>
      <c r="D1079" s="37">
        <v>2410462</v>
      </c>
      <c r="E1079" s="37">
        <v>2410462</v>
      </c>
      <c r="F1079" s="37" t="s">
        <v>360</v>
      </c>
    </row>
    <row r="1080" spans="1:6" x14ac:dyDescent="0.2">
      <c r="A1080" s="37" t="s">
        <v>23</v>
      </c>
      <c r="B1080" s="37" t="s">
        <v>38</v>
      </c>
      <c r="C1080" s="37">
        <v>0</v>
      </c>
      <c r="D1080" s="37">
        <v>1119085</v>
      </c>
      <c r="E1080" s="37">
        <v>1119085</v>
      </c>
      <c r="F1080" s="37" t="s">
        <v>357</v>
      </c>
    </row>
    <row r="1081" spans="1:6" x14ac:dyDescent="0.2">
      <c r="A1081" s="37" t="s">
        <v>23</v>
      </c>
      <c r="B1081" s="37" t="s">
        <v>39</v>
      </c>
      <c r="C1081" s="37">
        <v>0</v>
      </c>
      <c r="D1081" s="37">
        <v>5233084</v>
      </c>
      <c r="E1081" s="37">
        <v>5233084</v>
      </c>
      <c r="F1081" s="37" t="s">
        <v>359</v>
      </c>
    </row>
    <row r="1082" spans="1:6" x14ac:dyDescent="0.2">
      <c r="A1082" s="37" t="s">
        <v>23</v>
      </c>
      <c r="B1082" s="37" t="s">
        <v>40</v>
      </c>
      <c r="C1082" s="37">
        <v>0</v>
      </c>
      <c r="D1082" s="37">
        <v>1093538</v>
      </c>
      <c r="E1082" s="37">
        <v>1093538</v>
      </c>
      <c r="F1082" s="37" t="s">
        <v>361</v>
      </c>
    </row>
    <row r="1083" spans="1:6" x14ac:dyDescent="0.2">
      <c r="A1083" s="37" t="s">
        <v>23</v>
      </c>
      <c r="B1083" s="37" t="s">
        <v>41</v>
      </c>
      <c r="C1083" s="37">
        <v>0</v>
      </c>
      <c r="D1083" s="37">
        <v>2509600</v>
      </c>
      <c r="E1083" s="37">
        <v>2509600</v>
      </c>
      <c r="F1083" s="37" t="s">
        <v>362</v>
      </c>
    </row>
    <row r="1084" spans="1:6" x14ac:dyDescent="0.2">
      <c r="A1084" s="37" t="s">
        <v>23</v>
      </c>
      <c r="B1084" s="37" t="s">
        <v>42</v>
      </c>
      <c r="C1084" s="37">
        <v>0</v>
      </c>
      <c r="D1084" s="37">
        <v>1341949</v>
      </c>
      <c r="E1084" s="37">
        <v>1341949</v>
      </c>
      <c r="F1084" s="37" t="s">
        <v>357</v>
      </c>
    </row>
    <row r="1085" spans="1:6" x14ac:dyDescent="0.2">
      <c r="A1085" s="37" t="s">
        <v>23</v>
      </c>
      <c r="B1085" s="37" t="s">
        <v>43</v>
      </c>
      <c r="C1085" s="37">
        <v>0</v>
      </c>
      <c r="D1085" s="37">
        <v>1647643</v>
      </c>
      <c r="E1085" s="37">
        <v>1647643</v>
      </c>
      <c r="F1085" s="37" t="s">
        <v>363</v>
      </c>
    </row>
    <row r="1086" spans="1:6" x14ac:dyDescent="0.2">
      <c r="A1086" s="37" t="s">
        <v>23</v>
      </c>
      <c r="B1086" s="37" t="s">
        <v>44</v>
      </c>
      <c r="C1086" s="37">
        <v>0</v>
      </c>
      <c r="D1086" s="37">
        <v>16145031</v>
      </c>
      <c r="E1086" s="37">
        <v>16145031</v>
      </c>
      <c r="F1086" s="37" t="s">
        <v>360</v>
      </c>
    </row>
    <row r="1087" spans="1:6" x14ac:dyDescent="0.2">
      <c r="A1087" s="37" t="s">
        <v>23</v>
      </c>
      <c r="B1087" s="37" t="s">
        <v>45</v>
      </c>
      <c r="C1087" s="37">
        <v>0</v>
      </c>
      <c r="D1087" s="37">
        <v>2453304</v>
      </c>
      <c r="E1087" s="37">
        <v>2453304</v>
      </c>
      <c r="F1087" s="37" t="s">
        <v>364</v>
      </c>
    </row>
    <row r="1088" spans="1:6" x14ac:dyDescent="0.2">
      <c r="A1088" s="37" t="s">
        <v>23</v>
      </c>
      <c r="B1088" s="37" t="s">
        <v>46</v>
      </c>
      <c r="C1088" s="37">
        <v>0</v>
      </c>
      <c r="D1088" s="37">
        <v>3019806</v>
      </c>
      <c r="E1088" s="37">
        <v>3019806</v>
      </c>
      <c r="F1088" s="37" t="s">
        <v>365</v>
      </c>
    </row>
    <row r="1089" spans="1:6" x14ac:dyDescent="0.2">
      <c r="A1089" s="37" t="s">
        <v>23</v>
      </c>
      <c r="B1089" s="37" t="s">
        <v>47</v>
      </c>
      <c r="C1089" s="37">
        <v>0</v>
      </c>
      <c r="D1089" s="37">
        <v>1633877</v>
      </c>
      <c r="E1089" s="37">
        <v>1633877</v>
      </c>
      <c r="F1089" s="37" t="s">
        <v>363</v>
      </c>
    </row>
    <row r="1090" spans="1:6" x14ac:dyDescent="0.2">
      <c r="A1090" s="37" t="s">
        <v>23</v>
      </c>
      <c r="B1090" s="37" t="s">
        <v>48</v>
      </c>
      <c r="C1090" s="37">
        <v>0</v>
      </c>
      <c r="D1090" s="37">
        <v>818054</v>
      </c>
      <c r="E1090" s="37">
        <v>818054</v>
      </c>
      <c r="F1090" s="37" t="s">
        <v>365</v>
      </c>
    </row>
    <row r="1091" spans="1:6" x14ac:dyDescent="0.2">
      <c r="A1091" s="37" t="s">
        <v>23</v>
      </c>
      <c r="B1091" s="37" t="s">
        <v>49</v>
      </c>
      <c r="C1091" s="37">
        <v>0</v>
      </c>
      <c r="D1091" s="37">
        <v>700189</v>
      </c>
      <c r="E1091" s="37">
        <v>700189</v>
      </c>
      <c r="F1091" s="37" t="s">
        <v>366</v>
      </c>
    </row>
    <row r="1092" spans="1:6" x14ac:dyDescent="0.2">
      <c r="A1092" s="37" t="s">
        <v>23</v>
      </c>
      <c r="B1092" s="37" t="s">
        <v>50</v>
      </c>
      <c r="C1092" s="37">
        <v>0</v>
      </c>
      <c r="D1092" s="37">
        <v>1769859</v>
      </c>
      <c r="E1092" s="37">
        <v>1769859</v>
      </c>
      <c r="F1092" s="37" t="s">
        <v>367</v>
      </c>
    </row>
    <row r="1093" spans="1:6" x14ac:dyDescent="0.2">
      <c r="A1093" s="37" t="s">
        <v>23</v>
      </c>
      <c r="B1093" s="37" t="s">
        <v>51</v>
      </c>
      <c r="C1093" s="37">
        <v>0</v>
      </c>
      <c r="D1093" s="37">
        <v>508525</v>
      </c>
      <c r="E1093" s="37">
        <v>508525</v>
      </c>
      <c r="F1093" s="37" t="s">
        <v>363</v>
      </c>
    </row>
    <row r="1094" spans="1:6" x14ac:dyDescent="0.2">
      <c r="A1094" s="37" t="s">
        <v>23</v>
      </c>
      <c r="B1094" s="37" t="s">
        <v>52</v>
      </c>
      <c r="C1094" s="37">
        <v>0</v>
      </c>
      <c r="D1094" s="37">
        <v>15897226</v>
      </c>
      <c r="E1094" s="37">
        <v>15897226</v>
      </c>
      <c r="F1094" s="37" t="s">
        <v>360</v>
      </c>
    </row>
    <row r="1095" spans="1:6" x14ac:dyDescent="0.2">
      <c r="A1095" s="37" t="s">
        <v>23</v>
      </c>
      <c r="B1095" s="37" t="s">
        <v>53</v>
      </c>
      <c r="C1095" s="37">
        <v>0</v>
      </c>
      <c r="D1095" s="37">
        <v>7545843</v>
      </c>
      <c r="E1095" s="37">
        <v>7545843</v>
      </c>
      <c r="F1095" s="37" t="s">
        <v>368</v>
      </c>
    </row>
    <row r="1096" spans="1:6" x14ac:dyDescent="0.2">
      <c r="A1096" s="37" t="s">
        <v>23</v>
      </c>
      <c r="B1096" s="37" t="s">
        <v>54</v>
      </c>
      <c r="C1096" s="37">
        <v>0</v>
      </c>
      <c r="D1096" s="37">
        <v>3112931</v>
      </c>
      <c r="E1096" s="37">
        <v>3112931</v>
      </c>
      <c r="F1096" s="37" t="s">
        <v>369</v>
      </c>
    </row>
    <row r="1097" spans="1:6" x14ac:dyDescent="0.2">
      <c r="A1097" s="37" t="s">
        <v>23</v>
      </c>
      <c r="B1097" s="37" t="s">
        <v>55</v>
      </c>
      <c r="C1097" s="37">
        <v>0</v>
      </c>
      <c r="D1097" s="37">
        <v>4811208</v>
      </c>
      <c r="E1097" s="37">
        <v>4811208</v>
      </c>
      <c r="F1097" s="37" t="s">
        <v>354</v>
      </c>
    </row>
    <row r="1098" spans="1:6" x14ac:dyDescent="0.2">
      <c r="A1098" s="37" t="s">
        <v>23</v>
      </c>
      <c r="B1098" s="37" t="s">
        <v>56</v>
      </c>
      <c r="C1098" s="37">
        <v>0</v>
      </c>
      <c r="D1098" s="37">
        <v>3964229</v>
      </c>
      <c r="E1098" s="37">
        <v>3964229</v>
      </c>
      <c r="F1098" s="37"/>
    </row>
    <row r="1099" spans="1:6" x14ac:dyDescent="0.2">
      <c r="A1099" s="37" t="s">
        <v>23</v>
      </c>
      <c r="B1099" s="37" t="s">
        <v>57</v>
      </c>
      <c r="C1099" s="37">
        <v>0</v>
      </c>
      <c r="D1099" s="37">
        <v>2720154</v>
      </c>
      <c r="E1099" s="37">
        <v>2720154</v>
      </c>
      <c r="F1099" s="37" t="s">
        <v>367</v>
      </c>
    </row>
    <row r="1100" spans="1:6" x14ac:dyDescent="0.2">
      <c r="A1100" s="37" t="s">
        <v>23</v>
      </c>
      <c r="B1100" s="37" t="s">
        <v>58</v>
      </c>
      <c r="C1100" s="37">
        <v>0</v>
      </c>
      <c r="D1100" s="37">
        <v>3546423</v>
      </c>
      <c r="E1100" s="37">
        <v>3546423</v>
      </c>
      <c r="F1100" s="37" t="s">
        <v>370</v>
      </c>
    </row>
    <row r="1101" spans="1:6" x14ac:dyDescent="0.2">
      <c r="A1101" s="37" t="s">
        <v>23</v>
      </c>
      <c r="B1101" s="37" t="s">
        <v>59</v>
      </c>
      <c r="C1101" s="37">
        <v>0</v>
      </c>
      <c r="D1101" s="37">
        <v>2960550</v>
      </c>
      <c r="E1101" s="37">
        <v>2960550</v>
      </c>
      <c r="F1101" s="37" t="s">
        <v>371</v>
      </c>
    </row>
    <row r="1102" spans="1:6" x14ac:dyDescent="0.2">
      <c r="A1102" s="37" t="s">
        <v>23</v>
      </c>
      <c r="B1102" s="37" t="s">
        <v>60</v>
      </c>
      <c r="C1102" s="37">
        <v>0</v>
      </c>
      <c r="D1102" s="37">
        <v>1216298</v>
      </c>
      <c r="E1102" s="37">
        <v>1216298</v>
      </c>
      <c r="F1102" s="37" t="s">
        <v>362</v>
      </c>
    </row>
    <row r="1103" spans="1:6" x14ac:dyDescent="0.2">
      <c r="A1103" s="37" t="s">
        <v>23</v>
      </c>
      <c r="B1103" s="37" t="s">
        <v>61</v>
      </c>
      <c r="C1103" s="37">
        <v>0</v>
      </c>
      <c r="D1103" s="37">
        <v>4121520</v>
      </c>
      <c r="E1103" s="37">
        <v>4121520</v>
      </c>
      <c r="F1103" s="37" t="s">
        <v>372</v>
      </c>
    </row>
    <row r="1104" spans="1:6" x14ac:dyDescent="0.2">
      <c r="A1104" s="37" t="s">
        <v>23</v>
      </c>
      <c r="B1104" s="37" t="s">
        <v>62</v>
      </c>
      <c r="C1104" s="37">
        <v>0</v>
      </c>
      <c r="D1104" s="37">
        <v>1160578</v>
      </c>
      <c r="E1104" s="37">
        <v>1160578</v>
      </c>
      <c r="F1104" s="37" t="s">
        <v>356</v>
      </c>
    </row>
    <row r="1105" spans="1:6" x14ac:dyDescent="0.2">
      <c r="A1105" s="37" t="s">
        <v>23</v>
      </c>
      <c r="B1105" s="37" t="s">
        <v>63</v>
      </c>
      <c r="C1105" s="37">
        <v>0</v>
      </c>
      <c r="D1105" s="37">
        <v>908279</v>
      </c>
      <c r="E1105" s="37">
        <v>908279</v>
      </c>
      <c r="F1105" s="37" t="s">
        <v>366</v>
      </c>
    </row>
    <row r="1106" spans="1:6" x14ac:dyDescent="0.2">
      <c r="A1106" s="37" t="s">
        <v>23</v>
      </c>
      <c r="B1106" s="37" t="s">
        <v>64</v>
      </c>
      <c r="C1106" s="37">
        <v>0</v>
      </c>
      <c r="D1106" s="37">
        <v>1562365</v>
      </c>
      <c r="E1106" s="37">
        <v>1562365</v>
      </c>
      <c r="F1106" s="37" t="s">
        <v>359</v>
      </c>
    </row>
    <row r="1107" spans="1:6" x14ac:dyDescent="0.2">
      <c r="A1107" s="37" t="s">
        <v>23</v>
      </c>
      <c r="B1107" s="37" t="s">
        <v>65</v>
      </c>
      <c r="C1107" s="37">
        <v>0</v>
      </c>
      <c r="D1107" s="37">
        <v>8979291</v>
      </c>
      <c r="E1107" s="37">
        <v>8979291</v>
      </c>
      <c r="F1107" s="37" t="s">
        <v>354</v>
      </c>
    </row>
    <row r="1108" spans="1:6" x14ac:dyDescent="0.2">
      <c r="A1108" s="37" t="s">
        <v>23</v>
      </c>
      <c r="B1108" s="37" t="s">
        <v>66</v>
      </c>
      <c r="C1108" s="37">
        <v>0</v>
      </c>
      <c r="D1108" s="37">
        <v>1066968</v>
      </c>
      <c r="E1108" s="37">
        <v>1066968</v>
      </c>
      <c r="F1108" s="37" t="s">
        <v>366</v>
      </c>
    </row>
    <row r="1109" spans="1:6" x14ac:dyDescent="0.2">
      <c r="A1109" s="37" t="s">
        <v>23</v>
      </c>
      <c r="B1109" s="37" t="s">
        <v>67</v>
      </c>
      <c r="C1109" s="37">
        <v>0</v>
      </c>
      <c r="D1109" s="37">
        <v>2146848</v>
      </c>
      <c r="E1109" s="37">
        <v>2146848</v>
      </c>
      <c r="F1109" s="37" t="s">
        <v>365</v>
      </c>
    </row>
    <row r="1110" spans="1:6" x14ac:dyDescent="0.2">
      <c r="A1110" s="37" t="s">
        <v>23</v>
      </c>
      <c r="B1110" s="37" t="s">
        <v>68</v>
      </c>
      <c r="C1110" s="37">
        <v>0</v>
      </c>
      <c r="D1110" s="37">
        <v>2588131</v>
      </c>
      <c r="E1110" s="37">
        <v>2588131</v>
      </c>
      <c r="F1110" s="37" t="s">
        <v>368</v>
      </c>
    </row>
    <row r="1111" spans="1:6" x14ac:dyDescent="0.2">
      <c r="A1111" s="37" t="s">
        <v>23</v>
      </c>
      <c r="B1111" s="37" t="s">
        <v>69</v>
      </c>
      <c r="C1111" s="37">
        <v>0</v>
      </c>
      <c r="D1111" s="37">
        <v>15334466</v>
      </c>
      <c r="E1111" s="37">
        <v>15334466</v>
      </c>
      <c r="F1111" s="37" t="s">
        <v>369</v>
      </c>
    </row>
    <row r="1112" spans="1:6" x14ac:dyDescent="0.2">
      <c r="A1112" s="37" t="s">
        <v>23</v>
      </c>
      <c r="B1112" s="37" t="s">
        <v>70</v>
      </c>
      <c r="C1112" s="37">
        <v>0</v>
      </c>
      <c r="D1112" s="37">
        <v>251718</v>
      </c>
      <c r="E1112" s="37">
        <v>251718</v>
      </c>
      <c r="F1112" s="37" t="s">
        <v>363</v>
      </c>
    </row>
    <row r="1113" spans="1:6" x14ac:dyDescent="0.2">
      <c r="A1113" s="37" t="s">
        <v>23</v>
      </c>
      <c r="B1113" s="37" t="s">
        <v>71</v>
      </c>
      <c r="C1113" s="37">
        <v>0</v>
      </c>
      <c r="D1113" s="37">
        <v>5826402</v>
      </c>
      <c r="E1113" s="37">
        <v>5826402</v>
      </c>
      <c r="F1113" s="37" t="s">
        <v>360</v>
      </c>
    </row>
    <row r="1114" spans="1:6" x14ac:dyDescent="0.2">
      <c r="A1114" s="37" t="s">
        <v>23</v>
      </c>
      <c r="B1114" s="37" t="s">
        <v>72</v>
      </c>
      <c r="C1114" s="37">
        <v>0</v>
      </c>
      <c r="D1114" s="37">
        <v>2778496</v>
      </c>
      <c r="E1114" s="37">
        <v>2778496</v>
      </c>
      <c r="F1114" s="37" t="s">
        <v>367</v>
      </c>
    </row>
    <row r="1115" spans="1:6" x14ac:dyDescent="0.2">
      <c r="A1115" s="37" t="s">
        <v>23</v>
      </c>
      <c r="B1115" s="37" t="s">
        <v>73</v>
      </c>
      <c r="C1115" s="37">
        <v>0</v>
      </c>
      <c r="D1115" s="37">
        <v>4491946</v>
      </c>
      <c r="E1115" s="37">
        <v>4491946</v>
      </c>
      <c r="F1115" s="37" t="s">
        <v>363</v>
      </c>
    </row>
    <row r="1116" spans="1:6" x14ac:dyDescent="0.2">
      <c r="A1116" s="37" t="s">
        <v>23</v>
      </c>
      <c r="B1116" s="37" t="s">
        <v>74</v>
      </c>
      <c r="C1116" s="37">
        <v>0</v>
      </c>
      <c r="D1116" s="37">
        <v>1932945</v>
      </c>
      <c r="E1116" s="37">
        <v>1932945</v>
      </c>
      <c r="F1116" s="37" t="s">
        <v>364</v>
      </c>
    </row>
    <row r="1117" spans="1:6" x14ac:dyDescent="0.2">
      <c r="A1117" s="37" t="s">
        <v>23</v>
      </c>
      <c r="B1117" s="37" t="s">
        <v>75</v>
      </c>
      <c r="C1117" s="37">
        <v>0</v>
      </c>
      <c r="D1117" s="37">
        <v>3445100</v>
      </c>
      <c r="E1117" s="37">
        <v>3445100</v>
      </c>
      <c r="F1117" s="37" t="s">
        <v>365</v>
      </c>
    </row>
    <row r="1118" spans="1:6" x14ac:dyDescent="0.2">
      <c r="A1118" s="37" t="s">
        <v>23</v>
      </c>
      <c r="B1118" s="37" t="s">
        <v>76</v>
      </c>
      <c r="C1118" s="37">
        <v>0</v>
      </c>
      <c r="D1118" s="37">
        <v>1961570</v>
      </c>
      <c r="E1118" s="37">
        <v>1961570</v>
      </c>
      <c r="F1118" s="37" t="s">
        <v>359</v>
      </c>
    </row>
    <row r="1119" spans="1:6" x14ac:dyDescent="0.2">
      <c r="A1119" s="37" t="s">
        <v>23</v>
      </c>
      <c r="B1119" s="37" t="s">
        <v>77</v>
      </c>
      <c r="C1119" s="37">
        <v>0</v>
      </c>
      <c r="D1119" s="37">
        <v>813986</v>
      </c>
      <c r="E1119" s="37">
        <v>813986</v>
      </c>
      <c r="F1119" s="37" t="s">
        <v>356</v>
      </c>
    </row>
    <row r="1120" spans="1:6" x14ac:dyDescent="0.2">
      <c r="A1120" s="37" t="s">
        <v>23</v>
      </c>
      <c r="B1120" s="37" t="s">
        <v>78</v>
      </c>
      <c r="C1120" s="37">
        <v>0</v>
      </c>
      <c r="D1120" s="37">
        <v>1306734</v>
      </c>
      <c r="E1120" s="37">
        <v>1306734</v>
      </c>
      <c r="F1120" s="37" t="s">
        <v>373</v>
      </c>
    </row>
    <row r="1121" spans="1:6" x14ac:dyDescent="0.2">
      <c r="A1121" s="37" t="s">
        <v>23</v>
      </c>
      <c r="B1121" s="37" t="s">
        <v>79</v>
      </c>
      <c r="C1121" s="37">
        <v>0</v>
      </c>
      <c r="D1121" s="37">
        <v>16137631</v>
      </c>
      <c r="E1121" s="37">
        <v>16137631</v>
      </c>
      <c r="F1121" s="37" t="s">
        <v>369</v>
      </c>
    </row>
    <row r="1122" spans="1:6" x14ac:dyDescent="0.2">
      <c r="A1122" s="37" t="s">
        <v>23</v>
      </c>
      <c r="B1122" s="37" t="s">
        <v>80</v>
      </c>
      <c r="C1122" s="37">
        <v>0</v>
      </c>
      <c r="D1122" s="37">
        <v>8355385</v>
      </c>
      <c r="E1122" s="37">
        <v>8355385</v>
      </c>
      <c r="F1122" s="37" t="s">
        <v>361</v>
      </c>
    </row>
    <row r="1123" spans="1:6" x14ac:dyDescent="0.2">
      <c r="A1123" s="37" t="s">
        <v>23</v>
      </c>
      <c r="B1123" s="37" t="s">
        <v>81</v>
      </c>
      <c r="C1123" s="37">
        <v>0</v>
      </c>
      <c r="D1123" s="37">
        <v>2236653</v>
      </c>
      <c r="E1123" s="37">
        <v>2236653</v>
      </c>
      <c r="F1123" s="37" t="s">
        <v>374</v>
      </c>
    </row>
    <row r="1124" spans="1:6" x14ac:dyDescent="0.2">
      <c r="A1124" s="37" t="s">
        <v>23</v>
      </c>
      <c r="B1124" s="37" t="s">
        <v>82</v>
      </c>
      <c r="C1124" s="37">
        <v>0</v>
      </c>
      <c r="D1124" s="37">
        <v>2516947</v>
      </c>
      <c r="E1124" s="37">
        <v>2516947</v>
      </c>
      <c r="F1124" s="37" t="s">
        <v>359</v>
      </c>
    </row>
    <row r="1125" spans="1:6" x14ac:dyDescent="0.2">
      <c r="A1125" s="37" t="s">
        <v>23</v>
      </c>
      <c r="B1125" s="37" t="s">
        <v>83</v>
      </c>
      <c r="C1125" s="37">
        <v>0</v>
      </c>
      <c r="D1125" s="37">
        <v>8036868</v>
      </c>
      <c r="E1125" s="37">
        <v>8036868</v>
      </c>
      <c r="F1125" s="37" t="s">
        <v>359</v>
      </c>
    </row>
    <row r="1126" spans="1:6" x14ac:dyDescent="0.2">
      <c r="A1126" s="37" t="s">
        <v>23</v>
      </c>
      <c r="B1126" s="37" t="s">
        <v>84</v>
      </c>
      <c r="C1126" s="37">
        <v>0</v>
      </c>
      <c r="D1126" s="37">
        <v>795874</v>
      </c>
      <c r="E1126" s="37">
        <v>795874</v>
      </c>
      <c r="F1126" s="37"/>
    </row>
    <row r="1127" spans="1:6" x14ac:dyDescent="0.2">
      <c r="A1127" s="37" t="s">
        <v>23</v>
      </c>
      <c r="B1127" s="37" t="s">
        <v>85</v>
      </c>
      <c r="C1127" s="37">
        <v>2098522</v>
      </c>
      <c r="D1127" s="37">
        <v>4560818</v>
      </c>
      <c r="E1127" s="37">
        <v>6659340</v>
      </c>
      <c r="F1127" s="37"/>
    </row>
    <row r="1128" spans="1:6" x14ac:dyDescent="0.2">
      <c r="A1128" s="37" t="s">
        <v>23</v>
      </c>
      <c r="B1128" s="37" t="s">
        <v>86</v>
      </c>
      <c r="C1128" s="37">
        <v>1533279</v>
      </c>
      <c r="D1128" s="37">
        <v>7856473</v>
      </c>
      <c r="E1128" s="37">
        <v>9389752</v>
      </c>
      <c r="F1128" s="37"/>
    </row>
    <row r="1129" spans="1:6" x14ac:dyDescent="0.2">
      <c r="A1129" s="37" t="s">
        <v>23</v>
      </c>
      <c r="B1129" s="37" t="s">
        <v>87</v>
      </c>
      <c r="C1129" s="37">
        <v>0</v>
      </c>
      <c r="D1129" s="37">
        <v>3527883</v>
      </c>
      <c r="E1129" s="37">
        <v>3527883</v>
      </c>
      <c r="F1129" s="37" t="s">
        <v>370</v>
      </c>
    </row>
    <row r="1130" spans="1:6" x14ac:dyDescent="0.2">
      <c r="A1130" s="37" t="s">
        <v>23</v>
      </c>
      <c r="B1130" s="37" t="s">
        <v>88</v>
      </c>
      <c r="C1130" s="37">
        <v>0</v>
      </c>
      <c r="D1130" s="37">
        <v>1419382</v>
      </c>
      <c r="E1130" s="37">
        <v>1419382</v>
      </c>
      <c r="F1130" s="37" t="s">
        <v>366</v>
      </c>
    </row>
    <row r="1131" spans="1:6" x14ac:dyDescent="0.2">
      <c r="A1131" s="37" t="s">
        <v>23</v>
      </c>
      <c r="B1131" s="37" t="s">
        <v>89</v>
      </c>
      <c r="C1131" s="37">
        <v>0</v>
      </c>
      <c r="D1131" s="37">
        <v>5975569</v>
      </c>
      <c r="E1131" s="37">
        <v>5975569</v>
      </c>
      <c r="F1131" s="37" t="s">
        <v>371</v>
      </c>
    </row>
    <row r="1132" spans="1:6" x14ac:dyDescent="0.2">
      <c r="A1132" s="37" t="s">
        <v>23</v>
      </c>
      <c r="B1132" s="37" t="s">
        <v>90</v>
      </c>
      <c r="C1132" s="37">
        <v>0</v>
      </c>
      <c r="D1132" s="37">
        <v>1576519</v>
      </c>
      <c r="E1132" s="37">
        <v>1576519</v>
      </c>
      <c r="F1132" s="37" t="s">
        <v>362</v>
      </c>
    </row>
    <row r="1133" spans="1:6" x14ac:dyDescent="0.2">
      <c r="A1133" s="37" t="s">
        <v>23</v>
      </c>
      <c r="B1133" s="37" t="s">
        <v>91</v>
      </c>
      <c r="C1133" s="37">
        <v>0</v>
      </c>
      <c r="D1133" s="37">
        <v>1941927</v>
      </c>
      <c r="E1133" s="37">
        <v>1941927</v>
      </c>
      <c r="F1133" s="37" t="s">
        <v>355</v>
      </c>
    </row>
    <row r="1134" spans="1:6" x14ac:dyDescent="0.2">
      <c r="A1134" s="37" t="s">
        <v>23</v>
      </c>
      <c r="B1134" s="37" t="s">
        <v>92</v>
      </c>
      <c r="C1134" s="37">
        <v>0</v>
      </c>
      <c r="D1134" s="37">
        <v>2819439</v>
      </c>
      <c r="E1134" s="37">
        <v>2819439</v>
      </c>
      <c r="F1134" s="37" t="s">
        <v>365</v>
      </c>
    </row>
    <row r="1135" spans="1:6" x14ac:dyDescent="0.2">
      <c r="A1135" s="37" t="s">
        <v>23</v>
      </c>
      <c r="B1135" s="37" t="s">
        <v>93</v>
      </c>
      <c r="C1135" s="37">
        <v>0</v>
      </c>
      <c r="D1135" s="37">
        <v>21025313</v>
      </c>
      <c r="E1135" s="37">
        <v>21025313</v>
      </c>
      <c r="F1135" s="37" t="s">
        <v>360</v>
      </c>
    </row>
    <row r="1136" spans="1:6" x14ac:dyDescent="0.2">
      <c r="A1136" s="37" t="s">
        <v>23</v>
      </c>
      <c r="B1136" s="37" t="s">
        <v>94</v>
      </c>
      <c r="C1136" s="37">
        <v>0</v>
      </c>
      <c r="D1136" s="37">
        <v>937555</v>
      </c>
      <c r="E1136" s="37">
        <v>937555</v>
      </c>
      <c r="F1136" s="37" t="s">
        <v>367</v>
      </c>
    </row>
    <row r="1137" spans="1:6" x14ac:dyDescent="0.2">
      <c r="A1137" s="37" t="s">
        <v>23</v>
      </c>
      <c r="B1137" s="37" t="s">
        <v>95</v>
      </c>
      <c r="C1137" s="37">
        <v>0</v>
      </c>
      <c r="D1137" s="37">
        <v>11243368</v>
      </c>
      <c r="E1137" s="37">
        <v>11243368</v>
      </c>
      <c r="F1137" s="37" t="s">
        <v>375</v>
      </c>
    </row>
    <row r="1138" spans="1:6" x14ac:dyDescent="0.2">
      <c r="A1138" s="37" t="s">
        <v>23</v>
      </c>
      <c r="B1138" s="37" t="s">
        <v>96</v>
      </c>
      <c r="C1138" s="37">
        <v>0</v>
      </c>
      <c r="D1138" s="37">
        <v>3287681</v>
      </c>
      <c r="E1138" s="37">
        <v>3287681</v>
      </c>
      <c r="F1138" s="37" t="s">
        <v>368</v>
      </c>
    </row>
    <row r="1139" spans="1:6" x14ac:dyDescent="0.2">
      <c r="A1139" s="37" t="s">
        <v>23</v>
      </c>
      <c r="B1139" s="37" t="s">
        <v>97</v>
      </c>
      <c r="C1139" s="37">
        <v>0</v>
      </c>
      <c r="D1139" s="37">
        <v>676590</v>
      </c>
      <c r="E1139" s="37">
        <v>676590</v>
      </c>
      <c r="F1139" s="37" t="s">
        <v>366</v>
      </c>
    </row>
    <row r="1140" spans="1:6" x14ac:dyDescent="0.2">
      <c r="A1140" s="37" t="s">
        <v>23</v>
      </c>
      <c r="B1140" s="37" t="s">
        <v>98</v>
      </c>
      <c r="C1140" s="37">
        <v>0</v>
      </c>
      <c r="D1140" s="37">
        <v>2589061</v>
      </c>
      <c r="E1140" s="37">
        <v>2589061</v>
      </c>
      <c r="F1140" s="37" t="s">
        <v>355</v>
      </c>
    </row>
    <row r="1141" spans="1:6" x14ac:dyDescent="0.2">
      <c r="A1141" s="37" t="s">
        <v>23</v>
      </c>
      <c r="B1141" s="37" t="s">
        <v>99</v>
      </c>
      <c r="C1141" s="37">
        <v>0</v>
      </c>
      <c r="D1141" s="37">
        <v>2361024</v>
      </c>
      <c r="E1141" s="37">
        <v>2361024</v>
      </c>
      <c r="F1141" s="37" t="s">
        <v>357</v>
      </c>
    </row>
    <row r="1142" spans="1:6" x14ac:dyDescent="0.2">
      <c r="A1142" s="37" t="s">
        <v>23</v>
      </c>
      <c r="B1142" s="37" t="s">
        <v>100</v>
      </c>
      <c r="C1142" s="37">
        <v>0</v>
      </c>
      <c r="D1142" s="37">
        <v>1525939</v>
      </c>
      <c r="E1142" s="37">
        <v>1525939</v>
      </c>
      <c r="F1142" s="37" t="s">
        <v>363</v>
      </c>
    </row>
    <row r="1143" spans="1:6" x14ac:dyDescent="0.2">
      <c r="A1143" s="37" t="s">
        <v>23</v>
      </c>
      <c r="B1143" s="37" t="s">
        <v>101</v>
      </c>
      <c r="C1143" s="37">
        <v>0</v>
      </c>
      <c r="D1143" s="37">
        <v>2270247</v>
      </c>
      <c r="E1143" s="37">
        <v>2270247</v>
      </c>
      <c r="F1143" s="37" t="s">
        <v>364</v>
      </c>
    </row>
    <row r="1144" spans="1:6" x14ac:dyDescent="0.2">
      <c r="A1144" s="37" t="s">
        <v>23</v>
      </c>
      <c r="B1144" s="37" t="s">
        <v>102</v>
      </c>
      <c r="C1144" s="37">
        <v>0</v>
      </c>
      <c r="D1144" s="37">
        <v>2388608</v>
      </c>
      <c r="E1144" s="37">
        <v>2388608</v>
      </c>
      <c r="F1144" s="37" t="s">
        <v>368</v>
      </c>
    </row>
    <row r="1145" spans="1:6" x14ac:dyDescent="0.2">
      <c r="A1145" s="37" t="s">
        <v>23</v>
      </c>
      <c r="B1145" s="37" t="s">
        <v>103</v>
      </c>
      <c r="C1145" s="37">
        <v>0</v>
      </c>
      <c r="D1145" s="37">
        <v>2741385</v>
      </c>
      <c r="E1145" s="37">
        <v>2741385</v>
      </c>
      <c r="F1145" s="37" t="s">
        <v>365</v>
      </c>
    </row>
    <row r="1146" spans="1:6" x14ac:dyDescent="0.2">
      <c r="A1146" s="37" t="s">
        <v>23</v>
      </c>
      <c r="B1146" s="37" t="s">
        <v>104</v>
      </c>
      <c r="C1146" s="37">
        <v>0</v>
      </c>
      <c r="D1146" s="37">
        <v>8947644</v>
      </c>
      <c r="E1146" s="37">
        <v>8947644</v>
      </c>
      <c r="F1146" s="37" t="s">
        <v>373</v>
      </c>
    </row>
    <row r="1147" spans="1:6" x14ac:dyDescent="0.2">
      <c r="A1147" s="37" t="s">
        <v>23</v>
      </c>
      <c r="B1147" s="37" t="s">
        <v>105</v>
      </c>
      <c r="C1147" s="37">
        <v>0</v>
      </c>
      <c r="D1147" s="37">
        <v>2618522</v>
      </c>
      <c r="E1147" s="37">
        <v>2618522</v>
      </c>
      <c r="F1147" s="37" t="s">
        <v>368</v>
      </c>
    </row>
    <row r="1148" spans="1:6" x14ac:dyDescent="0.2">
      <c r="A1148" s="37" t="s">
        <v>23</v>
      </c>
      <c r="B1148" s="37" t="s">
        <v>106</v>
      </c>
      <c r="C1148" s="37">
        <v>0</v>
      </c>
      <c r="D1148" s="37">
        <v>19245107</v>
      </c>
      <c r="E1148" s="37">
        <v>19245107</v>
      </c>
      <c r="F1148" s="37" t="s">
        <v>371</v>
      </c>
    </row>
    <row r="1149" spans="1:6" x14ac:dyDescent="0.2">
      <c r="A1149" s="37" t="s">
        <v>23</v>
      </c>
      <c r="B1149" s="37" t="s">
        <v>107</v>
      </c>
      <c r="C1149" s="37">
        <v>0</v>
      </c>
      <c r="D1149" s="37">
        <v>2102748</v>
      </c>
      <c r="E1149" s="37">
        <v>2102748</v>
      </c>
      <c r="F1149" s="37" t="s">
        <v>371</v>
      </c>
    </row>
    <row r="1150" spans="1:6" x14ac:dyDescent="0.2">
      <c r="A1150" s="37" t="s">
        <v>23</v>
      </c>
      <c r="B1150" s="37" t="s">
        <v>108</v>
      </c>
      <c r="C1150" s="37">
        <v>0</v>
      </c>
      <c r="D1150" s="37">
        <v>1408110</v>
      </c>
      <c r="E1150" s="37">
        <v>1408110</v>
      </c>
      <c r="F1150" s="37" t="s">
        <v>353</v>
      </c>
    </row>
    <row r="1151" spans="1:6" x14ac:dyDescent="0.2">
      <c r="A1151" s="37" t="s">
        <v>23</v>
      </c>
      <c r="B1151" s="37" t="s">
        <v>109</v>
      </c>
      <c r="C1151" s="37">
        <v>0</v>
      </c>
      <c r="D1151" s="37">
        <v>3134696</v>
      </c>
      <c r="E1151" s="37">
        <v>3134696</v>
      </c>
      <c r="F1151" s="37" t="s">
        <v>365</v>
      </c>
    </row>
    <row r="1152" spans="1:6" x14ac:dyDescent="0.2">
      <c r="A1152" s="37" t="s">
        <v>23</v>
      </c>
      <c r="B1152" s="37" t="s">
        <v>110</v>
      </c>
      <c r="C1152" s="37">
        <v>0</v>
      </c>
      <c r="D1152" s="37">
        <v>41164</v>
      </c>
      <c r="E1152" s="37">
        <v>41164</v>
      </c>
      <c r="F1152" s="37"/>
    </row>
    <row r="1153" spans="1:6" x14ac:dyDescent="0.2">
      <c r="A1153" s="37" t="s">
        <v>23</v>
      </c>
      <c r="B1153" s="37" t="s">
        <v>111</v>
      </c>
      <c r="C1153" s="37">
        <v>0</v>
      </c>
      <c r="D1153" s="37">
        <v>10293700</v>
      </c>
      <c r="E1153" s="37">
        <v>10293700</v>
      </c>
      <c r="F1153" s="37" t="s">
        <v>364</v>
      </c>
    </row>
    <row r="1154" spans="1:6" x14ac:dyDescent="0.2">
      <c r="A1154" s="37" t="s">
        <v>23</v>
      </c>
      <c r="B1154" s="37" t="s">
        <v>112</v>
      </c>
      <c r="C1154" s="37">
        <v>0</v>
      </c>
      <c r="D1154" s="37">
        <v>934785</v>
      </c>
      <c r="E1154" s="37">
        <v>934785</v>
      </c>
      <c r="F1154" s="37" t="s">
        <v>366</v>
      </c>
    </row>
    <row r="1155" spans="1:6" x14ac:dyDescent="0.2">
      <c r="A1155" s="37" t="s">
        <v>23</v>
      </c>
      <c r="B1155" s="37" t="s">
        <v>113</v>
      </c>
      <c r="C1155" s="37">
        <v>0</v>
      </c>
      <c r="D1155" s="37">
        <v>702313</v>
      </c>
      <c r="E1155" s="37">
        <v>702313</v>
      </c>
      <c r="F1155" s="37" t="s">
        <v>363</v>
      </c>
    </row>
    <row r="1156" spans="1:6" x14ac:dyDescent="0.2">
      <c r="A1156" s="37" t="s">
        <v>23</v>
      </c>
      <c r="B1156" s="37" t="s">
        <v>114</v>
      </c>
      <c r="C1156" s="37">
        <v>0</v>
      </c>
      <c r="D1156" s="37">
        <v>5527367</v>
      </c>
      <c r="E1156" s="37">
        <v>5527367</v>
      </c>
      <c r="F1156" s="37" t="s">
        <v>366</v>
      </c>
    </row>
    <row r="1157" spans="1:6" x14ac:dyDescent="0.2">
      <c r="A1157" s="37" t="s">
        <v>23</v>
      </c>
      <c r="B1157" s="37" t="s">
        <v>115</v>
      </c>
      <c r="C1157" s="37">
        <v>0</v>
      </c>
      <c r="D1157" s="37">
        <v>2511248</v>
      </c>
      <c r="E1157" s="37">
        <v>2511248</v>
      </c>
      <c r="F1157" s="37" t="s">
        <v>353</v>
      </c>
    </row>
    <row r="1158" spans="1:6" x14ac:dyDescent="0.2">
      <c r="A1158" s="37" t="s">
        <v>23</v>
      </c>
      <c r="B1158" s="37" t="s">
        <v>116</v>
      </c>
      <c r="C1158" s="37">
        <v>0</v>
      </c>
      <c r="D1158" s="37">
        <v>4833339</v>
      </c>
      <c r="E1158" s="37">
        <v>4833339</v>
      </c>
      <c r="F1158" s="37" t="s">
        <v>372</v>
      </c>
    </row>
    <row r="1159" spans="1:6" x14ac:dyDescent="0.2">
      <c r="A1159" s="37" t="s">
        <v>23</v>
      </c>
      <c r="B1159" s="37" t="s">
        <v>117</v>
      </c>
      <c r="C1159" s="37">
        <v>0</v>
      </c>
      <c r="D1159" s="37">
        <v>3848720</v>
      </c>
      <c r="E1159" s="37">
        <v>3848720</v>
      </c>
      <c r="F1159" s="37" t="s">
        <v>369</v>
      </c>
    </row>
    <row r="1160" spans="1:6" x14ac:dyDescent="0.2">
      <c r="A1160" s="37" t="s">
        <v>23</v>
      </c>
      <c r="B1160" s="37" t="s">
        <v>118</v>
      </c>
      <c r="C1160" s="37">
        <v>0</v>
      </c>
      <c r="D1160" s="37">
        <v>3943966</v>
      </c>
      <c r="E1160" s="37">
        <v>3943966</v>
      </c>
      <c r="F1160" s="37" t="s">
        <v>354</v>
      </c>
    </row>
    <row r="1161" spans="1:6" x14ac:dyDescent="0.2">
      <c r="A1161" s="37" t="s">
        <v>23</v>
      </c>
      <c r="B1161" s="37" t="s">
        <v>119</v>
      </c>
      <c r="C1161" s="37">
        <v>0</v>
      </c>
      <c r="D1161" s="37">
        <v>2214007</v>
      </c>
      <c r="E1161" s="37">
        <v>2214007</v>
      </c>
      <c r="F1161" s="37" t="s">
        <v>356</v>
      </c>
    </row>
    <row r="1162" spans="1:6" x14ac:dyDescent="0.2">
      <c r="A1162" s="37" t="s">
        <v>23</v>
      </c>
      <c r="B1162" s="37" t="s">
        <v>120</v>
      </c>
      <c r="C1162" s="37">
        <v>0</v>
      </c>
      <c r="D1162" s="37">
        <v>6932641</v>
      </c>
      <c r="E1162" s="37">
        <v>6932641</v>
      </c>
      <c r="F1162" s="37" t="s">
        <v>356</v>
      </c>
    </row>
    <row r="1163" spans="1:6" x14ac:dyDescent="0.2">
      <c r="A1163" s="37" t="s">
        <v>23</v>
      </c>
      <c r="B1163" s="37" t="s">
        <v>121</v>
      </c>
      <c r="C1163" s="37">
        <v>0</v>
      </c>
      <c r="D1163" s="37">
        <v>5568047</v>
      </c>
      <c r="E1163" s="37">
        <v>5568047</v>
      </c>
      <c r="F1163" s="37" t="s">
        <v>374</v>
      </c>
    </row>
    <row r="1164" spans="1:6" x14ac:dyDescent="0.2">
      <c r="A1164" s="37" t="s">
        <v>23</v>
      </c>
      <c r="B1164" s="37" t="s">
        <v>122</v>
      </c>
      <c r="C1164" s="37">
        <v>0</v>
      </c>
      <c r="D1164" s="37">
        <v>8451346</v>
      </c>
      <c r="E1164" s="37">
        <v>8451346</v>
      </c>
      <c r="F1164" s="37" t="s">
        <v>357</v>
      </c>
    </row>
    <row r="1165" spans="1:6" x14ac:dyDescent="0.2">
      <c r="A1165" s="37" t="s">
        <v>23</v>
      </c>
      <c r="B1165" s="37" t="s">
        <v>123</v>
      </c>
      <c r="C1165" s="37">
        <v>0</v>
      </c>
      <c r="D1165" s="37">
        <v>13986111</v>
      </c>
      <c r="E1165" s="37">
        <v>13986111</v>
      </c>
      <c r="F1165" s="37" t="s">
        <v>372</v>
      </c>
    </row>
    <row r="1166" spans="1:6" x14ac:dyDescent="0.2">
      <c r="A1166" s="37" t="s">
        <v>23</v>
      </c>
      <c r="B1166" s="37" t="s">
        <v>124</v>
      </c>
      <c r="C1166" s="37">
        <v>0</v>
      </c>
      <c r="D1166" s="37">
        <v>5785895</v>
      </c>
      <c r="E1166" s="37">
        <v>5785895</v>
      </c>
      <c r="F1166" s="37" t="s">
        <v>368</v>
      </c>
    </row>
    <row r="1167" spans="1:6" x14ac:dyDescent="0.2">
      <c r="A1167" s="37" t="s">
        <v>23</v>
      </c>
      <c r="B1167" s="37" t="s">
        <v>125</v>
      </c>
      <c r="C1167" s="37">
        <v>0</v>
      </c>
      <c r="D1167" s="37">
        <v>1381872</v>
      </c>
      <c r="E1167" s="37">
        <v>1381872</v>
      </c>
      <c r="F1167" s="37" t="s">
        <v>363</v>
      </c>
    </row>
    <row r="1168" spans="1:6" x14ac:dyDescent="0.2">
      <c r="A1168" s="37" t="s">
        <v>23</v>
      </c>
      <c r="B1168" s="37" t="s">
        <v>126</v>
      </c>
      <c r="C1168" s="37">
        <v>0</v>
      </c>
      <c r="D1168" s="37">
        <v>2022906</v>
      </c>
      <c r="E1168" s="37">
        <v>2022906</v>
      </c>
      <c r="F1168" s="37" t="s">
        <v>353</v>
      </c>
    </row>
    <row r="1169" spans="1:6" x14ac:dyDescent="0.2">
      <c r="A1169" s="37" t="s">
        <v>23</v>
      </c>
      <c r="B1169" s="37" t="s">
        <v>127</v>
      </c>
      <c r="C1169" s="37">
        <v>0</v>
      </c>
      <c r="D1169" s="37">
        <v>7986811</v>
      </c>
      <c r="E1169" s="37">
        <v>7986811</v>
      </c>
      <c r="F1169" s="37" t="s">
        <v>371</v>
      </c>
    </row>
    <row r="1170" spans="1:6" x14ac:dyDescent="0.2">
      <c r="A1170" s="37" t="s">
        <v>23</v>
      </c>
      <c r="B1170" s="37" t="s">
        <v>128</v>
      </c>
      <c r="C1170" s="37">
        <v>0</v>
      </c>
      <c r="D1170" s="37">
        <v>2217991</v>
      </c>
      <c r="E1170" s="37">
        <v>2217991</v>
      </c>
      <c r="F1170" s="37" t="s">
        <v>364</v>
      </c>
    </row>
    <row r="1171" spans="1:6" x14ac:dyDescent="0.2">
      <c r="A1171" s="37" t="s">
        <v>23</v>
      </c>
      <c r="B1171" s="37" t="s">
        <v>129</v>
      </c>
      <c r="C1171" s="37">
        <v>0</v>
      </c>
      <c r="D1171" s="37">
        <v>1907429</v>
      </c>
      <c r="E1171" s="37">
        <v>1907429</v>
      </c>
      <c r="F1171" s="37" t="s">
        <v>367</v>
      </c>
    </row>
    <row r="1172" spans="1:6" x14ac:dyDescent="0.2">
      <c r="A1172" s="37" t="s">
        <v>23</v>
      </c>
      <c r="B1172" s="37" t="s">
        <v>130</v>
      </c>
      <c r="C1172" s="37">
        <v>0</v>
      </c>
      <c r="D1172" s="37">
        <v>865914</v>
      </c>
      <c r="E1172" s="37">
        <v>865914</v>
      </c>
      <c r="F1172" s="37" t="s">
        <v>364</v>
      </c>
    </row>
    <row r="1173" spans="1:6" x14ac:dyDescent="0.2">
      <c r="A1173" s="37" t="s">
        <v>23</v>
      </c>
      <c r="B1173" s="37" t="s">
        <v>131</v>
      </c>
      <c r="C1173" s="37">
        <v>0</v>
      </c>
      <c r="D1173" s="37">
        <v>808576</v>
      </c>
      <c r="E1173" s="37">
        <v>808576</v>
      </c>
      <c r="F1173" s="37" t="s">
        <v>362</v>
      </c>
    </row>
    <row r="1174" spans="1:6" x14ac:dyDescent="0.2">
      <c r="A1174" s="37" t="s">
        <v>23</v>
      </c>
      <c r="B1174" s="37" t="s">
        <v>132</v>
      </c>
      <c r="C1174" s="37">
        <v>0</v>
      </c>
      <c r="D1174" s="37">
        <v>850781</v>
      </c>
      <c r="E1174" s="37">
        <v>850781</v>
      </c>
      <c r="F1174" s="37" t="s">
        <v>366</v>
      </c>
    </row>
    <row r="1175" spans="1:6" x14ac:dyDescent="0.2">
      <c r="A1175" s="37" t="s">
        <v>23</v>
      </c>
      <c r="B1175" s="37" t="s">
        <v>133</v>
      </c>
      <c r="C1175" s="37">
        <v>202964</v>
      </c>
      <c r="D1175" s="37">
        <v>18097560</v>
      </c>
      <c r="E1175" s="37">
        <v>18300524</v>
      </c>
      <c r="F1175" s="37"/>
    </row>
    <row r="1176" spans="1:6" x14ac:dyDescent="0.2">
      <c r="A1176" s="37" t="s">
        <v>23</v>
      </c>
      <c r="B1176" s="37" t="s">
        <v>134</v>
      </c>
      <c r="C1176" s="37">
        <v>0</v>
      </c>
      <c r="D1176" s="37">
        <v>6851030</v>
      </c>
      <c r="E1176" s="37">
        <v>6851030</v>
      </c>
      <c r="F1176" s="37" t="s">
        <v>364</v>
      </c>
    </row>
    <row r="1177" spans="1:6" x14ac:dyDescent="0.2">
      <c r="A1177" s="37" t="s">
        <v>23</v>
      </c>
      <c r="B1177" s="37" t="s">
        <v>135</v>
      </c>
      <c r="C1177" s="37">
        <v>0</v>
      </c>
      <c r="D1177" s="37">
        <v>920176</v>
      </c>
      <c r="E1177" s="37">
        <v>920176</v>
      </c>
      <c r="F1177" s="37" t="s">
        <v>366</v>
      </c>
    </row>
    <row r="1178" spans="1:6" x14ac:dyDescent="0.2">
      <c r="A1178" s="37" t="s">
        <v>23</v>
      </c>
      <c r="B1178" s="37" t="s">
        <v>136</v>
      </c>
      <c r="C1178" s="37">
        <v>0</v>
      </c>
      <c r="D1178" s="37">
        <v>1688308</v>
      </c>
      <c r="E1178" s="37">
        <v>1688308</v>
      </c>
      <c r="F1178" s="37" t="s">
        <v>371</v>
      </c>
    </row>
    <row r="1179" spans="1:6" x14ac:dyDescent="0.2">
      <c r="A1179" s="37" t="s">
        <v>23</v>
      </c>
      <c r="B1179" s="37" t="s">
        <v>137</v>
      </c>
      <c r="C1179" s="37">
        <v>0</v>
      </c>
      <c r="D1179" s="37">
        <v>1179134</v>
      </c>
      <c r="E1179" s="37">
        <v>1179134</v>
      </c>
      <c r="F1179" s="37" t="s">
        <v>365</v>
      </c>
    </row>
    <row r="1180" spans="1:6" x14ac:dyDescent="0.2">
      <c r="A1180" s="37" t="s">
        <v>23</v>
      </c>
      <c r="B1180" s="37" t="s">
        <v>138</v>
      </c>
      <c r="C1180" s="37">
        <v>0</v>
      </c>
      <c r="D1180" s="37">
        <v>15184392</v>
      </c>
      <c r="E1180" s="37">
        <v>15184392</v>
      </c>
      <c r="F1180" s="37" t="s">
        <v>372</v>
      </c>
    </row>
    <row r="1181" spans="1:6" x14ac:dyDescent="0.2">
      <c r="A1181" s="37" t="s">
        <v>23</v>
      </c>
      <c r="B1181" s="37" t="s">
        <v>139</v>
      </c>
      <c r="C1181" s="37">
        <v>0</v>
      </c>
      <c r="D1181" s="37">
        <v>2938237</v>
      </c>
      <c r="E1181" s="37">
        <v>2938237</v>
      </c>
      <c r="F1181" s="37" t="s">
        <v>364</v>
      </c>
    </row>
    <row r="1182" spans="1:6" x14ac:dyDescent="0.2">
      <c r="A1182" s="37" t="s">
        <v>23</v>
      </c>
      <c r="B1182" s="37" t="s">
        <v>140</v>
      </c>
      <c r="C1182" s="37">
        <v>0</v>
      </c>
      <c r="D1182" s="37">
        <v>2879850</v>
      </c>
      <c r="E1182" s="37">
        <v>2879850</v>
      </c>
      <c r="F1182" s="37" t="s">
        <v>358</v>
      </c>
    </row>
    <row r="1183" spans="1:6" x14ac:dyDescent="0.2">
      <c r="A1183" s="37" t="s">
        <v>23</v>
      </c>
      <c r="B1183" s="37" t="s">
        <v>141</v>
      </c>
      <c r="C1183" s="37">
        <v>0</v>
      </c>
      <c r="D1183" s="37">
        <v>8338022</v>
      </c>
      <c r="E1183" s="37">
        <v>8338022</v>
      </c>
      <c r="F1183" s="37" t="s">
        <v>364</v>
      </c>
    </row>
    <row r="1184" spans="1:6" x14ac:dyDescent="0.2">
      <c r="A1184" s="37" t="s">
        <v>23</v>
      </c>
      <c r="B1184" s="37" t="s">
        <v>142</v>
      </c>
      <c r="C1184" s="37">
        <v>0</v>
      </c>
      <c r="D1184" s="37">
        <v>11999508</v>
      </c>
      <c r="E1184" s="37">
        <v>11999508</v>
      </c>
      <c r="F1184" s="37" t="s">
        <v>374</v>
      </c>
    </row>
    <row r="1185" spans="1:6" x14ac:dyDescent="0.2">
      <c r="A1185" s="37" t="s">
        <v>23</v>
      </c>
      <c r="B1185" s="37" t="s">
        <v>143</v>
      </c>
      <c r="C1185" s="37">
        <v>0</v>
      </c>
      <c r="D1185" s="37">
        <v>1916570</v>
      </c>
      <c r="E1185" s="37">
        <v>1916570</v>
      </c>
      <c r="F1185" s="37"/>
    </row>
    <row r="1186" spans="1:6" x14ac:dyDescent="0.2">
      <c r="A1186" s="37" t="s">
        <v>23</v>
      </c>
      <c r="B1186" s="37" t="s">
        <v>144</v>
      </c>
      <c r="C1186" s="37">
        <v>0</v>
      </c>
      <c r="D1186" s="37">
        <v>3483857</v>
      </c>
      <c r="E1186" s="37">
        <v>3483857</v>
      </c>
      <c r="F1186" s="37" t="s">
        <v>375</v>
      </c>
    </row>
    <row r="1187" spans="1:6" x14ac:dyDescent="0.2">
      <c r="A1187" s="37" t="s">
        <v>23</v>
      </c>
      <c r="B1187" s="37" t="s">
        <v>145</v>
      </c>
      <c r="C1187" s="37">
        <v>0</v>
      </c>
      <c r="D1187" s="37">
        <v>4832449</v>
      </c>
      <c r="E1187" s="37">
        <v>4832449</v>
      </c>
      <c r="F1187" s="37" t="s">
        <v>354</v>
      </c>
    </row>
    <row r="1188" spans="1:6" x14ac:dyDescent="0.2">
      <c r="A1188" s="37" t="s">
        <v>23</v>
      </c>
      <c r="B1188" s="37" t="s">
        <v>146</v>
      </c>
      <c r="C1188" s="37">
        <v>13716</v>
      </c>
      <c r="D1188" s="37">
        <v>1768958</v>
      </c>
      <c r="E1188" s="37">
        <v>1782674</v>
      </c>
      <c r="F1188" s="37"/>
    </row>
    <row r="1189" spans="1:6" x14ac:dyDescent="0.2">
      <c r="A1189" s="37" t="s">
        <v>23</v>
      </c>
      <c r="B1189" s="37" t="s">
        <v>147</v>
      </c>
      <c r="C1189" s="37">
        <v>0</v>
      </c>
      <c r="D1189" s="37">
        <v>5856221</v>
      </c>
      <c r="E1189" s="37">
        <v>5856221</v>
      </c>
      <c r="F1189" s="37" t="s">
        <v>357</v>
      </c>
    </row>
    <row r="1190" spans="1:6" x14ac:dyDescent="0.2">
      <c r="A1190" s="37" t="s">
        <v>23</v>
      </c>
      <c r="B1190" s="37" t="s">
        <v>148</v>
      </c>
      <c r="C1190" s="37">
        <v>0</v>
      </c>
      <c r="D1190" s="37">
        <v>4496643</v>
      </c>
      <c r="E1190" s="37">
        <v>4496643</v>
      </c>
      <c r="F1190" s="37" t="s">
        <v>357</v>
      </c>
    </row>
    <row r="1191" spans="1:6" x14ac:dyDescent="0.2">
      <c r="A1191" s="37" t="s">
        <v>23</v>
      </c>
      <c r="B1191" s="37" t="s">
        <v>149</v>
      </c>
      <c r="C1191" s="37">
        <v>0</v>
      </c>
      <c r="D1191" s="37">
        <v>290678</v>
      </c>
      <c r="E1191" s="37">
        <v>290678</v>
      </c>
      <c r="F1191" s="37"/>
    </row>
    <row r="1192" spans="1:6" x14ac:dyDescent="0.2">
      <c r="A1192" s="37" t="s">
        <v>23</v>
      </c>
      <c r="B1192" s="37" t="s">
        <v>150</v>
      </c>
      <c r="C1192" s="37">
        <v>0</v>
      </c>
      <c r="D1192" s="37">
        <v>891452</v>
      </c>
      <c r="E1192" s="37">
        <v>891452</v>
      </c>
      <c r="F1192" s="37"/>
    </row>
    <row r="1193" spans="1:6" x14ac:dyDescent="0.2">
      <c r="A1193" s="37" t="s">
        <v>23</v>
      </c>
      <c r="B1193" s="37" t="s">
        <v>151</v>
      </c>
      <c r="C1193" s="37">
        <v>0</v>
      </c>
      <c r="D1193" s="37">
        <v>3675629</v>
      </c>
      <c r="E1193" s="37">
        <v>3675629</v>
      </c>
      <c r="F1193" s="37" t="s">
        <v>362</v>
      </c>
    </row>
    <row r="1194" spans="1:6" x14ac:dyDescent="0.2">
      <c r="A1194" s="37" t="s">
        <v>23</v>
      </c>
      <c r="B1194" s="37" t="s">
        <v>152</v>
      </c>
      <c r="C1194" s="37">
        <v>0</v>
      </c>
      <c r="D1194" s="37">
        <v>17901675</v>
      </c>
      <c r="E1194" s="37">
        <v>17901675</v>
      </c>
      <c r="F1194" s="37" t="s">
        <v>367</v>
      </c>
    </row>
    <row r="1195" spans="1:6" x14ac:dyDescent="0.2">
      <c r="A1195" s="37" t="s">
        <v>23</v>
      </c>
      <c r="B1195" s="37" t="s">
        <v>153</v>
      </c>
      <c r="C1195" s="37">
        <v>0</v>
      </c>
      <c r="D1195" s="37">
        <v>73989705</v>
      </c>
      <c r="E1195" s="37">
        <v>73989705</v>
      </c>
      <c r="F1195" s="37" t="s">
        <v>360</v>
      </c>
    </row>
    <row r="1196" spans="1:6" x14ac:dyDescent="0.2">
      <c r="A1196" s="37" t="s">
        <v>23</v>
      </c>
      <c r="B1196" s="37" t="s">
        <v>154</v>
      </c>
      <c r="C1196" s="37">
        <v>0</v>
      </c>
      <c r="D1196" s="37">
        <v>17758706</v>
      </c>
      <c r="E1196" s="37">
        <v>17758706</v>
      </c>
      <c r="F1196" s="37" t="s">
        <v>357</v>
      </c>
    </row>
    <row r="1197" spans="1:6" x14ac:dyDescent="0.2">
      <c r="A1197" s="37" t="s">
        <v>23</v>
      </c>
      <c r="B1197" s="37" t="s">
        <v>155</v>
      </c>
      <c r="C1197" s="37">
        <v>0</v>
      </c>
      <c r="D1197" s="37">
        <v>17749405</v>
      </c>
      <c r="E1197" s="37">
        <v>17749405</v>
      </c>
      <c r="F1197" s="37" t="s">
        <v>360</v>
      </c>
    </row>
    <row r="1198" spans="1:6" x14ac:dyDescent="0.2">
      <c r="A1198" s="37" t="s">
        <v>23</v>
      </c>
      <c r="B1198" s="37" t="s">
        <v>156</v>
      </c>
      <c r="C1198" s="37">
        <v>0</v>
      </c>
      <c r="D1198" s="37">
        <v>4241265</v>
      </c>
      <c r="E1198" s="37">
        <v>4241265</v>
      </c>
      <c r="F1198" s="37" t="s">
        <v>359</v>
      </c>
    </row>
    <row r="1199" spans="1:6" x14ac:dyDescent="0.2">
      <c r="A1199" s="37" t="s">
        <v>23</v>
      </c>
      <c r="B1199" s="37" t="s">
        <v>157</v>
      </c>
      <c r="C1199" s="37">
        <v>0</v>
      </c>
      <c r="D1199" s="37">
        <v>1981660</v>
      </c>
      <c r="E1199" s="37">
        <v>1981660</v>
      </c>
      <c r="F1199" s="37" t="s">
        <v>371</v>
      </c>
    </row>
    <row r="1200" spans="1:6" x14ac:dyDescent="0.2">
      <c r="A1200" s="37" t="s">
        <v>23</v>
      </c>
      <c r="B1200" s="37" t="s">
        <v>158</v>
      </c>
      <c r="C1200" s="37">
        <v>0</v>
      </c>
      <c r="D1200" s="37">
        <v>4835752</v>
      </c>
      <c r="E1200" s="37">
        <v>4835752</v>
      </c>
      <c r="F1200" s="37" t="s">
        <v>368</v>
      </c>
    </row>
    <row r="1201" spans="1:6" x14ac:dyDescent="0.2">
      <c r="A1201" s="37" t="s">
        <v>23</v>
      </c>
      <c r="B1201" s="37" t="s">
        <v>159</v>
      </c>
      <c r="C1201" s="37">
        <v>0</v>
      </c>
      <c r="D1201" s="37">
        <v>2528624</v>
      </c>
      <c r="E1201" s="37">
        <v>2528624</v>
      </c>
      <c r="F1201" s="37" t="s">
        <v>353</v>
      </c>
    </row>
    <row r="1202" spans="1:6" x14ac:dyDescent="0.2">
      <c r="A1202" s="37" t="s">
        <v>23</v>
      </c>
      <c r="B1202" s="37" t="s">
        <v>160</v>
      </c>
      <c r="C1202" s="37">
        <v>0</v>
      </c>
      <c r="D1202" s="37">
        <v>4377478</v>
      </c>
      <c r="E1202" s="37">
        <v>4377478</v>
      </c>
      <c r="F1202" s="37" t="s">
        <v>361</v>
      </c>
    </row>
    <row r="1203" spans="1:6" x14ac:dyDescent="0.2">
      <c r="A1203" s="37" t="s">
        <v>23</v>
      </c>
      <c r="B1203" s="37" t="s">
        <v>161</v>
      </c>
      <c r="C1203" s="37">
        <v>3024496</v>
      </c>
      <c r="D1203" s="37">
        <v>6767120</v>
      </c>
      <c r="E1203" s="37">
        <v>9791616</v>
      </c>
      <c r="F1203" s="37"/>
    </row>
    <row r="1204" spans="1:6" x14ac:dyDescent="0.2">
      <c r="A1204" s="37" t="s">
        <v>23</v>
      </c>
      <c r="B1204" s="37" t="s">
        <v>162</v>
      </c>
      <c r="C1204" s="37">
        <v>0</v>
      </c>
      <c r="D1204" s="37">
        <v>826259</v>
      </c>
      <c r="E1204" s="37">
        <v>826259</v>
      </c>
      <c r="F1204" s="37"/>
    </row>
    <row r="1205" spans="1:6" x14ac:dyDescent="0.2">
      <c r="A1205" s="37" t="s">
        <v>23</v>
      </c>
      <c r="B1205" s="37" t="s">
        <v>163</v>
      </c>
      <c r="C1205" s="37">
        <v>0</v>
      </c>
      <c r="D1205" s="37">
        <v>9276720</v>
      </c>
      <c r="E1205" s="37">
        <v>9276720</v>
      </c>
      <c r="F1205" s="37" t="s">
        <v>360</v>
      </c>
    </row>
    <row r="1206" spans="1:6" x14ac:dyDescent="0.2">
      <c r="A1206" s="37" t="s">
        <v>23</v>
      </c>
      <c r="B1206" s="37" t="s">
        <v>164</v>
      </c>
      <c r="C1206" s="37">
        <v>0</v>
      </c>
      <c r="D1206" s="37">
        <v>17280170</v>
      </c>
      <c r="E1206" s="37">
        <v>17280170</v>
      </c>
      <c r="F1206" s="37" t="s">
        <v>372</v>
      </c>
    </row>
    <row r="1207" spans="1:6" x14ac:dyDescent="0.2">
      <c r="A1207" s="37" t="s">
        <v>23</v>
      </c>
      <c r="B1207" s="37" t="s">
        <v>165</v>
      </c>
      <c r="C1207" s="37">
        <v>0</v>
      </c>
      <c r="D1207" s="37">
        <v>3511531</v>
      </c>
      <c r="E1207" s="37">
        <v>3511531</v>
      </c>
      <c r="F1207" s="37" t="s">
        <v>355</v>
      </c>
    </row>
    <row r="1208" spans="1:6" x14ac:dyDescent="0.2">
      <c r="A1208" s="37" t="s">
        <v>23</v>
      </c>
      <c r="B1208" s="37" t="s">
        <v>166</v>
      </c>
      <c r="C1208" s="37">
        <v>0</v>
      </c>
      <c r="D1208" s="37">
        <v>872332</v>
      </c>
      <c r="E1208" s="37">
        <v>872332</v>
      </c>
      <c r="F1208" s="37" t="s">
        <v>364</v>
      </c>
    </row>
    <row r="1209" spans="1:6" x14ac:dyDescent="0.2">
      <c r="A1209" s="37" t="s">
        <v>23</v>
      </c>
      <c r="B1209" s="37" t="s">
        <v>167</v>
      </c>
      <c r="C1209" s="37">
        <v>0</v>
      </c>
      <c r="D1209" s="37">
        <v>7217243</v>
      </c>
      <c r="E1209" s="37">
        <v>7217243</v>
      </c>
      <c r="F1209" s="37" t="s">
        <v>368</v>
      </c>
    </row>
    <row r="1210" spans="1:6" x14ac:dyDescent="0.2">
      <c r="A1210" s="37" t="s">
        <v>23</v>
      </c>
      <c r="B1210" s="37" t="s">
        <v>168</v>
      </c>
      <c r="C1210" s="37">
        <v>0</v>
      </c>
      <c r="D1210" s="37">
        <v>4158781</v>
      </c>
      <c r="E1210" s="37">
        <v>4158781</v>
      </c>
      <c r="F1210" s="37" t="s">
        <v>367</v>
      </c>
    </row>
    <row r="1211" spans="1:6" x14ac:dyDescent="0.2">
      <c r="A1211" s="37" t="s">
        <v>23</v>
      </c>
      <c r="B1211" s="37" t="s">
        <v>169</v>
      </c>
      <c r="C1211" s="37">
        <v>0</v>
      </c>
      <c r="D1211" s="37">
        <v>865771</v>
      </c>
      <c r="E1211" s="37">
        <v>865771</v>
      </c>
      <c r="F1211" s="37" t="s">
        <v>366</v>
      </c>
    </row>
    <row r="1212" spans="1:6" x14ac:dyDescent="0.2">
      <c r="A1212" s="37" t="s">
        <v>23</v>
      </c>
      <c r="B1212" s="37" t="s">
        <v>170</v>
      </c>
      <c r="C1212" s="37">
        <v>0</v>
      </c>
      <c r="D1212" s="37">
        <v>18036239</v>
      </c>
      <c r="E1212" s="37">
        <v>18036239</v>
      </c>
      <c r="F1212" s="37" t="s">
        <v>372</v>
      </c>
    </row>
    <row r="1213" spans="1:6" x14ac:dyDescent="0.2">
      <c r="A1213" s="37" t="s">
        <v>23</v>
      </c>
      <c r="B1213" s="37" t="s">
        <v>171</v>
      </c>
      <c r="C1213" s="37">
        <v>0</v>
      </c>
      <c r="D1213" s="37">
        <v>2080349</v>
      </c>
      <c r="E1213" s="37">
        <v>2080349</v>
      </c>
      <c r="F1213" s="37" t="s">
        <v>371</v>
      </c>
    </row>
    <row r="1214" spans="1:6" x14ac:dyDescent="0.2">
      <c r="A1214" s="37" t="s">
        <v>23</v>
      </c>
      <c r="B1214" s="37" t="s">
        <v>172</v>
      </c>
      <c r="C1214" s="37">
        <v>0</v>
      </c>
      <c r="D1214" s="37">
        <v>1819033</v>
      </c>
      <c r="E1214" s="37">
        <v>1819033</v>
      </c>
      <c r="F1214" s="37" t="s">
        <v>364</v>
      </c>
    </row>
    <row r="1215" spans="1:6" x14ac:dyDescent="0.2">
      <c r="A1215" s="37" t="s">
        <v>23</v>
      </c>
      <c r="B1215" s="37" t="s">
        <v>173</v>
      </c>
      <c r="C1215" s="37">
        <v>0</v>
      </c>
      <c r="D1215" s="37">
        <v>2356646</v>
      </c>
      <c r="E1215" s="37">
        <v>2356646</v>
      </c>
      <c r="F1215" s="37" t="s">
        <v>370</v>
      </c>
    </row>
    <row r="1216" spans="1:6" x14ac:dyDescent="0.2">
      <c r="A1216" s="37" t="s">
        <v>23</v>
      </c>
      <c r="B1216" s="37" t="s">
        <v>174</v>
      </c>
      <c r="C1216" s="37">
        <v>0</v>
      </c>
      <c r="D1216" s="37">
        <v>1713008</v>
      </c>
      <c r="E1216" s="37">
        <v>1713008</v>
      </c>
      <c r="F1216" s="37" t="s">
        <v>363</v>
      </c>
    </row>
    <row r="1217" spans="1:6" x14ac:dyDescent="0.2">
      <c r="A1217" s="37" t="s">
        <v>23</v>
      </c>
      <c r="B1217" s="37" t="s">
        <v>175</v>
      </c>
      <c r="C1217" s="37">
        <v>0</v>
      </c>
      <c r="D1217" s="37">
        <v>895513</v>
      </c>
      <c r="E1217" s="37">
        <v>895513</v>
      </c>
      <c r="F1217" s="37" t="s">
        <v>362</v>
      </c>
    </row>
    <row r="1218" spans="1:6" x14ac:dyDescent="0.2">
      <c r="A1218" s="37" t="s">
        <v>23</v>
      </c>
      <c r="B1218" s="37" t="s">
        <v>176</v>
      </c>
      <c r="C1218" s="37">
        <v>0</v>
      </c>
      <c r="D1218" s="37">
        <v>2409955</v>
      </c>
      <c r="E1218" s="37">
        <v>2409955</v>
      </c>
      <c r="F1218" s="37" t="s">
        <v>371</v>
      </c>
    </row>
    <row r="1219" spans="1:6" x14ac:dyDescent="0.2">
      <c r="A1219" s="37" t="s">
        <v>23</v>
      </c>
      <c r="B1219" s="37" t="s">
        <v>177</v>
      </c>
      <c r="C1219" s="37">
        <v>0</v>
      </c>
      <c r="D1219" s="37">
        <v>2097302</v>
      </c>
      <c r="E1219" s="37">
        <v>2097302</v>
      </c>
      <c r="F1219" s="37" t="s">
        <v>371</v>
      </c>
    </row>
    <row r="1220" spans="1:6" x14ac:dyDescent="0.2">
      <c r="A1220" s="37" t="s">
        <v>23</v>
      </c>
      <c r="B1220" s="37" t="s">
        <v>178</v>
      </c>
      <c r="C1220" s="37">
        <v>0</v>
      </c>
      <c r="D1220" s="37">
        <v>2386989</v>
      </c>
      <c r="E1220" s="37">
        <v>2386989</v>
      </c>
      <c r="F1220" s="37" t="s">
        <v>361</v>
      </c>
    </row>
    <row r="1221" spans="1:6" x14ac:dyDescent="0.2">
      <c r="A1221" s="37" t="s">
        <v>23</v>
      </c>
      <c r="B1221" s="37" t="s">
        <v>179</v>
      </c>
      <c r="C1221" s="37">
        <v>0</v>
      </c>
      <c r="D1221" s="37">
        <v>4675752</v>
      </c>
      <c r="E1221" s="37">
        <v>4675752</v>
      </c>
      <c r="F1221" s="37" t="s">
        <v>361</v>
      </c>
    </row>
    <row r="1222" spans="1:6" x14ac:dyDescent="0.2">
      <c r="A1222" s="37" t="s">
        <v>23</v>
      </c>
      <c r="B1222" s="37" t="s">
        <v>180</v>
      </c>
      <c r="C1222" s="37">
        <v>0</v>
      </c>
      <c r="D1222" s="37">
        <v>2955724</v>
      </c>
      <c r="E1222" s="37">
        <v>2955724</v>
      </c>
      <c r="F1222" s="37" t="s">
        <v>361</v>
      </c>
    </row>
    <row r="1223" spans="1:6" x14ac:dyDescent="0.2">
      <c r="A1223" s="37" t="s">
        <v>23</v>
      </c>
      <c r="B1223" s="37" t="s">
        <v>181</v>
      </c>
      <c r="C1223" s="37">
        <v>0</v>
      </c>
      <c r="D1223" s="37">
        <v>2593958</v>
      </c>
      <c r="E1223" s="37">
        <v>2593958</v>
      </c>
      <c r="F1223" s="37" t="s">
        <v>362</v>
      </c>
    </row>
    <row r="1224" spans="1:6" x14ac:dyDescent="0.2">
      <c r="A1224" s="37" t="s">
        <v>23</v>
      </c>
      <c r="B1224" s="37" t="s">
        <v>182</v>
      </c>
      <c r="C1224" s="37">
        <v>0</v>
      </c>
      <c r="D1224" s="37">
        <v>4759817</v>
      </c>
      <c r="E1224" s="37">
        <v>4759817</v>
      </c>
      <c r="F1224" s="37" t="s">
        <v>360</v>
      </c>
    </row>
    <row r="1225" spans="1:6" x14ac:dyDescent="0.2">
      <c r="A1225" s="37" t="s">
        <v>23</v>
      </c>
      <c r="B1225" s="37" t="s">
        <v>183</v>
      </c>
      <c r="C1225" s="37">
        <v>0</v>
      </c>
      <c r="D1225" s="37">
        <v>2676258</v>
      </c>
      <c r="E1225" s="37">
        <v>2676258</v>
      </c>
      <c r="F1225" s="37" t="s">
        <v>370</v>
      </c>
    </row>
    <row r="1226" spans="1:6" x14ac:dyDescent="0.2">
      <c r="A1226" s="37" t="s">
        <v>23</v>
      </c>
      <c r="B1226" s="37" t="s">
        <v>184</v>
      </c>
      <c r="C1226" s="37">
        <v>0</v>
      </c>
      <c r="D1226" s="37">
        <v>1146678</v>
      </c>
      <c r="E1226" s="37">
        <v>1146678</v>
      </c>
      <c r="F1226" s="37" t="s">
        <v>357</v>
      </c>
    </row>
    <row r="1227" spans="1:6" x14ac:dyDescent="0.2">
      <c r="A1227" s="37" t="s">
        <v>23</v>
      </c>
      <c r="B1227" s="37" t="s">
        <v>185</v>
      </c>
      <c r="C1227" s="37">
        <v>0</v>
      </c>
      <c r="D1227" s="37">
        <v>1187285</v>
      </c>
      <c r="E1227" s="37">
        <v>1187285</v>
      </c>
      <c r="F1227" s="37" t="s">
        <v>374</v>
      </c>
    </row>
    <row r="1228" spans="1:6" x14ac:dyDescent="0.2">
      <c r="A1228" s="37" t="s">
        <v>23</v>
      </c>
      <c r="B1228" s="37" t="s">
        <v>186</v>
      </c>
      <c r="C1228" s="37">
        <v>0</v>
      </c>
      <c r="D1228" s="37">
        <v>603572</v>
      </c>
      <c r="E1228" s="37">
        <v>603572</v>
      </c>
      <c r="F1228" s="37" t="s">
        <v>366</v>
      </c>
    </row>
    <row r="1229" spans="1:6" x14ac:dyDescent="0.2">
      <c r="A1229" s="37" t="s">
        <v>23</v>
      </c>
      <c r="B1229" s="37" t="s">
        <v>187</v>
      </c>
      <c r="C1229" s="37">
        <v>0</v>
      </c>
      <c r="D1229" s="37">
        <v>2952472</v>
      </c>
      <c r="E1229" s="37">
        <v>2952472</v>
      </c>
      <c r="F1229" s="37" t="s">
        <v>373</v>
      </c>
    </row>
    <row r="1230" spans="1:6" x14ac:dyDescent="0.2">
      <c r="A1230" s="37" t="s">
        <v>23</v>
      </c>
      <c r="B1230" s="37" t="s">
        <v>188</v>
      </c>
      <c r="C1230" s="37">
        <v>0</v>
      </c>
      <c r="D1230" s="37">
        <v>2412553</v>
      </c>
      <c r="E1230" s="37">
        <v>2412553</v>
      </c>
      <c r="F1230" s="37" t="s">
        <v>356</v>
      </c>
    </row>
    <row r="1231" spans="1:6" x14ac:dyDescent="0.2">
      <c r="A1231" s="37" t="s">
        <v>23</v>
      </c>
      <c r="B1231" s="37" t="s">
        <v>189</v>
      </c>
      <c r="C1231" s="37">
        <v>0</v>
      </c>
      <c r="D1231" s="37">
        <v>3920434</v>
      </c>
      <c r="E1231" s="37">
        <v>3920434</v>
      </c>
      <c r="F1231" s="37" t="s">
        <v>371</v>
      </c>
    </row>
    <row r="1232" spans="1:6" x14ac:dyDescent="0.2">
      <c r="A1232" s="37" t="s">
        <v>23</v>
      </c>
      <c r="B1232" s="37" t="s">
        <v>190</v>
      </c>
      <c r="C1232" s="37">
        <v>0</v>
      </c>
      <c r="D1232" s="37">
        <v>7952951</v>
      </c>
      <c r="E1232" s="37">
        <v>7952951</v>
      </c>
      <c r="F1232" s="37" t="s">
        <v>360</v>
      </c>
    </row>
    <row r="1233" spans="1:6" x14ac:dyDescent="0.2">
      <c r="A1233" s="37" t="s">
        <v>23</v>
      </c>
      <c r="B1233" s="37" t="s">
        <v>191</v>
      </c>
      <c r="C1233" s="37">
        <v>0</v>
      </c>
      <c r="D1233" s="37">
        <v>908303</v>
      </c>
      <c r="E1233" s="37">
        <v>908303</v>
      </c>
      <c r="F1233" s="37" t="s">
        <v>356</v>
      </c>
    </row>
    <row r="1234" spans="1:6" x14ac:dyDescent="0.2">
      <c r="A1234" s="37" t="s">
        <v>23</v>
      </c>
      <c r="B1234" s="37" t="s">
        <v>192</v>
      </c>
      <c r="C1234" s="37">
        <v>0</v>
      </c>
      <c r="D1234" s="37">
        <v>1660965</v>
      </c>
      <c r="E1234" s="37">
        <v>1660965</v>
      </c>
      <c r="F1234" s="37" t="s">
        <v>371</v>
      </c>
    </row>
    <row r="1235" spans="1:6" x14ac:dyDescent="0.2">
      <c r="A1235" s="37" t="s">
        <v>23</v>
      </c>
      <c r="B1235" s="37" t="s">
        <v>193</v>
      </c>
      <c r="C1235" s="37">
        <v>0</v>
      </c>
      <c r="D1235" s="37">
        <v>1606614</v>
      </c>
      <c r="E1235" s="37">
        <v>1606614</v>
      </c>
      <c r="F1235" s="37" t="s">
        <v>363</v>
      </c>
    </row>
    <row r="1236" spans="1:6" x14ac:dyDescent="0.2">
      <c r="A1236" s="37" t="s">
        <v>23</v>
      </c>
      <c r="B1236" s="37" t="s">
        <v>194</v>
      </c>
      <c r="C1236" s="37">
        <v>0</v>
      </c>
      <c r="D1236" s="37">
        <v>412124</v>
      </c>
      <c r="E1236" s="37">
        <v>412124</v>
      </c>
      <c r="F1236" s="37" t="s">
        <v>356</v>
      </c>
    </row>
    <row r="1237" spans="1:6" x14ac:dyDescent="0.2">
      <c r="A1237" s="37" t="s">
        <v>23</v>
      </c>
      <c r="B1237" s="37" t="s">
        <v>195</v>
      </c>
      <c r="C1237" s="37">
        <v>0</v>
      </c>
      <c r="D1237" s="37">
        <v>1528737</v>
      </c>
      <c r="E1237" s="37">
        <v>1528737</v>
      </c>
      <c r="F1237" s="37" t="s">
        <v>362</v>
      </c>
    </row>
    <row r="1238" spans="1:6" x14ac:dyDescent="0.2">
      <c r="A1238" s="37" t="s">
        <v>23</v>
      </c>
      <c r="B1238" s="37" t="s">
        <v>196</v>
      </c>
      <c r="C1238" s="37">
        <v>0</v>
      </c>
      <c r="D1238" s="37">
        <v>2431204</v>
      </c>
      <c r="E1238" s="37">
        <v>2431204</v>
      </c>
      <c r="F1238" s="37" t="s">
        <v>354</v>
      </c>
    </row>
    <row r="1239" spans="1:6" x14ac:dyDescent="0.2">
      <c r="A1239" s="37" t="s">
        <v>23</v>
      </c>
      <c r="B1239" s="37" t="s">
        <v>197</v>
      </c>
      <c r="C1239" s="37">
        <v>0</v>
      </c>
      <c r="D1239" s="37">
        <v>1513644</v>
      </c>
      <c r="E1239" s="37">
        <v>1513644</v>
      </c>
      <c r="F1239" s="37" t="s">
        <v>359</v>
      </c>
    </row>
    <row r="1240" spans="1:6" x14ac:dyDescent="0.2">
      <c r="A1240" s="37" t="s">
        <v>23</v>
      </c>
      <c r="B1240" s="37" t="s">
        <v>198</v>
      </c>
      <c r="C1240" s="37">
        <v>0</v>
      </c>
      <c r="D1240" s="37">
        <v>3044661</v>
      </c>
      <c r="E1240" s="37">
        <v>3044661</v>
      </c>
      <c r="F1240" s="37" t="s">
        <v>355</v>
      </c>
    </row>
    <row r="1241" spans="1:6" x14ac:dyDescent="0.2">
      <c r="A1241" s="37" t="s">
        <v>23</v>
      </c>
      <c r="B1241" s="37" t="s">
        <v>199</v>
      </c>
      <c r="C1241" s="37">
        <v>0</v>
      </c>
      <c r="D1241" s="37">
        <v>1272214</v>
      </c>
      <c r="E1241" s="37">
        <v>1272214</v>
      </c>
      <c r="F1241" s="37" t="s">
        <v>366</v>
      </c>
    </row>
    <row r="1242" spans="1:6" x14ac:dyDescent="0.2">
      <c r="A1242" s="37" t="s">
        <v>23</v>
      </c>
      <c r="B1242" s="37" t="s">
        <v>200</v>
      </c>
      <c r="C1242" s="37">
        <v>22663</v>
      </c>
      <c r="D1242" s="37">
        <v>765110</v>
      </c>
      <c r="E1242" s="37">
        <v>787773</v>
      </c>
      <c r="F1242" s="37"/>
    </row>
    <row r="1243" spans="1:6" x14ac:dyDescent="0.2">
      <c r="A1243" s="37" t="s">
        <v>23</v>
      </c>
      <c r="B1243" s="37" t="s">
        <v>201</v>
      </c>
      <c r="C1243" s="37">
        <v>0</v>
      </c>
      <c r="D1243" s="37">
        <v>3100272</v>
      </c>
      <c r="E1243" s="37">
        <v>3100272</v>
      </c>
      <c r="F1243" s="37" t="s">
        <v>359</v>
      </c>
    </row>
    <row r="1244" spans="1:6" x14ac:dyDescent="0.2">
      <c r="A1244" s="37" t="s">
        <v>23</v>
      </c>
      <c r="B1244" s="37" t="s">
        <v>202</v>
      </c>
      <c r="C1244" s="37">
        <v>0</v>
      </c>
      <c r="D1244" s="37">
        <v>4347911</v>
      </c>
      <c r="E1244" s="37">
        <v>4347911</v>
      </c>
      <c r="F1244" s="37" t="s">
        <v>358</v>
      </c>
    </row>
    <row r="1245" spans="1:6" x14ac:dyDescent="0.2">
      <c r="A1245" s="37" t="s">
        <v>23</v>
      </c>
      <c r="B1245" s="37" t="s">
        <v>203</v>
      </c>
      <c r="C1245" s="37">
        <v>0</v>
      </c>
      <c r="D1245" s="37">
        <v>10274485</v>
      </c>
      <c r="E1245" s="37">
        <v>10274485</v>
      </c>
      <c r="F1245" s="37" t="s">
        <v>360</v>
      </c>
    </row>
    <row r="1246" spans="1:6" x14ac:dyDescent="0.2">
      <c r="A1246" s="37" t="s">
        <v>23</v>
      </c>
      <c r="B1246" s="37" t="s">
        <v>204</v>
      </c>
      <c r="C1246" s="37">
        <v>0</v>
      </c>
      <c r="D1246" s="37">
        <v>16843778</v>
      </c>
      <c r="E1246" s="37">
        <v>16843778</v>
      </c>
      <c r="F1246" s="37" t="s">
        <v>360</v>
      </c>
    </row>
    <row r="1247" spans="1:6" x14ac:dyDescent="0.2">
      <c r="A1247" s="37" t="s">
        <v>23</v>
      </c>
      <c r="B1247" s="37" t="s">
        <v>205</v>
      </c>
      <c r="C1247" s="37">
        <v>0</v>
      </c>
      <c r="D1247" s="37">
        <v>2094174</v>
      </c>
      <c r="E1247" s="37">
        <v>2094174</v>
      </c>
      <c r="F1247" s="37" t="s">
        <v>375</v>
      </c>
    </row>
    <row r="1248" spans="1:6" x14ac:dyDescent="0.2">
      <c r="A1248" s="37" t="s">
        <v>23</v>
      </c>
      <c r="B1248" s="37" t="s">
        <v>206</v>
      </c>
      <c r="C1248" s="37">
        <v>0</v>
      </c>
      <c r="D1248" s="37">
        <v>5212818</v>
      </c>
      <c r="E1248" s="37">
        <v>5212818</v>
      </c>
      <c r="F1248" s="37" t="s">
        <v>357</v>
      </c>
    </row>
    <row r="1249" spans="1:6" x14ac:dyDescent="0.2">
      <c r="A1249" s="37" t="s">
        <v>23</v>
      </c>
      <c r="B1249" s="37" t="s">
        <v>207</v>
      </c>
      <c r="C1249" s="37">
        <v>0</v>
      </c>
      <c r="D1249" s="37">
        <v>8410915</v>
      </c>
      <c r="E1249" s="37">
        <v>8410915</v>
      </c>
      <c r="F1249" s="37" t="s">
        <v>372</v>
      </c>
    </row>
    <row r="1250" spans="1:6" x14ac:dyDescent="0.2">
      <c r="A1250" s="37" t="s">
        <v>23</v>
      </c>
      <c r="B1250" s="37" t="s">
        <v>208</v>
      </c>
      <c r="C1250" s="37">
        <v>0</v>
      </c>
      <c r="D1250" s="37">
        <v>1719381</v>
      </c>
      <c r="E1250" s="37">
        <v>1719381</v>
      </c>
      <c r="F1250" s="37" t="s">
        <v>355</v>
      </c>
    </row>
    <row r="1251" spans="1:6" x14ac:dyDescent="0.2">
      <c r="A1251" s="37" t="s">
        <v>23</v>
      </c>
      <c r="B1251" s="37" t="s">
        <v>209</v>
      </c>
      <c r="C1251" s="37">
        <v>0</v>
      </c>
      <c r="D1251" s="37">
        <v>3389284</v>
      </c>
      <c r="E1251" s="37">
        <v>3389284</v>
      </c>
      <c r="F1251" s="37" t="s">
        <v>354</v>
      </c>
    </row>
    <row r="1252" spans="1:6" x14ac:dyDescent="0.2">
      <c r="A1252" s="37" t="s">
        <v>23</v>
      </c>
      <c r="B1252" s="37" t="s">
        <v>210</v>
      </c>
      <c r="C1252" s="37">
        <v>0</v>
      </c>
      <c r="D1252" s="37">
        <v>4357717</v>
      </c>
      <c r="E1252" s="37">
        <v>4357717</v>
      </c>
      <c r="F1252" s="37" t="s">
        <v>371</v>
      </c>
    </row>
    <row r="1253" spans="1:6" x14ac:dyDescent="0.2">
      <c r="A1253" s="37" t="s">
        <v>23</v>
      </c>
      <c r="B1253" s="37" t="s">
        <v>211</v>
      </c>
      <c r="C1253" s="37">
        <v>0</v>
      </c>
      <c r="D1253" s="37">
        <v>1063656</v>
      </c>
      <c r="E1253" s="37">
        <v>1063656</v>
      </c>
      <c r="F1253" s="37" t="s">
        <v>363</v>
      </c>
    </row>
    <row r="1254" spans="1:6" x14ac:dyDescent="0.2">
      <c r="A1254" s="37" t="s">
        <v>23</v>
      </c>
      <c r="B1254" s="37" t="s">
        <v>212</v>
      </c>
      <c r="C1254" s="37">
        <v>0</v>
      </c>
      <c r="D1254" s="37">
        <v>8278404</v>
      </c>
      <c r="E1254" s="37">
        <v>8278404</v>
      </c>
      <c r="F1254" s="37" t="s">
        <v>354</v>
      </c>
    </row>
    <row r="1255" spans="1:6" x14ac:dyDescent="0.2">
      <c r="A1255" s="37" t="s">
        <v>23</v>
      </c>
      <c r="B1255" s="37" t="s">
        <v>213</v>
      </c>
      <c r="C1255" s="37">
        <v>0</v>
      </c>
      <c r="D1255" s="37">
        <v>4516663</v>
      </c>
      <c r="E1255" s="37">
        <v>4516663</v>
      </c>
      <c r="F1255" s="37" t="s">
        <v>368</v>
      </c>
    </row>
    <row r="1256" spans="1:6" x14ac:dyDescent="0.2">
      <c r="A1256" s="37" t="s">
        <v>23</v>
      </c>
      <c r="B1256" s="37" t="s">
        <v>214</v>
      </c>
      <c r="C1256" s="37">
        <v>0</v>
      </c>
      <c r="D1256" s="37">
        <v>7695682</v>
      </c>
      <c r="E1256" s="37">
        <v>7695682</v>
      </c>
      <c r="F1256" s="37" t="s">
        <v>360</v>
      </c>
    </row>
    <row r="1257" spans="1:6" x14ac:dyDescent="0.2">
      <c r="A1257" s="37" t="s">
        <v>23</v>
      </c>
      <c r="B1257" s="37" t="s">
        <v>215</v>
      </c>
      <c r="C1257" s="37">
        <v>0</v>
      </c>
      <c r="D1257" s="37">
        <v>1499797</v>
      </c>
      <c r="E1257" s="37">
        <v>1499797</v>
      </c>
      <c r="F1257" s="37" t="s">
        <v>371</v>
      </c>
    </row>
    <row r="1258" spans="1:6" x14ac:dyDescent="0.2">
      <c r="A1258" s="37" t="s">
        <v>23</v>
      </c>
      <c r="B1258" s="37" t="s">
        <v>216</v>
      </c>
      <c r="C1258" s="37">
        <v>0</v>
      </c>
      <c r="D1258" s="37">
        <v>11849131</v>
      </c>
      <c r="E1258" s="37">
        <v>11849131</v>
      </c>
      <c r="F1258" s="37" t="s">
        <v>372</v>
      </c>
    </row>
    <row r="1259" spans="1:6" x14ac:dyDescent="0.2">
      <c r="A1259" s="37" t="s">
        <v>23</v>
      </c>
      <c r="B1259" s="37" t="s">
        <v>217</v>
      </c>
      <c r="C1259" s="37">
        <v>0</v>
      </c>
      <c r="D1259" s="37">
        <v>1678280</v>
      </c>
      <c r="E1259" s="37">
        <v>1678280</v>
      </c>
      <c r="F1259" s="37" t="s">
        <v>370</v>
      </c>
    </row>
    <row r="1260" spans="1:6" x14ac:dyDescent="0.2">
      <c r="A1260" s="37" t="s">
        <v>23</v>
      </c>
      <c r="B1260" s="37" t="s">
        <v>218</v>
      </c>
      <c r="C1260" s="37">
        <v>0</v>
      </c>
      <c r="D1260" s="37">
        <v>1335491</v>
      </c>
      <c r="E1260" s="37">
        <v>1335491</v>
      </c>
      <c r="F1260" s="37" t="s">
        <v>367</v>
      </c>
    </row>
    <row r="1261" spans="1:6" x14ac:dyDescent="0.2">
      <c r="A1261" s="37" t="s">
        <v>23</v>
      </c>
      <c r="B1261" s="37" t="s">
        <v>219</v>
      </c>
      <c r="C1261" s="37">
        <v>0</v>
      </c>
      <c r="D1261" s="37">
        <v>2223709</v>
      </c>
      <c r="E1261" s="37">
        <v>2223709</v>
      </c>
      <c r="F1261" s="37" t="s">
        <v>371</v>
      </c>
    </row>
    <row r="1262" spans="1:6" x14ac:dyDescent="0.2">
      <c r="A1262" s="37" t="s">
        <v>23</v>
      </c>
      <c r="B1262" s="37" t="s">
        <v>220</v>
      </c>
      <c r="C1262" s="37">
        <v>0</v>
      </c>
      <c r="D1262" s="37">
        <v>8973225</v>
      </c>
      <c r="E1262" s="37">
        <v>8973225</v>
      </c>
      <c r="F1262" s="37" t="s">
        <v>368</v>
      </c>
    </row>
    <row r="1263" spans="1:6" x14ac:dyDescent="0.2">
      <c r="A1263" s="37" t="s">
        <v>23</v>
      </c>
      <c r="B1263" s="37" t="s">
        <v>221</v>
      </c>
      <c r="C1263" s="37">
        <v>0</v>
      </c>
      <c r="D1263" s="37">
        <v>1858003</v>
      </c>
      <c r="E1263" s="37">
        <v>1858003</v>
      </c>
      <c r="F1263" s="37" t="s">
        <v>355</v>
      </c>
    </row>
    <row r="1264" spans="1:6" x14ac:dyDescent="0.2">
      <c r="A1264" s="37" t="s">
        <v>23</v>
      </c>
      <c r="B1264" s="37" t="s">
        <v>222</v>
      </c>
      <c r="C1264" s="37">
        <v>0</v>
      </c>
      <c r="D1264" s="37">
        <v>1892533</v>
      </c>
      <c r="E1264" s="37">
        <v>1892533</v>
      </c>
      <c r="F1264" s="37" t="s">
        <v>375</v>
      </c>
    </row>
    <row r="1265" spans="1:6" x14ac:dyDescent="0.2">
      <c r="A1265" s="37" t="s">
        <v>23</v>
      </c>
      <c r="B1265" s="37" t="s">
        <v>223</v>
      </c>
      <c r="C1265" s="37">
        <v>0</v>
      </c>
      <c r="D1265" s="37">
        <v>932282</v>
      </c>
      <c r="E1265" s="37">
        <v>932282</v>
      </c>
      <c r="F1265" s="37" t="s">
        <v>362</v>
      </c>
    </row>
    <row r="1266" spans="1:6" x14ac:dyDescent="0.2">
      <c r="A1266" s="37" t="s">
        <v>23</v>
      </c>
      <c r="B1266" s="37" t="s">
        <v>224</v>
      </c>
      <c r="C1266" s="37">
        <v>0</v>
      </c>
      <c r="D1266" s="37">
        <v>1349271</v>
      </c>
      <c r="E1266" s="37">
        <v>1349271</v>
      </c>
      <c r="F1266" s="37" t="s">
        <v>371</v>
      </c>
    </row>
    <row r="1267" spans="1:6" x14ac:dyDescent="0.2">
      <c r="A1267" s="37" t="s">
        <v>23</v>
      </c>
      <c r="B1267" s="37" t="s">
        <v>225</v>
      </c>
      <c r="C1267" s="37">
        <v>0</v>
      </c>
      <c r="D1267" s="37">
        <v>4731974</v>
      </c>
      <c r="E1267" s="37">
        <v>4731974</v>
      </c>
      <c r="F1267" s="37" t="s">
        <v>359</v>
      </c>
    </row>
    <row r="1268" spans="1:6" x14ac:dyDescent="0.2">
      <c r="A1268" s="37" t="s">
        <v>23</v>
      </c>
      <c r="B1268" s="37" t="s">
        <v>226</v>
      </c>
      <c r="C1268" s="37">
        <v>0</v>
      </c>
      <c r="D1268" s="37">
        <v>2300910</v>
      </c>
      <c r="E1268" s="37">
        <v>2300910</v>
      </c>
      <c r="F1268" s="37" t="s">
        <v>362</v>
      </c>
    </row>
    <row r="1269" spans="1:6" x14ac:dyDescent="0.2">
      <c r="A1269" s="37" t="s">
        <v>23</v>
      </c>
      <c r="B1269" s="37" t="s">
        <v>227</v>
      </c>
      <c r="C1269" s="37">
        <v>0</v>
      </c>
      <c r="D1269" s="37">
        <v>2342395</v>
      </c>
      <c r="E1269" s="37">
        <v>2342395</v>
      </c>
      <c r="F1269" s="37" t="s">
        <v>364</v>
      </c>
    </row>
    <row r="1270" spans="1:6" x14ac:dyDescent="0.2">
      <c r="A1270" s="37" t="s">
        <v>23</v>
      </c>
      <c r="B1270" s="37" t="s">
        <v>228</v>
      </c>
      <c r="C1270" s="37">
        <v>0</v>
      </c>
      <c r="D1270" s="37">
        <v>9619940</v>
      </c>
      <c r="E1270" s="37">
        <v>9619940</v>
      </c>
      <c r="F1270" s="37" t="s">
        <v>367</v>
      </c>
    </row>
    <row r="1271" spans="1:6" x14ac:dyDescent="0.2">
      <c r="A1271" s="37" t="s">
        <v>23</v>
      </c>
      <c r="B1271" s="37" t="s">
        <v>229</v>
      </c>
      <c r="C1271" s="37">
        <v>0</v>
      </c>
      <c r="D1271" s="37">
        <v>7613478</v>
      </c>
      <c r="E1271" s="37">
        <v>7613478</v>
      </c>
      <c r="F1271" s="37"/>
    </row>
    <row r="1272" spans="1:6" x14ac:dyDescent="0.2">
      <c r="A1272" s="37" t="s">
        <v>23</v>
      </c>
      <c r="B1272" s="37" t="s">
        <v>230</v>
      </c>
      <c r="C1272" s="37">
        <v>285533</v>
      </c>
      <c r="D1272" s="37">
        <v>3181177</v>
      </c>
      <c r="E1272" s="37">
        <v>3466710</v>
      </c>
      <c r="F1272" s="37"/>
    </row>
    <row r="1273" spans="1:6" x14ac:dyDescent="0.2">
      <c r="A1273" s="37" t="s">
        <v>23</v>
      </c>
      <c r="B1273" s="37" t="s">
        <v>231</v>
      </c>
      <c r="C1273" s="37">
        <v>0</v>
      </c>
      <c r="D1273" s="37">
        <v>1560379</v>
      </c>
      <c r="E1273" s="37">
        <v>1560379</v>
      </c>
      <c r="F1273" s="37" t="s">
        <v>370</v>
      </c>
    </row>
    <row r="1274" spans="1:6" x14ac:dyDescent="0.2">
      <c r="A1274" s="37" t="s">
        <v>23</v>
      </c>
      <c r="B1274" s="37" t="s">
        <v>232</v>
      </c>
      <c r="C1274" s="37">
        <v>0</v>
      </c>
      <c r="D1274" s="37">
        <v>4257102</v>
      </c>
      <c r="E1274" s="37">
        <v>4257102</v>
      </c>
      <c r="F1274" s="37" t="s">
        <v>370</v>
      </c>
    </row>
    <row r="1275" spans="1:6" x14ac:dyDescent="0.2">
      <c r="A1275" s="37" t="s">
        <v>23</v>
      </c>
      <c r="B1275" s="37" t="s">
        <v>233</v>
      </c>
      <c r="C1275" s="37">
        <v>0</v>
      </c>
      <c r="D1275" s="37">
        <v>3358252</v>
      </c>
      <c r="E1275" s="37">
        <v>3358252</v>
      </c>
      <c r="F1275" s="37" t="s">
        <v>366</v>
      </c>
    </row>
    <row r="1276" spans="1:6" x14ac:dyDescent="0.2">
      <c r="A1276" s="37" t="s">
        <v>23</v>
      </c>
      <c r="B1276" s="37" t="s">
        <v>234</v>
      </c>
      <c r="C1276" s="37">
        <v>0</v>
      </c>
      <c r="D1276" s="37">
        <v>4361968</v>
      </c>
      <c r="E1276" s="37">
        <v>4361968</v>
      </c>
      <c r="F1276" s="37" t="s">
        <v>366</v>
      </c>
    </row>
    <row r="1277" spans="1:6" x14ac:dyDescent="0.2">
      <c r="A1277" s="37" t="s">
        <v>23</v>
      </c>
      <c r="B1277" s="37" t="s">
        <v>235</v>
      </c>
      <c r="C1277" s="37">
        <v>0</v>
      </c>
      <c r="D1277" s="37">
        <v>1190307</v>
      </c>
      <c r="E1277" s="37">
        <v>1190307</v>
      </c>
      <c r="F1277" s="37" t="s">
        <v>356</v>
      </c>
    </row>
    <row r="1278" spans="1:6" x14ac:dyDescent="0.2">
      <c r="A1278" s="37" t="s">
        <v>23</v>
      </c>
      <c r="B1278" s="37" t="s">
        <v>236</v>
      </c>
      <c r="C1278" s="37">
        <v>0</v>
      </c>
      <c r="D1278" s="37">
        <v>8144907</v>
      </c>
      <c r="E1278" s="37">
        <v>8144907</v>
      </c>
      <c r="F1278" s="37" t="s">
        <v>357</v>
      </c>
    </row>
    <row r="1279" spans="1:6" x14ac:dyDescent="0.2">
      <c r="A1279" s="37" t="s">
        <v>23</v>
      </c>
      <c r="B1279" s="37" t="s">
        <v>237</v>
      </c>
      <c r="C1279" s="37">
        <v>0</v>
      </c>
      <c r="D1279" s="37">
        <v>25437858</v>
      </c>
      <c r="E1279" s="37">
        <v>25437858</v>
      </c>
      <c r="F1279" s="37" t="s">
        <v>372</v>
      </c>
    </row>
    <row r="1280" spans="1:6" x14ac:dyDescent="0.2">
      <c r="A1280" s="37" t="s">
        <v>23</v>
      </c>
      <c r="B1280" s="37" t="s">
        <v>238</v>
      </c>
      <c r="C1280" s="37">
        <v>0</v>
      </c>
      <c r="D1280" s="37">
        <v>3939655</v>
      </c>
      <c r="E1280" s="37">
        <v>3939655</v>
      </c>
      <c r="F1280" s="37" t="s">
        <v>367</v>
      </c>
    </row>
    <row r="1281" spans="1:6" x14ac:dyDescent="0.2">
      <c r="A1281" s="37" t="s">
        <v>23</v>
      </c>
      <c r="B1281" s="37" t="s">
        <v>239</v>
      </c>
      <c r="C1281" s="37">
        <v>1498496</v>
      </c>
      <c r="D1281" s="37">
        <v>1849677</v>
      </c>
      <c r="E1281" s="37">
        <v>3348173</v>
      </c>
      <c r="F1281" s="37"/>
    </row>
    <row r="1282" spans="1:6" x14ac:dyDescent="0.2">
      <c r="A1282" s="37" t="s">
        <v>23</v>
      </c>
      <c r="B1282" s="37" t="s">
        <v>240</v>
      </c>
      <c r="C1282" s="37">
        <v>0</v>
      </c>
      <c r="D1282" s="37">
        <v>2080192</v>
      </c>
      <c r="E1282" s="37">
        <v>2080192</v>
      </c>
      <c r="F1282" s="37"/>
    </row>
    <row r="1283" spans="1:6" x14ac:dyDescent="0.2">
      <c r="A1283" s="37" t="s">
        <v>23</v>
      </c>
      <c r="B1283" s="37" t="s">
        <v>241</v>
      </c>
      <c r="C1283" s="37">
        <v>0</v>
      </c>
      <c r="D1283" s="37">
        <v>3858955</v>
      </c>
      <c r="E1283" s="37">
        <v>3858955</v>
      </c>
      <c r="F1283" s="37" t="s">
        <v>374</v>
      </c>
    </row>
    <row r="1284" spans="1:6" x14ac:dyDescent="0.2">
      <c r="A1284" s="37" t="s">
        <v>23</v>
      </c>
      <c r="B1284" s="37" t="s">
        <v>242</v>
      </c>
      <c r="C1284" s="37">
        <v>0</v>
      </c>
      <c r="D1284" s="37">
        <v>7504568</v>
      </c>
      <c r="E1284" s="37">
        <v>7504568</v>
      </c>
      <c r="F1284" s="37" t="s">
        <v>372</v>
      </c>
    </row>
    <row r="1285" spans="1:6" x14ac:dyDescent="0.2">
      <c r="A1285" s="37" t="s">
        <v>23</v>
      </c>
      <c r="B1285" s="37" t="s">
        <v>243</v>
      </c>
      <c r="C1285" s="37">
        <v>0</v>
      </c>
      <c r="D1285" s="37">
        <v>805827</v>
      </c>
      <c r="E1285" s="37">
        <v>805827</v>
      </c>
      <c r="F1285" s="37"/>
    </row>
    <row r="1286" spans="1:6" x14ac:dyDescent="0.2">
      <c r="A1286" s="37" t="s">
        <v>23</v>
      </c>
      <c r="B1286" s="37" t="s">
        <v>244</v>
      </c>
      <c r="C1286" s="37">
        <v>0</v>
      </c>
      <c r="D1286" s="37">
        <v>2833273</v>
      </c>
      <c r="E1286" s="37">
        <v>2833273</v>
      </c>
      <c r="F1286" s="37" t="s">
        <v>375</v>
      </c>
    </row>
    <row r="1287" spans="1:6" x14ac:dyDescent="0.2">
      <c r="A1287" s="37" t="s">
        <v>23</v>
      </c>
      <c r="B1287" s="37" t="s">
        <v>245</v>
      </c>
      <c r="C1287" s="37">
        <v>0</v>
      </c>
      <c r="D1287" s="37">
        <v>989839</v>
      </c>
      <c r="E1287" s="37">
        <v>989839</v>
      </c>
      <c r="F1287" s="37" t="s">
        <v>356</v>
      </c>
    </row>
    <row r="1288" spans="1:6" x14ac:dyDescent="0.2">
      <c r="A1288" s="37" t="s">
        <v>23</v>
      </c>
      <c r="B1288" s="37" t="s">
        <v>246</v>
      </c>
      <c r="C1288" s="37">
        <v>0</v>
      </c>
      <c r="D1288" s="37">
        <v>1383068</v>
      </c>
      <c r="E1288" s="37">
        <v>1383068</v>
      </c>
      <c r="F1288" s="37" t="s">
        <v>356</v>
      </c>
    </row>
    <row r="1289" spans="1:6" x14ac:dyDescent="0.2">
      <c r="A1289" s="37" t="s">
        <v>23</v>
      </c>
      <c r="B1289" s="37" t="s">
        <v>247</v>
      </c>
      <c r="C1289" s="37">
        <v>0</v>
      </c>
      <c r="D1289" s="37">
        <v>2054018</v>
      </c>
      <c r="E1289" s="37">
        <v>2054018</v>
      </c>
      <c r="F1289" s="37" t="s">
        <v>368</v>
      </c>
    </row>
    <row r="1290" spans="1:6" x14ac:dyDescent="0.2">
      <c r="A1290" s="37" t="s">
        <v>23</v>
      </c>
      <c r="B1290" s="37" t="s">
        <v>248</v>
      </c>
      <c r="C1290" s="37">
        <v>1031995</v>
      </c>
      <c r="D1290" s="37">
        <v>5612335</v>
      </c>
      <c r="E1290" s="37">
        <v>6644330</v>
      </c>
      <c r="F1290" s="37"/>
    </row>
    <row r="1291" spans="1:6" x14ac:dyDescent="0.2">
      <c r="A1291" s="37" t="s">
        <v>23</v>
      </c>
      <c r="B1291" s="37" t="s">
        <v>249</v>
      </c>
      <c r="C1291" s="37">
        <v>0</v>
      </c>
      <c r="D1291" s="37">
        <v>1351045</v>
      </c>
      <c r="E1291" s="37">
        <v>1351045</v>
      </c>
      <c r="F1291" s="37" t="s">
        <v>373</v>
      </c>
    </row>
    <row r="1292" spans="1:6" x14ac:dyDescent="0.2">
      <c r="A1292" s="37" t="s">
        <v>23</v>
      </c>
      <c r="B1292" s="37" t="s">
        <v>250</v>
      </c>
      <c r="C1292" s="37">
        <v>299021</v>
      </c>
      <c r="D1292" s="37">
        <v>2721531</v>
      </c>
      <c r="E1292" s="37">
        <v>3020552</v>
      </c>
      <c r="F1292" s="37"/>
    </row>
    <row r="1293" spans="1:6" x14ac:dyDescent="0.2">
      <c r="A1293" s="37" t="s">
        <v>23</v>
      </c>
      <c r="B1293" s="37" t="s">
        <v>251</v>
      </c>
      <c r="C1293" s="37">
        <v>0</v>
      </c>
      <c r="D1293" s="37">
        <v>3884149</v>
      </c>
      <c r="E1293" s="37">
        <v>3884149</v>
      </c>
      <c r="F1293" s="37" t="s">
        <v>365</v>
      </c>
    </row>
    <row r="1294" spans="1:6" x14ac:dyDescent="0.2">
      <c r="A1294" s="37" t="s">
        <v>23</v>
      </c>
      <c r="B1294" s="37" t="s">
        <v>252</v>
      </c>
      <c r="C1294" s="37">
        <v>0</v>
      </c>
      <c r="D1294" s="37">
        <v>1555454</v>
      </c>
      <c r="E1294" s="37">
        <v>1555454</v>
      </c>
      <c r="F1294" s="37" t="s">
        <v>362</v>
      </c>
    </row>
    <row r="1295" spans="1:6" x14ac:dyDescent="0.2">
      <c r="A1295" s="37" t="s">
        <v>23</v>
      </c>
      <c r="B1295" s="37" t="s">
        <v>253</v>
      </c>
      <c r="C1295" s="37">
        <v>0</v>
      </c>
      <c r="D1295" s="37">
        <v>4072286</v>
      </c>
      <c r="E1295" s="37">
        <v>4072286</v>
      </c>
      <c r="F1295" s="37" t="s">
        <v>364</v>
      </c>
    </row>
    <row r="1296" spans="1:6" x14ac:dyDescent="0.2">
      <c r="A1296" s="37" t="s">
        <v>23</v>
      </c>
      <c r="B1296" s="37" t="s">
        <v>254</v>
      </c>
      <c r="C1296" s="37">
        <v>0</v>
      </c>
      <c r="D1296" s="37">
        <v>3319777</v>
      </c>
      <c r="E1296" s="37">
        <v>3319777</v>
      </c>
      <c r="F1296" s="37" t="s">
        <v>365</v>
      </c>
    </row>
    <row r="1297" spans="1:6" x14ac:dyDescent="0.2">
      <c r="A1297" s="37" t="s">
        <v>23</v>
      </c>
      <c r="B1297" s="37" t="s">
        <v>255</v>
      </c>
      <c r="C1297" s="37">
        <v>0</v>
      </c>
      <c r="D1297" s="37">
        <v>1834887</v>
      </c>
      <c r="E1297" s="37">
        <v>1834887</v>
      </c>
      <c r="F1297" s="37" t="s">
        <v>355</v>
      </c>
    </row>
    <row r="1298" spans="1:6" x14ac:dyDescent="0.2">
      <c r="A1298" s="37" t="s">
        <v>23</v>
      </c>
      <c r="B1298" s="37" t="s">
        <v>256</v>
      </c>
      <c r="C1298" s="37">
        <v>2802904</v>
      </c>
      <c r="D1298" s="37">
        <v>8656804</v>
      </c>
      <c r="E1298" s="37">
        <v>11459708</v>
      </c>
      <c r="F1298" s="37"/>
    </row>
    <row r="1299" spans="1:6" x14ac:dyDescent="0.2">
      <c r="A1299" s="37" t="s">
        <v>23</v>
      </c>
      <c r="B1299" s="37" t="s">
        <v>257</v>
      </c>
      <c r="C1299" s="37">
        <v>0</v>
      </c>
      <c r="D1299" s="37">
        <v>939483</v>
      </c>
      <c r="E1299" s="37">
        <v>939483</v>
      </c>
      <c r="F1299" s="37"/>
    </row>
    <row r="1300" spans="1:6" x14ac:dyDescent="0.2">
      <c r="A1300" s="37" t="s">
        <v>23</v>
      </c>
      <c r="B1300" s="37" t="s">
        <v>258</v>
      </c>
      <c r="C1300" s="37">
        <v>0</v>
      </c>
      <c r="D1300" s="37">
        <v>540167</v>
      </c>
      <c r="E1300" s="37">
        <v>540167</v>
      </c>
      <c r="F1300" s="37"/>
    </row>
    <row r="1301" spans="1:6" x14ac:dyDescent="0.2">
      <c r="A1301" s="37" t="s">
        <v>23</v>
      </c>
      <c r="B1301" s="37" t="s">
        <v>259</v>
      </c>
      <c r="C1301" s="37">
        <v>0</v>
      </c>
      <c r="D1301" s="37">
        <v>1298381</v>
      </c>
      <c r="E1301" s="37">
        <v>1298381</v>
      </c>
      <c r="F1301" s="37" t="s">
        <v>362</v>
      </c>
    </row>
    <row r="1302" spans="1:6" x14ac:dyDescent="0.2">
      <c r="A1302" s="37" t="s">
        <v>23</v>
      </c>
      <c r="B1302" s="37" t="s">
        <v>260</v>
      </c>
      <c r="C1302" s="37">
        <v>1450401</v>
      </c>
      <c r="D1302" s="37">
        <v>3369929</v>
      </c>
      <c r="E1302" s="37">
        <v>4820330</v>
      </c>
      <c r="F1302" s="37"/>
    </row>
    <row r="1303" spans="1:6" x14ac:dyDescent="0.2">
      <c r="A1303" s="37" t="s">
        <v>23</v>
      </c>
      <c r="B1303" s="37" t="s">
        <v>261</v>
      </c>
      <c r="C1303" s="37">
        <v>0</v>
      </c>
      <c r="D1303" s="37">
        <v>10653094</v>
      </c>
      <c r="E1303" s="37">
        <v>10653094</v>
      </c>
      <c r="F1303" s="37" t="s">
        <v>365</v>
      </c>
    </row>
    <row r="1304" spans="1:6" x14ac:dyDescent="0.2">
      <c r="A1304" s="37" t="s">
        <v>23</v>
      </c>
      <c r="B1304" s="37" t="s">
        <v>262</v>
      </c>
      <c r="C1304" s="37">
        <v>0</v>
      </c>
      <c r="D1304" s="37">
        <v>5723998</v>
      </c>
      <c r="E1304" s="37">
        <v>5723998</v>
      </c>
      <c r="F1304" s="37" t="s">
        <v>358</v>
      </c>
    </row>
    <row r="1305" spans="1:6" x14ac:dyDescent="0.2">
      <c r="A1305" s="37" t="s">
        <v>23</v>
      </c>
      <c r="B1305" s="37" t="s">
        <v>263</v>
      </c>
      <c r="C1305" s="37">
        <v>0</v>
      </c>
      <c r="D1305" s="37">
        <v>8392228</v>
      </c>
      <c r="E1305" s="37">
        <v>8392228</v>
      </c>
      <c r="F1305" s="37" t="s">
        <v>372</v>
      </c>
    </row>
    <row r="1306" spans="1:6" x14ac:dyDescent="0.2">
      <c r="A1306" s="37" t="s">
        <v>23</v>
      </c>
      <c r="B1306" s="37" t="s">
        <v>264</v>
      </c>
      <c r="C1306" s="37">
        <v>0</v>
      </c>
      <c r="D1306" s="37">
        <v>1818646</v>
      </c>
      <c r="E1306" s="37">
        <v>1818646</v>
      </c>
      <c r="F1306" s="37" t="s">
        <v>357</v>
      </c>
    </row>
    <row r="1307" spans="1:6" x14ac:dyDescent="0.2">
      <c r="A1307" s="37" t="s">
        <v>23</v>
      </c>
      <c r="B1307" s="37" t="s">
        <v>265</v>
      </c>
      <c r="C1307" s="37">
        <v>0</v>
      </c>
      <c r="D1307" s="37">
        <v>2949748</v>
      </c>
      <c r="E1307" s="37">
        <v>2949748</v>
      </c>
      <c r="F1307" s="37" t="s">
        <v>372</v>
      </c>
    </row>
    <row r="1308" spans="1:6" x14ac:dyDescent="0.2">
      <c r="A1308" s="37" t="s">
        <v>23</v>
      </c>
      <c r="B1308" s="37" t="s">
        <v>266</v>
      </c>
      <c r="C1308" s="37">
        <v>0</v>
      </c>
      <c r="D1308" s="37">
        <v>1722807</v>
      </c>
      <c r="E1308" s="37">
        <v>1722807</v>
      </c>
      <c r="F1308" s="37" t="s">
        <v>362</v>
      </c>
    </row>
    <row r="1309" spans="1:6" x14ac:dyDescent="0.2">
      <c r="A1309" s="37" t="s">
        <v>23</v>
      </c>
      <c r="B1309" s="37" t="s">
        <v>267</v>
      </c>
      <c r="C1309" s="37">
        <v>0</v>
      </c>
      <c r="D1309" s="37">
        <v>4072855</v>
      </c>
      <c r="E1309" s="37">
        <v>4072855</v>
      </c>
      <c r="F1309" s="37" t="s">
        <v>355</v>
      </c>
    </row>
    <row r="1310" spans="1:6" x14ac:dyDescent="0.2">
      <c r="A1310" s="37" t="s">
        <v>23</v>
      </c>
      <c r="B1310" s="37" t="s">
        <v>268</v>
      </c>
      <c r="C1310" s="37">
        <v>0</v>
      </c>
      <c r="D1310" s="37">
        <v>852300</v>
      </c>
      <c r="E1310" s="37">
        <v>852300</v>
      </c>
      <c r="F1310" s="37"/>
    </row>
    <row r="1311" spans="1:6" x14ac:dyDescent="0.2">
      <c r="A1311" s="37" t="s">
        <v>23</v>
      </c>
      <c r="B1311" s="37" t="s">
        <v>269</v>
      </c>
      <c r="C1311" s="37">
        <v>1167735</v>
      </c>
      <c r="D1311" s="37">
        <v>3520948</v>
      </c>
      <c r="E1311" s="37">
        <v>4688683</v>
      </c>
      <c r="F1311" s="37"/>
    </row>
    <row r="1312" spans="1:6" x14ac:dyDescent="0.2">
      <c r="A1312" s="37" t="s">
        <v>23</v>
      </c>
      <c r="B1312" s="37" t="s">
        <v>270</v>
      </c>
      <c r="C1312" s="37">
        <v>0</v>
      </c>
      <c r="D1312" s="37">
        <v>1011515</v>
      </c>
      <c r="E1312" s="37">
        <v>1011515</v>
      </c>
      <c r="F1312" s="37" t="s">
        <v>353</v>
      </c>
    </row>
    <row r="1313" spans="1:6" x14ac:dyDescent="0.2">
      <c r="A1313" s="37" t="s">
        <v>23</v>
      </c>
      <c r="B1313" s="37" t="s">
        <v>271</v>
      </c>
      <c r="C1313" s="37">
        <v>0</v>
      </c>
      <c r="D1313" s="37">
        <v>2144722</v>
      </c>
      <c r="E1313" s="37">
        <v>2144722</v>
      </c>
      <c r="F1313" s="37" t="s">
        <v>355</v>
      </c>
    </row>
    <row r="1314" spans="1:6" x14ac:dyDescent="0.2">
      <c r="A1314" s="37" t="s">
        <v>23</v>
      </c>
      <c r="B1314" s="37" t="s">
        <v>272</v>
      </c>
      <c r="C1314" s="37">
        <v>0</v>
      </c>
      <c r="D1314" s="37">
        <v>5641414</v>
      </c>
      <c r="E1314" s="37">
        <v>5641414</v>
      </c>
      <c r="F1314" s="37" t="s">
        <v>364</v>
      </c>
    </row>
    <row r="1315" spans="1:6" x14ac:dyDescent="0.2">
      <c r="A1315" s="37" t="s">
        <v>23</v>
      </c>
      <c r="B1315" s="37" t="s">
        <v>273</v>
      </c>
      <c r="C1315" s="37">
        <v>0</v>
      </c>
      <c r="D1315" s="37">
        <v>14618368</v>
      </c>
      <c r="E1315" s="37">
        <v>14618368</v>
      </c>
      <c r="F1315" s="37" t="s">
        <v>360</v>
      </c>
    </row>
    <row r="1316" spans="1:6" x14ac:dyDescent="0.2">
      <c r="A1316" s="37" t="s">
        <v>23</v>
      </c>
      <c r="B1316" s="37" t="s">
        <v>274</v>
      </c>
      <c r="C1316" s="37">
        <v>0</v>
      </c>
      <c r="D1316" s="37">
        <v>1379265</v>
      </c>
      <c r="E1316" s="37">
        <v>1379265</v>
      </c>
      <c r="F1316" s="37" t="s">
        <v>362</v>
      </c>
    </row>
    <row r="1317" spans="1:6" x14ac:dyDescent="0.2">
      <c r="A1317" s="37" t="s">
        <v>23</v>
      </c>
      <c r="B1317" s="37" t="s">
        <v>275</v>
      </c>
      <c r="C1317" s="37">
        <v>0</v>
      </c>
      <c r="D1317" s="37">
        <v>2192650</v>
      </c>
      <c r="E1317" s="37">
        <v>2192650</v>
      </c>
      <c r="F1317" s="37" t="s">
        <v>363</v>
      </c>
    </row>
    <row r="1318" spans="1:6" x14ac:dyDescent="0.2">
      <c r="A1318" s="37" t="s">
        <v>23</v>
      </c>
      <c r="B1318" s="37" t="s">
        <v>276</v>
      </c>
      <c r="C1318" s="37">
        <v>0</v>
      </c>
      <c r="D1318" s="37">
        <v>4343523</v>
      </c>
      <c r="E1318" s="37">
        <v>4343523</v>
      </c>
      <c r="F1318" s="37" t="s">
        <v>353</v>
      </c>
    </row>
    <row r="1319" spans="1:6" x14ac:dyDescent="0.2">
      <c r="A1319" s="37" t="s">
        <v>23</v>
      </c>
      <c r="B1319" s="37" t="s">
        <v>277</v>
      </c>
      <c r="C1319" s="37">
        <v>0</v>
      </c>
      <c r="D1319" s="37">
        <v>6782150</v>
      </c>
      <c r="E1319" s="37">
        <v>6782150</v>
      </c>
      <c r="F1319" s="37" t="s">
        <v>360</v>
      </c>
    </row>
    <row r="1320" spans="1:6" x14ac:dyDescent="0.2">
      <c r="A1320" s="37" t="s">
        <v>23</v>
      </c>
      <c r="B1320" s="37" t="s">
        <v>278</v>
      </c>
      <c r="C1320" s="37">
        <v>0</v>
      </c>
      <c r="D1320" s="37">
        <v>13101001</v>
      </c>
      <c r="E1320" s="37">
        <v>13101001</v>
      </c>
      <c r="F1320" s="37" t="s">
        <v>360</v>
      </c>
    </row>
    <row r="1321" spans="1:6" x14ac:dyDescent="0.2">
      <c r="A1321" s="37" t="s">
        <v>23</v>
      </c>
      <c r="B1321" s="37" t="s">
        <v>279</v>
      </c>
      <c r="C1321" s="37">
        <v>0</v>
      </c>
      <c r="D1321" s="37">
        <v>2613177</v>
      </c>
      <c r="E1321" s="37">
        <v>2613177</v>
      </c>
      <c r="F1321" s="37" t="s">
        <v>354</v>
      </c>
    </row>
    <row r="1322" spans="1:6" x14ac:dyDescent="0.2">
      <c r="A1322" s="37" t="s">
        <v>23</v>
      </c>
      <c r="B1322" s="37" t="s">
        <v>280</v>
      </c>
      <c r="C1322" s="37">
        <v>0</v>
      </c>
      <c r="D1322" s="37">
        <v>5499607</v>
      </c>
      <c r="E1322" s="37">
        <v>5499607</v>
      </c>
      <c r="F1322" s="37" t="s">
        <v>357</v>
      </c>
    </row>
    <row r="1323" spans="1:6" x14ac:dyDescent="0.2">
      <c r="A1323" s="37" t="s">
        <v>23</v>
      </c>
      <c r="B1323" s="37" t="s">
        <v>281</v>
      </c>
      <c r="C1323" s="37">
        <v>0</v>
      </c>
      <c r="D1323" s="37">
        <v>2264574</v>
      </c>
      <c r="E1323" s="37">
        <v>2264574</v>
      </c>
      <c r="F1323" s="37" t="s">
        <v>358</v>
      </c>
    </row>
    <row r="1324" spans="1:6" x14ac:dyDescent="0.2">
      <c r="A1324" s="37" t="s">
        <v>23</v>
      </c>
      <c r="B1324" s="37" t="s">
        <v>282</v>
      </c>
      <c r="C1324" s="37">
        <v>0</v>
      </c>
      <c r="D1324" s="37">
        <v>29397450</v>
      </c>
      <c r="E1324" s="37">
        <v>29397450</v>
      </c>
      <c r="F1324" s="37" t="s">
        <v>360</v>
      </c>
    </row>
    <row r="1325" spans="1:6" x14ac:dyDescent="0.2">
      <c r="A1325" s="37" t="s">
        <v>23</v>
      </c>
      <c r="B1325" s="37" t="s">
        <v>283</v>
      </c>
      <c r="C1325" s="37">
        <v>0</v>
      </c>
      <c r="D1325" s="37">
        <v>1565351</v>
      </c>
      <c r="E1325" s="37">
        <v>1565351</v>
      </c>
      <c r="F1325" s="37" t="s">
        <v>359</v>
      </c>
    </row>
    <row r="1326" spans="1:6" x14ac:dyDescent="0.2">
      <c r="A1326" s="37" t="s">
        <v>23</v>
      </c>
      <c r="B1326" s="37" t="s">
        <v>284</v>
      </c>
      <c r="C1326" s="37">
        <v>0</v>
      </c>
      <c r="D1326" s="37">
        <v>3563023</v>
      </c>
      <c r="E1326" s="37">
        <v>3563023</v>
      </c>
      <c r="F1326" s="37" t="s">
        <v>371</v>
      </c>
    </row>
    <row r="1327" spans="1:6" x14ac:dyDescent="0.2">
      <c r="A1327" s="37" t="s">
        <v>23</v>
      </c>
      <c r="B1327" s="37" t="s">
        <v>285</v>
      </c>
      <c r="C1327" s="37">
        <v>0</v>
      </c>
      <c r="D1327" s="37">
        <v>708714</v>
      </c>
      <c r="E1327" s="37">
        <v>708714</v>
      </c>
      <c r="F1327" s="37" t="s">
        <v>366</v>
      </c>
    </row>
    <row r="1328" spans="1:6" x14ac:dyDescent="0.2">
      <c r="A1328" s="37" t="s">
        <v>23</v>
      </c>
      <c r="B1328" s="37" t="s">
        <v>286</v>
      </c>
      <c r="C1328" s="37">
        <v>0</v>
      </c>
      <c r="D1328" s="37">
        <v>3003235</v>
      </c>
      <c r="E1328" s="37">
        <v>3003235</v>
      </c>
      <c r="F1328" s="37" t="s">
        <v>371</v>
      </c>
    </row>
    <row r="1329" spans="1:6" x14ac:dyDescent="0.2">
      <c r="A1329" s="37" t="s">
        <v>23</v>
      </c>
      <c r="B1329" s="37" t="s">
        <v>287</v>
      </c>
      <c r="C1329" s="37">
        <v>0</v>
      </c>
      <c r="D1329" s="37">
        <v>2093270</v>
      </c>
      <c r="E1329" s="37">
        <v>2093270</v>
      </c>
      <c r="F1329" s="37" t="s">
        <v>362</v>
      </c>
    </row>
    <row r="1330" spans="1:6" x14ac:dyDescent="0.2">
      <c r="A1330" s="37" t="s">
        <v>23</v>
      </c>
      <c r="B1330" s="37" t="s">
        <v>288</v>
      </c>
      <c r="C1330" s="37">
        <v>0</v>
      </c>
      <c r="D1330" s="37">
        <v>824373</v>
      </c>
      <c r="E1330" s="37">
        <v>824373</v>
      </c>
      <c r="F1330" s="37" t="s">
        <v>362</v>
      </c>
    </row>
    <row r="1331" spans="1:6" x14ac:dyDescent="0.2">
      <c r="A1331" s="37" t="s">
        <v>23</v>
      </c>
      <c r="B1331" s="37" t="s">
        <v>289</v>
      </c>
      <c r="C1331" s="37">
        <v>0</v>
      </c>
      <c r="D1331" s="37">
        <v>5764315</v>
      </c>
      <c r="E1331" s="37">
        <v>5764315</v>
      </c>
      <c r="F1331" s="37" t="s">
        <v>357</v>
      </c>
    </row>
    <row r="1332" spans="1:6" x14ac:dyDescent="0.2">
      <c r="A1332" s="37" t="s">
        <v>23</v>
      </c>
      <c r="B1332" s="37" t="s">
        <v>290</v>
      </c>
      <c r="C1332" s="37">
        <v>0</v>
      </c>
      <c r="D1332" s="37">
        <v>1524313</v>
      </c>
      <c r="E1332" s="37">
        <v>1524313</v>
      </c>
      <c r="F1332" s="37" t="s">
        <v>369</v>
      </c>
    </row>
    <row r="1333" spans="1:6" x14ac:dyDescent="0.2">
      <c r="A1333" s="37" t="s">
        <v>23</v>
      </c>
      <c r="B1333" s="37" t="s">
        <v>291</v>
      </c>
      <c r="C1333" s="37">
        <v>0</v>
      </c>
      <c r="D1333" s="37">
        <v>4110392</v>
      </c>
      <c r="E1333" s="37">
        <v>4110392</v>
      </c>
      <c r="F1333" s="37" t="s">
        <v>353</v>
      </c>
    </row>
    <row r="1334" spans="1:6" x14ac:dyDescent="0.2">
      <c r="A1334" s="37" t="s">
        <v>23</v>
      </c>
      <c r="B1334" s="37" t="s">
        <v>292</v>
      </c>
      <c r="C1334" s="37">
        <v>0</v>
      </c>
      <c r="D1334" s="37">
        <v>4054929</v>
      </c>
      <c r="E1334" s="37">
        <v>4054929</v>
      </c>
      <c r="F1334" s="37" t="s">
        <v>355</v>
      </c>
    </row>
    <row r="1335" spans="1:6" x14ac:dyDescent="0.2">
      <c r="A1335" s="37" t="s">
        <v>23</v>
      </c>
      <c r="B1335" s="37" t="s">
        <v>293</v>
      </c>
      <c r="C1335" s="37">
        <v>0</v>
      </c>
      <c r="D1335" s="37">
        <v>2320931</v>
      </c>
      <c r="E1335" s="37">
        <v>2320931</v>
      </c>
      <c r="F1335" s="37" t="s">
        <v>362</v>
      </c>
    </row>
    <row r="1336" spans="1:6" x14ac:dyDescent="0.2">
      <c r="A1336" s="37" t="s">
        <v>23</v>
      </c>
      <c r="B1336" s="37" t="s">
        <v>294</v>
      </c>
      <c r="C1336" s="37">
        <v>0</v>
      </c>
      <c r="D1336" s="37">
        <v>3570329</v>
      </c>
      <c r="E1336" s="37">
        <v>3570329</v>
      </c>
      <c r="F1336" s="37" t="s">
        <v>353</v>
      </c>
    </row>
    <row r="1337" spans="1:6" x14ac:dyDescent="0.2">
      <c r="A1337" s="37" t="s">
        <v>23</v>
      </c>
      <c r="B1337" s="37" t="s">
        <v>295</v>
      </c>
      <c r="C1337" s="37">
        <v>0</v>
      </c>
      <c r="D1337" s="37">
        <v>12405704</v>
      </c>
      <c r="E1337" s="37">
        <v>12405704</v>
      </c>
      <c r="F1337" s="37" t="s">
        <v>359</v>
      </c>
    </row>
    <row r="1338" spans="1:6" x14ac:dyDescent="0.2">
      <c r="A1338" s="37" t="s">
        <v>23</v>
      </c>
      <c r="B1338" s="37" t="s">
        <v>296</v>
      </c>
      <c r="C1338" s="37">
        <v>0</v>
      </c>
      <c r="D1338" s="37">
        <v>3081567</v>
      </c>
      <c r="E1338" s="37">
        <v>3081567</v>
      </c>
      <c r="F1338" s="37" t="s">
        <v>364</v>
      </c>
    </row>
    <row r="1339" spans="1:6" x14ac:dyDescent="0.2">
      <c r="A1339" s="37" t="s">
        <v>23</v>
      </c>
      <c r="B1339" s="37" t="s">
        <v>297</v>
      </c>
      <c r="C1339" s="37">
        <v>0</v>
      </c>
      <c r="D1339" s="37">
        <v>4595105</v>
      </c>
      <c r="E1339" s="37">
        <v>4595105</v>
      </c>
      <c r="F1339" s="37" t="s">
        <v>372</v>
      </c>
    </row>
    <row r="1340" spans="1:6" x14ac:dyDescent="0.2">
      <c r="A1340" s="37" t="s">
        <v>23</v>
      </c>
      <c r="B1340" s="37" t="s">
        <v>298</v>
      </c>
      <c r="C1340" s="37">
        <v>0</v>
      </c>
      <c r="D1340" s="37">
        <v>3291791</v>
      </c>
      <c r="E1340" s="37">
        <v>3291791</v>
      </c>
      <c r="F1340" s="37" t="s">
        <v>354</v>
      </c>
    </row>
    <row r="1341" spans="1:6" x14ac:dyDescent="0.2">
      <c r="A1341" s="37" t="s">
        <v>23</v>
      </c>
      <c r="B1341" s="37" t="s">
        <v>299</v>
      </c>
      <c r="C1341" s="37">
        <v>0</v>
      </c>
      <c r="D1341" s="37">
        <v>3126623</v>
      </c>
      <c r="E1341" s="37">
        <v>3126623</v>
      </c>
      <c r="F1341" s="37" t="s">
        <v>372</v>
      </c>
    </row>
    <row r="1342" spans="1:6" x14ac:dyDescent="0.2">
      <c r="A1342" s="37" t="s">
        <v>23</v>
      </c>
      <c r="B1342" s="37" t="s">
        <v>300</v>
      </c>
      <c r="C1342" s="37">
        <v>0</v>
      </c>
      <c r="D1342" s="37">
        <v>1983942</v>
      </c>
      <c r="E1342" s="37">
        <v>1983942</v>
      </c>
      <c r="F1342" s="37" t="s">
        <v>370</v>
      </c>
    </row>
    <row r="1343" spans="1:6" x14ac:dyDescent="0.2">
      <c r="A1343" s="37" t="s">
        <v>23</v>
      </c>
      <c r="B1343" s="37" t="s">
        <v>301</v>
      </c>
      <c r="C1343" s="37">
        <v>0</v>
      </c>
      <c r="D1343" s="37">
        <v>7773221</v>
      </c>
      <c r="E1343" s="37">
        <v>7773221</v>
      </c>
      <c r="F1343" s="37" t="s">
        <v>372</v>
      </c>
    </row>
    <row r="1344" spans="1:6" x14ac:dyDescent="0.2">
      <c r="A1344" s="37" t="s">
        <v>23</v>
      </c>
      <c r="B1344" s="37" t="s">
        <v>302</v>
      </c>
      <c r="C1344" s="37">
        <v>0</v>
      </c>
      <c r="D1344" s="37">
        <v>3443042</v>
      </c>
      <c r="E1344" s="37">
        <v>3443042</v>
      </c>
      <c r="F1344" s="37" t="s">
        <v>373</v>
      </c>
    </row>
    <row r="1345" spans="1:6" x14ac:dyDescent="0.2">
      <c r="A1345" s="37" t="s">
        <v>23</v>
      </c>
      <c r="B1345" s="37" t="s">
        <v>303</v>
      </c>
      <c r="C1345" s="37">
        <v>0</v>
      </c>
      <c r="D1345" s="37">
        <v>766572</v>
      </c>
      <c r="E1345" s="37">
        <v>766572</v>
      </c>
      <c r="F1345" s="37"/>
    </row>
    <row r="1346" spans="1:6" x14ac:dyDescent="0.2">
      <c r="A1346" s="37" t="s">
        <v>23</v>
      </c>
      <c r="B1346" s="37" t="s">
        <v>304</v>
      </c>
      <c r="C1346" s="37">
        <v>0</v>
      </c>
      <c r="D1346" s="37">
        <v>2043128</v>
      </c>
      <c r="E1346" s="37">
        <v>2043128</v>
      </c>
      <c r="F1346" s="37" t="s">
        <v>356</v>
      </c>
    </row>
    <row r="1347" spans="1:6" x14ac:dyDescent="0.2">
      <c r="A1347" s="37" t="s">
        <v>23</v>
      </c>
      <c r="B1347" s="37" t="s">
        <v>305</v>
      </c>
      <c r="C1347" s="37">
        <v>0</v>
      </c>
      <c r="D1347" s="37">
        <v>1035892</v>
      </c>
      <c r="E1347" s="37">
        <v>1035892</v>
      </c>
      <c r="F1347" s="37" t="s">
        <v>356</v>
      </c>
    </row>
    <row r="1348" spans="1:6" x14ac:dyDescent="0.2">
      <c r="A1348" s="37" t="s">
        <v>23</v>
      </c>
      <c r="B1348" s="37" t="s">
        <v>306</v>
      </c>
      <c r="C1348" s="37">
        <v>0</v>
      </c>
      <c r="D1348" s="37">
        <v>12903655</v>
      </c>
      <c r="E1348" s="37">
        <v>12903655</v>
      </c>
      <c r="F1348" s="37" t="s">
        <v>370</v>
      </c>
    </row>
    <row r="1349" spans="1:6" x14ac:dyDescent="0.2">
      <c r="A1349" s="37" t="s">
        <v>23</v>
      </c>
      <c r="B1349" s="37" t="s">
        <v>307</v>
      </c>
      <c r="C1349" s="37">
        <v>0</v>
      </c>
      <c r="D1349" s="37">
        <v>772669</v>
      </c>
      <c r="E1349" s="37">
        <v>772669</v>
      </c>
      <c r="F1349" s="37" t="s">
        <v>363</v>
      </c>
    </row>
    <row r="1350" spans="1:6" x14ac:dyDescent="0.2">
      <c r="A1350" s="37" t="s">
        <v>23</v>
      </c>
      <c r="B1350" s="37" t="s">
        <v>308</v>
      </c>
      <c r="C1350" s="37">
        <v>0</v>
      </c>
      <c r="D1350" s="37">
        <v>2472792</v>
      </c>
      <c r="E1350" s="37">
        <v>2472792</v>
      </c>
      <c r="F1350" s="37" t="s">
        <v>374</v>
      </c>
    </row>
    <row r="1351" spans="1:6" x14ac:dyDescent="0.2">
      <c r="A1351" s="37" t="s">
        <v>23</v>
      </c>
      <c r="B1351" s="37" t="s">
        <v>309</v>
      </c>
      <c r="C1351" s="37">
        <v>0</v>
      </c>
      <c r="D1351" s="37">
        <v>977635</v>
      </c>
      <c r="E1351" s="37">
        <v>977635</v>
      </c>
      <c r="F1351" s="37" t="s">
        <v>353</v>
      </c>
    </row>
    <row r="1352" spans="1:6" x14ac:dyDescent="0.2">
      <c r="A1352" s="37" t="s">
        <v>23</v>
      </c>
      <c r="B1352" s="37" t="s">
        <v>310</v>
      </c>
      <c r="C1352" s="37">
        <v>0</v>
      </c>
      <c r="D1352" s="37">
        <v>1627728</v>
      </c>
      <c r="E1352" s="37">
        <v>1627728</v>
      </c>
      <c r="F1352" s="37" t="s">
        <v>357</v>
      </c>
    </row>
    <row r="1353" spans="1:6" x14ac:dyDescent="0.2">
      <c r="A1353" s="37" t="s">
        <v>23</v>
      </c>
      <c r="B1353" s="37" t="s">
        <v>311</v>
      </c>
      <c r="C1353" s="37">
        <v>0</v>
      </c>
      <c r="D1353" s="37">
        <v>12878408</v>
      </c>
      <c r="E1353" s="37">
        <v>12878408</v>
      </c>
      <c r="F1353" s="37" t="s">
        <v>372</v>
      </c>
    </row>
    <row r="1354" spans="1:6" x14ac:dyDescent="0.2">
      <c r="A1354" s="37" t="s">
        <v>23</v>
      </c>
      <c r="B1354" s="37" t="s">
        <v>312</v>
      </c>
      <c r="C1354" s="37">
        <v>0</v>
      </c>
      <c r="D1354" s="37">
        <v>1534935</v>
      </c>
      <c r="E1354" s="37">
        <v>1534935</v>
      </c>
      <c r="F1354" s="37"/>
    </row>
    <row r="1355" spans="1:6" x14ac:dyDescent="0.2">
      <c r="A1355" s="37" t="s">
        <v>23</v>
      </c>
      <c r="B1355" s="37" t="s">
        <v>313</v>
      </c>
      <c r="C1355" s="37">
        <v>0</v>
      </c>
      <c r="D1355" s="37">
        <v>1840314</v>
      </c>
      <c r="E1355" s="37">
        <v>1840314</v>
      </c>
      <c r="F1355" s="37" t="s">
        <v>361</v>
      </c>
    </row>
    <row r="1356" spans="1:6" x14ac:dyDescent="0.2">
      <c r="A1356" s="37" t="s">
        <v>23</v>
      </c>
      <c r="B1356" s="37" t="s">
        <v>314</v>
      </c>
      <c r="C1356" s="37">
        <v>0</v>
      </c>
      <c r="D1356" s="37">
        <v>12938739</v>
      </c>
      <c r="E1356" s="37">
        <v>12938739</v>
      </c>
      <c r="F1356" s="37" t="s">
        <v>360</v>
      </c>
    </row>
    <row r="1357" spans="1:6" x14ac:dyDescent="0.2">
      <c r="A1357" s="37" t="s">
        <v>23</v>
      </c>
      <c r="B1357" s="37" t="s">
        <v>315</v>
      </c>
      <c r="C1357" s="37">
        <v>0</v>
      </c>
      <c r="D1357" s="37">
        <v>977469</v>
      </c>
      <c r="E1357" s="37">
        <v>977469</v>
      </c>
      <c r="F1357" s="37"/>
    </row>
    <row r="1358" spans="1:6" x14ac:dyDescent="0.2">
      <c r="A1358" s="37" t="s">
        <v>23</v>
      </c>
      <c r="B1358" s="37" t="s">
        <v>316</v>
      </c>
      <c r="C1358" s="37">
        <v>0</v>
      </c>
      <c r="D1358" s="37">
        <v>1362506</v>
      </c>
      <c r="E1358" s="37">
        <v>1362506</v>
      </c>
      <c r="F1358" s="37" t="s">
        <v>353</v>
      </c>
    </row>
    <row r="1359" spans="1:6" x14ac:dyDescent="0.2">
      <c r="A1359" s="37" t="s">
        <v>23</v>
      </c>
      <c r="B1359" s="37" t="s">
        <v>317</v>
      </c>
      <c r="C1359" s="37">
        <v>0</v>
      </c>
      <c r="D1359" s="37">
        <v>2003135</v>
      </c>
      <c r="E1359" s="37">
        <v>2003135</v>
      </c>
      <c r="F1359" s="37" t="s">
        <v>370</v>
      </c>
    </row>
    <row r="1360" spans="1:6" x14ac:dyDescent="0.2">
      <c r="A1360" s="37" t="s">
        <v>23</v>
      </c>
      <c r="B1360" s="37" t="s">
        <v>318</v>
      </c>
      <c r="C1360" s="37">
        <v>0</v>
      </c>
      <c r="D1360" s="37">
        <v>10881938</v>
      </c>
      <c r="E1360" s="37">
        <v>10881938</v>
      </c>
      <c r="F1360" s="37" t="s">
        <v>374</v>
      </c>
    </row>
    <row r="1361" spans="1:6" x14ac:dyDescent="0.2">
      <c r="A1361" s="37" t="s">
        <v>23</v>
      </c>
      <c r="B1361" s="37" t="s">
        <v>319</v>
      </c>
      <c r="C1361" s="37">
        <v>0</v>
      </c>
      <c r="D1361" s="37">
        <v>2335460</v>
      </c>
      <c r="E1361" s="37">
        <v>2335460</v>
      </c>
      <c r="F1361" s="37" t="s">
        <v>362</v>
      </c>
    </row>
    <row r="1362" spans="1:6" x14ac:dyDescent="0.2">
      <c r="A1362" s="37" t="s">
        <v>23</v>
      </c>
      <c r="B1362" s="37" t="s">
        <v>320</v>
      </c>
      <c r="C1362" s="37">
        <v>0</v>
      </c>
      <c r="D1362" s="37">
        <v>35745865</v>
      </c>
      <c r="E1362" s="37">
        <v>35745865</v>
      </c>
      <c r="F1362" s="37" t="s">
        <v>372</v>
      </c>
    </row>
    <row r="1363" spans="1:6" x14ac:dyDescent="0.2">
      <c r="A1363" s="37" t="s">
        <v>23</v>
      </c>
      <c r="B1363" s="37" t="s">
        <v>321</v>
      </c>
      <c r="C1363" s="37">
        <v>0</v>
      </c>
      <c r="D1363" s="37">
        <v>7930699</v>
      </c>
      <c r="E1363" s="37">
        <v>7930699</v>
      </c>
      <c r="F1363" s="37" t="s">
        <v>353</v>
      </c>
    </row>
    <row r="1364" spans="1:6" x14ac:dyDescent="0.2">
      <c r="A1364" s="37" t="s">
        <v>23</v>
      </c>
      <c r="B1364" s="37" t="s">
        <v>322</v>
      </c>
      <c r="C1364" s="37">
        <v>0</v>
      </c>
      <c r="D1364" s="37">
        <v>973843</v>
      </c>
      <c r="E1364" s="37">
        <v>973843</v>
      </c>
      <c r="F1364" s="37" t="s">
        <v>355</v>
      </c>
    </row>
    <row r="1365" spans="1:6" x14ac:dyDescent="0.2">
      <c r="A1365" s="37" t="s">
        <v>23</v>
      </c>
      <c r="B1365" s="37" t="s">
        <v>323</v>
      </c>
      <c r="C1365" s="37">
        <v>0</v>
      </c>
      <c r="D1365" s="37">
        <v>763882</v>
      </c>
      <c r="E1365" s="37">
        <v>763882</v>
      </c>
      <c r="F1365" s="37" t="s">
        <v>371</v>
      </c>
    </row>
    <row r="1366" spans="1:6" x14ac:dyDescent="0.2">
      <c r="A1366" s="37" t="s">
        <v>23</v>
      </c>
      <c r="B1366" s="37" t="s">
        <v>324</v>
      </c>
      <c r="C1366" s="37">
        <v>0</v>
      </c>
      <c r="D1366" s="37">
        <v>2774715</v>
      </c>
      <c r="E1366" s="37">
        <v>2774715</v>
      </c>
      <c r="F1366" s="37" t="s">
        <v>373</v>
      </c>
    </row>
    <row r="1367" spans="1:6" x14ac:dyDescent="0.2">
      <c r="A1367" s="37" t="s">
        <v>23</v>
      </c>
      <c r="B1367" s="37" t="s">
        <v>325</v>
      </c>
      <c r="C1367" s="37">
        <v>0</v>
      </c>
      <c r="D1367" s="37">
        <v>2139950</v>
      </c>
      <c r="E1367" s="37">
        <v>2139950</v>
      </c>
      <c r="F1367" s="37"/>
    </row>
    <row r="1368" spans="1:6" x14ac:dyDescent="0.2">
      <c r="A1368" s="37" t="s">
        <v>23</v>
      </c>
      <c r="B1368" s="37" t="s">
        <v>326</v>
      </c>
      <c r="C1368" s="37">
        <v>0</v>
      </c>
      <c r="D1368" s="37">
        <v>8509098</v>
      </c>
      <c r="E1368" s="37">
        <v>8509098</v>
      </c>
      <c r="F1368" s="37" t="s">
        <v>362</v>
      </c>
    </row>
    <row r="1369" spans="1:6" x14ac:dyDescent="0.2">
      <c r="A1369" s="37" t="s">
        <v>23</v>
      </c>
      <c r="B1369" s="37" t="s">
        <v>327</v>
      </c>
      <c r="C1369" s="37">
        <v>0</v>
      </c>
      <c r="D1369" s="37">
        <v>3595688</v>
      </c>
      <c r="E1369" s="37">
        <v>3595688</v>
      </c>
      <c r="F1369" s="37" t="s">
        <v>357</v>
      </c>
    </row>
    <row r="1370" spans="1:6" x14ac:dyDescent="0.2">
      <c r="A1370" s="37" t="s">
        <v>23</v>
      </c>
      <c r="B1370" s="37" t="s">
        <v>328</v>
      </c>
      <c r="C1370" s="37">
        <v>0</v>
      </c>
      <c r="D1370" s="37">
        <v>1205088</v>
      </c>
      <c r="E1370" s="37">
        <v>1205088</v>
      </c>
      <c r="F1370" s="37" t="s">
        <v>375</v>
      </c>
    </row>
    <row r="1371" spans="1:6" x14ac:dyDescent="0.2">
      <c r="A1371" s="37" t="s">
        <v>23</v>
      </c>
      <c r="B1371" s="37" t="s">
        <v>329</v>
      </c>
      <c r="C1371" s="37">
        <v>0</v>
      </c>
      <c r="D1371" s="37">
        <v>7287455</v>
      </c>
      <c r="E1371" s="37">
        <v>7287455</v>
      </c>
      <c r="F1371" s="37" t="s">
        <v>369</v>
      </c>
    </row>
    <row r="1372" spans="1:6" x14ac:dyDescent="0.2">
      <c r="A1372" s="37" t="s">
        <v>23</v>
      </c>
      <c r="B1372" s="37" t="s">
        <v>330</v>
      </c>
      <c r="C1372" s="37">
        <v>0</v>
      </c>
      <c r="D1372" s="37">
        <v>1143425</v>
      </c>
      <c r="E1372" s="37">
        <v>1143425</v>
      </c>
      <c r="F1372" s="37" t="s">
        <v>356</v>
      </c>
    </row>
    <row r="1373" spans="1:6" x14ac:dyDescent="0.2">
      <c r="A1373" s="37" t="s">
        <v>23</v>
      </c>
      <c r="B1373" s="37" t="s">
        <v>331</v>
      </c>
      <c r="C1373" s="37">
        <v>0</v>
      </c>
      <c r="D1373" s="37">
        <v>1706363</v>
      </c>
      <c r="E1373" s="37">
        <v>1706363</v>
      </c>
      <c r="F1373" s="37" t="s">
        <v>361</v>
      </c>
    </row>
    <row r="1374" spans="1:6" x14ac:dyDescent="0.2">
      <c r="A1374" s="37" t="s">
        <v>23</v>
      </c>
      <c r="B1374" s="37" t="s">
        <v>332</v>
      </c>
      <c r="C1374" s="37">
        <v>0</v>
      </c>
      <c r="D1374" s="37">
        <v>2850563</v>
      </c>
      <c r="E1374" s="37">
        <v>2850563</v>
      </c>
      <c r="F1374" s="37" t="s">
        <v>361</v>
      </c>
    </row>
    <row r="1375" spans="1:6" x14ac:dyDescent="0.2">
      <c r="A1375" s="37" t="s">
        <v>23</v>
      </c>
      <c r="B1375" s="37" t="s">
        <v>333</v>
      </c>
      <c r="C1375" s="37">
        <v>0</v>
      </c>
      <c r="D1375" s="37">
        <v>16561114</v>
      </c>
      <c r="E1375" s="37">
        <v>16561114</v>
      </c>
      <c r="F1375" s="37" t="s">
        <v>355</v>
      </c>
    </row>
    <row r="1376" spans="1:6" x14ac:dyDescent="0.2">
      <c r="A1376" s="37" t="s">
        <v>23</v>
      </c>
      <c r="B1376" s="37" t="s">
        <v>334</v>
      </c>
      <c r="C1376" s="37">
        <v>0</v>
      </c>
      <c r="D1376" s="37">
        <v>1943326</v>
      </c>
      <c r="E1376" s="37">
        <v>1943326</v>
      </c>
      <c r="F1376" s="37" t="s">
        <v>374</v>
      </c>
    </row>
    <row r="1377" spans="1:6" x14ac:dyDescent="0.2">
      <c r="A1377" s="37" t="s">
        <v>23</v>
      </c>
      <c r="B1377" s="37" t="s">
        <v>335</v>
      </c>
      <c r="C1377" s="37">
        <v>0</v>
      </c>
      <c r="D1377" s="37">
        <v>1814698</v>
      </c>
      <c r="E1377" s="37">
        <v>1814698</v>
      </c>
      <c r="F1377" s="37" t="s">
        <v>355</v>
      </c>
    </row>
    <row r="1378" spans="1:6" x14ac:dyDescent="0.2">
      <c r="A1378" s="37" t="s">
        <v>342</v>
      </c>
      <c r="B1378" s="37"/>
      <c r="C1378" s="37">
        <v>15431725</v>
      </c>
      <c r="D1378" s="37">
        <v>1454499832</v>
      </c>
      <c r="E1378" s="37">
        <v>1469931557</v>
      </c>
      <c r="F1378" s="37"/>
    </row>
    <row r="1379" spans="1:6" x14ac:dyDescent="0.2">
      <c r="A1379" s="37" t="s">
        <v>24</v>
      </c>
      <c r="B1379" s="37" t="s">
        <v>28</v>
      </c>
      <c r="C1379" s="37">
        <v>39436380</v>
      </c>
      <c r="D1379" s="37">
        <v>2566345</v>
      </c>
      <c r="E1379" s="37">
        <v>42002725</v>
      </c>
      <c r="F1379" s="37" t="s">
        <v>353</v>
      </c>
    </row>
    <row r="1380" spans="1:6" x14ac:dyDescent="0.2">
      <c r="A1380" s="37" t="s">
        <v>24</v>
      </c>
      <c r="B1380" s="37" t="s">
        <v>29</v>
      </c>
      <c r="C1380" s="37">
        <v>124479743</v>
      </c>
      <c r="D1380" s="37">
        <v>8500962</v>
      </c>
      <c r="E1380" s="37">
        <v>132980705</v>
      </c>
      <c r="F1380" s="37" t="s">
        <v>354</v>
      </c>
    </row>
    <row r="1381" spans="1:6" x14ac:dyDescent="0.2">
      <c r="A1381" s="37" t="s">
        <v>24</v>
      </c>
      <c r="B1381" s="37" t="s">
        <v>30</v>
      </c>
      <c r="C1381" s="37">
        <v>3775941</v>
      </c>
      <c r="D1381" s="37">
        <v>347431</v>
      </c>
      <c r="E1381" s="37">
        <v>4123372</v>
      </c>
      <c r="F1381" s="37" t="s">
        <v>355</v>
      </c>
    </row>
    <row r="1382" spans="1:6" x14ac:dyDescent="0.2">
      <c r="A1382" s="37" t="s">
        <v>24</v>
      </c>
      <c r="B1382" s="37" t="s">
        <v>31</v>
      </c>
      <c r="C1382" s="37">
        <v>852050</v>
      </c>
      <c r="D1382" s="37">
        <v>1021488</v>
      </c>
      <c r="E1382" s="37">
        <v>1873538</v>
      </c>
      <c r="F1382" s="37" t="s">
        <v>356</v>
      </c>
    </row>
    <row r="1383" spans="1:6" x14ac:dyDescent="0.2">
      <c r="A1383" s="37" t="s">
        <v>24</v>
      </c>
      <c r="B1383" s="37" t="s">
        <v>32</v>
      </c>
      <c r="C1383" s="37">
        <v>88772411</v>
      </c>
      <c r="D1383" s="37">
        <v>2798201</v>
      </c>
      <c r="E1383" s="37">
        <v>91570612</v>
      </c>
      <c r="F1383" s="37" t="s">
        <v>354</v>
      </c>
    </row>
    <row r="1384" spans="1:6" x14ac:dyDescent="0.2">
      <c r="A1384" s="37" t="s">
        <v>24</v>
      </c>
      <c r="B1384" s="37" t="s">
        <v>33</v>
      </c>
      <c r="C1384" s="37">
        <v>9341633</v>
      </c>
      <c r="D1384" s="37">
        <v>7433714</v>
      </c>
      <c r="E1384" s="37">
        <v>16775347</v>
      </c>
      <c r="F1384" s="37" t="s">
        <v>357</v>
      </c>
    </row>
    <row r="1385" spans="1:6" x14ac:dyDescent="0.2">
      <c r="A1385" s="37" t="s">
        <v>24</v>
      </c>
      <c r="B1385" s="37" t="s">
        <v>34</v>
      </c>
      <c r="C1385" s="37">
        <v>21093970</v>
      </c>
      <c r="D1385" s="37">
        <v>1795414</v>
      </c>
      <c r="E1385" s="37">
        <v>22889384</v>
      </c>
      <c r="F1385" s="37" t="s">
        <v>358</v>
      </c>
    </row>
    <row r="1386" spans="1:6" x14ac:dyDescent="0.2">
      <c r="A1386" s="37" t="s">
        <v>24</v>
      </c>
      <c r="B1386" s="37" t="s">
        <v>35</v>
      </c>
      <c r="C1386" s="37">
        <v>32544815</v>
      </c>
      <c r="D1386" s="37">
        <v>2458832</v>
      </c>
      <c r="E1386" s="37">
        <v>35003647</v>
      </c>
      <c r="F1386" s="37" t="s">
        <v>353</v>
      </c>
    </row>
    <row r="1387" spans="1:6" x14ac:dyDescent="0.2">
      <c r="A1387" s="37" t="s">
        <v>24</v>
      </c>
      <c r="B1387" s="37" t="s">
        <v>36</v>
      </c>
      <c r="C1387" s="37">
        <v>126658090</v>
      </c>
      <c r="D1387" s="37">
        <v>8516023</v>
      </c>
      <c r="E1387" s="37">
        <v>135174113</v>
      </c>
      <c r="F1387" s="37" t="s">
        <v>359</v>
      </c>
    </row>
    <row r="1388" spans="1:6" x14ac:dyDescent="0.2">
      <c r="A1388" s="37" t="s">
        <v>24</v>
      </c>
      <c r="B1388" s="37" t="s">
        <v>37</v>
      </c>
      <c r="C1388" s="37">
        <v>13228069</v>
      </c>
      <c r="D1388" s="37">
        <v>876338</v>
      </c>
      <c r="E1388" s="37">
        <v>14104407</v>
      </c>
      <c r="F1388" s="37" t="s">
        <v>360</v>
      </c>
    </row>
    <row r="1389" spans="1:6" x14ac:dyDescent="0.2">
      <c r="A1389" s="37" t="s">
        <v>24</v>
      </c>
      <c r="B1389" s="37" t="s">
        <v>38</v>
      </c>
      <c r="C1389" s="37">
        <v>134655</v>
      </c>
      <c r="D1389" s="37">
        <v>94721</v>
      </c>
      <c r="E1389" s="37">
        <v>229376</v>
      </c>
      <c r="F1389" s="37" t="s">
        <v>357</v>
      </c>
    </row>
    <row r="1390" spans="1:6" x14ac:dyDescent="0.2">
      <c r="A1390" s="37" t="s">
        <v>24</v>
      </c>
      <c r="B1390" s="37" t="s">
        <v>39</v>
      </c>
      <c r="C1390" s="37">
        <v>119287518</v>
      </c>
      <c r="D1390" s="37">
        <v>2179944</v>
      </c>
      <c r="E1390" s="37">
        <v>121467462</v>
      </c>
      <c r="F1390" s="37" t="s">
        <v>359</v>
      </c>
    </row>
    <row r="1391" spans="1:6" x14ac:dyDescent="0.2">
      <c r="A1391" s="37" t="s">
        <v>24</v>
      </c>
      <c r="B1391" s="37" t="s">
        <v>40</v>
      </c>
      <c r="C1391" s="37">
        <v>357635</v>
      </c>
      <c r="D1391" s="37">
        <v>548490</v>
      </c>
      <c r="E1391" s="37">
        <v>906125</v>
      </c>
      <c r="F1391" s="37" t="s">
        <v>361</v>
      </c>
    </row>
    <row r="1392" spans="1:6" x14ac:dyDescent="0.2">
      <c r="A1392" s="37" t="s">
        <v>24</v>
      </c>
      <c r="B1392" s="37" t="s">
        <v>41</v>
      </c>
      <c r="C1392" s="37">
        <v>6571020</v>
      </c>
      <c r="D1392" s="37">
        <v>751442</v>
      </c>
      <c r="E1392" s="37">
        <v>7322462</v>
      </c>
      <c r="F1392" s="37" t="s">
        <v>362</v>
      </c>
    </row>
    <row r="1393" spans="1:6" x14ac:dyDescent="0.2">
      <c r="A1393" s="37" t="s">
        <v>24</v>
      </c>
      <c r="B1393" s="37" t="s">
        <v>42</v>
      </c>
      <c r="C1393" s="37">
        <v>137954</v>
      </c>
      <c r="D1393" s="37">
        <v>392247</v>
      </c>
      <c r="E1393" s="37">
        <v>530201</v>
      </c>
      <c r="F1393" s="37" t="s">
        <v>357</v>
      </c>
    </row>
    <row r="1394" spans="1:6" x14ac:dyDescent="0.2">
      <c r="A1394" s="37" t="s">
        <v>24</v>
      </c>
      <c r="B1394" s="37" t="s">
        <v>43</v>
      </c>
      <c r="C1394" s="37">
        <v>88378382</v>
      </c>
      <c r="D1394" s="37">
        <v>731794</v>
      </c>
      <c r="E1394" s="37">
        <v>89110176</v>
      </c>
      <c r="F1394" s="37" t="s">
        <v>363</v>
      </c>
    </row>
    <row r="1395" spans="1:6" x14ac:dyDescent="0.2">
      <c r="A1395" s="37" t="s">
        <v>24</v>
      </c>
      <c r="B1395" s="37" t="s">
        <v>44</v>
      </c>
      <c r="C1395" s="37">
        <v>64337513</v>
      </c>
      <c r="D1395" s="37">
        <v>6956806</v>
      </c>
      <c r="E1395" s="37">
        <v>71294319</v>
      </c>
      <c r="F1395" s="37" t="s">
        <v>360</v>
      </c>
    </row>
    <row r="1396" spans="1:6" x14ac:dyDescent="0.2">
      <c r="A1396" s="37" t="s">
        <v>24</v>
      </c>
      <c r="B1396" s="37" t="s">
        <v>45</v>
      </c>
      <c r="C1396" s="37">
        <v>320719</v>
      </c>
      <c r="D1396" s="37">
        <v>329422</v>
      </c>
      <c r="E1396" s="37">
        <v>650141</v>
      </c>
      <c r="F1396" s="37" t="s">
        <v>364</v>
      </c>
    </row>
    <row r="1397" spans="1:6" x14ac:dyDescent="0.2">
      <c r="A1397" s="37" t="s">
        <v>24</v>
      </c>
      <c r="B1397" s="37" t="s">
        <v>46</v>
      </c>
      <c r="C1397" s="37">
        <v>17983215</v>
      </c>
      <c r="D1397" s="37">
        <v>1804449</v>
      </c>
      <c r="E1397" s="37">
        <v>19787664</v>
      </c>
      <c r="F1397" s="37" t="s">
        <v>365</v>
      </c>
    </row>
    <row r="1398" spans="1:6" x14ac:dyDescent="0.2">
      <c r="A1398" s="37" t="s">
        <v>24</v>
      </c>
      <c r="B1398" s="37" t="s">
        <v>47</v>
      </c>
      <c r="C1398" s="37">
        <v>640935</v>
      </c>
      <c r="D1398" s="37">
        <v>492625</v>
      </c>
      <c r="E1398" s="37">
        <v>1133560</v>
      </c>
      <c r="F1398" s="37" t="s">
        <v>363</v>
      </c>
    </row>
    <row r="1399" spans="1:6" x14ac:dyDescent="0.2">
      <c r="A1399" s="37" t="s">
        <v>24</v>
      </c>
      <c r="B1399" s="37" t="s">
        <v>48</v>
      </c>
      <c r="C1399" s="37">
        <v>17813589</v>
      </c>
      <c r="D1399" s="37">
        <v>609752</v>
      </c>
      <c r="E1399" s="37">
        <v>18423341</v>
      </c>
      <c r="F1399" s="37" t="s">
        <v>365</v>
      </c>
    </row>
    <row r="1400" spans="1:6" x14ac:dyDescent="0.2">
      <c r="A1400" s="37" t="s">
        <v>24</v>
      </c>
      <c r="B1400" s="37" t="s">
        <v>49</v>
      </c>
      <c r="C1400" s="37">
        <v>475103</v>
      </c>
      <c r="D1400" s="37">
        <v>616716</v>
      </c>
      <c r="E1400" s="37">
        <v>1091819</v>
      </c>
      <c r="F1400" s="37" t="s">
        <v>366</v>
      </c>
    </row>
    <row r="1401" spans="1:6" x14ac:dyDescent="0.2">
      <c r="A1401" s="37" t="s">
        <v>24</v>
      </c>
      <c r="B1401" s="37" t="s">
        <v>50</v>
      </c>
      <c r="C1401" s="37">
        <v>1090070</v>
      </c>
      <c r="D1401" s="37">
        <v>482834</v>
      </c>
      <c r="E1401" s="37">
        <v>1572904</v>
      </c>
      <c r="F1401" s="37" t="s">
        <v>367</v>
      </c>
    </row>
    <row r="1402" spans="1:6" x14ac:dyDescent="0.2">
      <c r="A1402" s="37" t="s">
        <v>24</v>
      </c>
      <c r="B1402" s="37" t="s">
        <v>51</v>
      </c>
      <c r="C1402" s="37">
        <v>4727225</v>
      </c>
      <c r="D1402" s="37">
        <v>102705</v>
      </c>
      <c r="E1402" s="37">
        <v>4829930</v>
      </c>
      <c r="F1402" s="37" t="s">
        <v>363</v>
      </c>
    </row>
    <row r="1403" spans="1:6" x14ac:dyDescent="0.2">
      <c r="A1403" s="37" t="s">
        <v>24</v>
      </c>
      <c r="B1403" s="37" t="s">
        <v>52</v>
      </c>
      <c r="C1403" s="37">
        <v>94939108</v>
      </c>
      <c r="D1403" s="37">
        <v>6696657</v>
      </c>
      <c r="E1403" s="37">
        <v>101635765</v>
      </c>
      <c r="F1403" s="37" t="s">
        <v>360</v>
      </c>
    </row>
    <row r="1404" spans="1:6" x14ac:dyDescent="0.2">
      <c r="A1404" s="37" t="s">
        <v>24</v>
      </c>
      <c r="B1404" s="37" t="s">
        <v>53</v>
      </c>
      <c r="C1404" s="37">
        <v>13030883</v>
      </c>
      <c r="D1404" s="37">
        <v>4636700</v>
      </c>
      <c r="E1404" s="37">
        <v>17667583</v>
      </c>
      <c r="F1404" s="37" t="s">
        <v>368</v>
      </c>
    </row>
    <row r="1405" spans="1:6" x14ac:dyDescent="0.2">
      <c r="A1405" s="37" t="s">
        <v>24</v>
      </c>
      <c r="B1405" s="37" t="s">
        <v>54</v>
      </c>
      <c r="C1405" s="37">
        <v>4144930</v>
      </c>
      <c r="D1405" s="37">
        <v>1986559</v>
      </c>
      <c r="E1405" s="37">
        <v>6131489</v>
      </c>
      <c r="F1405" s="37" t="s">
        <v>369</v>
      </c>
    </row>
    <row r="1406" spans="1:6" x14ac:dyDescent="0.2">
      <c r="A1406" s="37" t="s">
        <v>24</v>
      </c>
      <c r="B1406" s="37" t="s">
        <v>55</v>
      </c>
      <c r="C1406" s="37">
        <v>56252197</v>
      </c>
      <c r="D1406" s="37">
        <v>2831556</v>
      </c>
      <c r="E1406" s="37">
        <v>59083753</v>
      </c>
      <c r="F1406" s="37" t="s">
        <v>354</v>
      </c>
    </row>
    <row r="1407" spans="1:6" x14ac:dyDescent="0.2">
      <c r="A1407" s="37" t="s">
        <v>24</v>
      </c>
      <c r="B1407" s="37" t="s">
        <v>56</v>
      </c>
      <c r="C1407" s="37">
        <v>21934182</v>
      </c>
      <c r="D1407" s="37">
        <v>2580255</v>
      </c>
      <c r="E1407" s="37">
        <v>24514437</v>
      </c>
      <c r="F1407" s="37"/>
    </row>
    <row r="1408" spans="1:6" x14ac:dyDescent="0.2">
      <c r="A1408" s="37" t="s">
        <v>24</v>
      </c>
      <c r="B1408" s="37" t="s">
        <v>57</v>
      </c>
      <c r="C1408" s="37">
        <v>7075901</v>
      </c>
      <c r="D1408" s="37">
        <v>595873</v>
      </c>
      <c r="E1408" s="37">
        <v>7671774</v>
      </c>
      <c r="F1408" s="37" t="s">
        <v>367</v>
      </c>
    </row>
    <row r="1409" spans="1:6" x14ac:dyDescent="0.2">
      <c r="A1409" s="37" t="s">
        <v>24</v>
      </c>
      <c r="B1409" s="37" t="s">
        <v>58</v>
      </c>
      <c r="C1409" s="37">
        <v>39224064</v>
      </c>
      <c r="D1409" s="37">
        <v>2494489</v>
      </c>
      <c r="E1409" s="37">
        <v>41718553</v>
      </c>
      <c r="F1409" s="37" t="s">
        <v>370</v>
      </c>
    </row>
    <row r="1410" spans="1:6" x14ac:dyDescent="0.2">
      <c r="A1410" s="37" t="s">
        <v>24</v>
      </c>
      <c r="B1410" s="37" t="s">
        <v>59</v>
      </c>
      <c r="C1410" s="37">
        <v>24433537</v>
      </c>
      <c r="D1410" s="37">
        <v>1273780</v>
      </c>
      <c r="E1410" s="37">
        <v>25707317</v>
      </c>
      <c r="F1410" s="37" t="s">
        <v>371</v>
      </c>
    </row>
    <row r="1411" spans="1:6" x14ac:dyDescent="0.2">
      <c r="A1411" s="37" t="s">
        <v>24</v>
      </c>
      <c r="B1411" s="37" t="s">
        <v>60</v>
      </c>
      <c r="C1411" s="37">
        <v>1408467</v>
      </c>
      <c r="D1411" s="37">
        <v>1247423</v>
      </c>
      <c r="E1411" s="37">
        <v>2655890</v>
      </c>
      <c r="F1411" s="37" t="s">
        <v>362</v>
      </c>
    </row>
    <row r="1412" spans="1:6" x14ac:dyDescent="0.2">
      <c r="A1412" s="37" t="s">
        <v>24</v>
      </c>
      <c r="B1412" s="37" t="s">
        <v>61</v>
      </c>
      <c r="C1412" s="37">
        <v>7176322</v>
      </c>
      <c r="D1412" s="37">
        <v>2864715</v>
      </c>
      <c r="E1412" s="37">
        <v>10041037</v>
      </c>
      <c r="F1412" s="37" t="s">
        <v>372</v>
      </c>
    </row>
    <row r="1413" spans="1:6" x14ac:dyDescent="0.2">
      <c r="A1413" s="37" t="s">
        <v>24</v>
      </c>
      <c r="B1413" s="37" t="s">
        <v>62</v>
      </c>
      <c r="C1413" s="37">
        <v>2508728</v>
      </c>
      <c r="D1413" s="37">
        <v>1273601</v>
      </c>
      <c r="E1413" s="37">
        <v>3782329</v>
      </c>
      <c r="F1413" s="37" t="s">
        <v>356</v>
      </c>
    </row>
    <row r="1414" spans="1:6" x14ac:dyDescent="0.2">
      <c r="A1414" s="37" t="s">
        <v>24</v>
      </c>
      <c r="B1414" s="37" t="s">
        <v>63</v>
      </c>
      <c r="C1414" s="37">
        <v>255217</v>
      </c>
      <c r="D1414" s="37">
        <v>86118</v>
      </c>
      <c r="E1414" s="37">
        <v>341335</v>
      </c>
      <c r="F1414" s="37" t="s">
        <v>366</v>
      </c>
    </row>
    <row r="1415" spans="1:6" x14ac:dyDescent="0.2">
      <c r="A1415" s="37" t="s">
        <v>24</v>
      </c>
      <c r="B1415" s="37" t="s">
        <v>64</v>
      </c>
      <c r="C1415" s="37">
        <v>2051764</v>
      </c>
      <c r="D1415" s="37">
        <v>700678</v>
      </c>
      <c r="E1415" s="37">
        <v>2752442</v>
      </c>
      <c r="F1415" s="37" t="s">
        <v>359</v>
      </c>
    </row>
    <row r="1416" spans="1:6" x14ac:dyDescent="0.2">
      <c r="A1416" s="37" t="s">
        <v>24</v>
      </c>
      <c r="B1416" s="37" t="s">
        <v>65</v>
      </c>
      <c r="C1416" s="37">
        <v>358559080</v>
      </c>
      <c r="D1416" s="37">
        <v>8523009</v>
      </c>
      <c r="E1416" s="37">
        <v>367082089</v>
      </c>
      <c r="F1416" s="37" t="s">
        <v>354</v>
      </c>
    </row>
    <row r="1417" spans="1:6" x14ac:dyDescent="0.2">
      <c r="A1417" s="37" t="s">
        <v>24</v>
      </c>
      <c r="B1417" s="37" t="s">
        <v>66</v>
      </c>
      <c r="C1417" s="37">
        <v>14235146</v>
      </c>
      <c r="D1417" s="37">
        <v>493508</v>
      </c>
      <c r="E1417" s="37">
        <v>14728654</v>
      </c>
      <c r="F1417" s="37" t="s">
        <v>366</v>
      </c>
    </row>
    <row r="1418" spans="1:6" x14ac:dyDescent="0.2">
      <c r="A1418" s="37" t="s">
        <v>24</v>
      </c>
      <c r="B1418" s="37" t="s">
        <v>67</v>
      </c>
      <c r="C1418" s="37">
        <v>48885357</v>
      </c>
      <c r="D1418" s="37">
        <v>866823</v>
      </c>
      <c r="E1418" s="37">
        <v>49752180</v>
      </c>
      <c r="F1418" s="37" t="s">
        <v>365</v>
      </c>
    </row>
    <row r="1419" spans="1:6" x14ac:dyDescent="0.2">
      <c r="A1419" s="37" t="s">
        <v>24</v>
      </c>
      <c r="B1419" s="37" t="s">
        <v>68</v>
      </c>
      <c r="C1419" s="37">
        <v>805979</v>
      </c>
      <c r="D1419" s="37">
        <v>949057</v>
      </c>
      <c r="E1419" s="37">
        <v>1755036</v>
      </c>
      <c r="F1419" s="37" t="s">
        <v>368</v>
      </c>
    </row>
    <row r="1420" spans="1:6" x14ac:dyDescent="0.2">
      <c r="A1420" s="37" t="s">
        <v>24</v>
      </c>
      <c r="B1420" s="37" t="s">
        <v>69</v>
      </c>
      <c r="C1420" s="37">
        <v>142969491</v>
      </c>
      <c r="D1420" s="37">
        <v>18821131</v>
      </c>
      <c r="E1420" s="37">
        <v>161790622</v>
      </c>
      <c r="F1420" s="37" t="s">
        <v>369</v>
      </c>
    </row>
    <row r="1421" spans="1:6" x14ac:dyDescent="0.2">
      <c r="A1421" s="37" t="s">
        <v>24</v>
      </c>
      <c r="B1421" s="37" t="s">
        <v>70</v>
      </c>
      <c r="C1421" s="37">
        <v>1183814</v>
      </c>
      <c r="D1421" s="37">
        <v>274011</v>
      </c>
      <c r="E1421" s="37">
        <v>1457825</v>
      </c>
      <c r="F1421" s="37" t="s">
        <v>363</v>
      </c>
    </row>
    <row r="1422" spans="1:6" x14ac:dyDescent="0.2">
      <c r="A1422" s="37" t="s">
        <v>24</v>
      </c>
      <c r="B1422" s="37" t="s">
        <v>71</v>
      </c>
      <c r="C1422" s="37">
        <v>64872257</v>
      </c>
      <c r="D1422" s="37">
        <v>3286493</v>
      </c>
      <c r="E1422" s="37">
        <v>68158750</v>
      </c>
      <c r="F1422" s="37" t="s">
        <v>360</v>
      </c>
    </row>
    <row r="1423" spans="1:6" x14ac:dyDescent="0.2">
      <c r="A1423" s="37" t="s">
        <v>24</v>
      </c>
      <c r="B1423" s="37" t="s">
        <v>72</v>
      </c>
      <c r="C1423" s="37">
        <v>28869388</v>
      </c>
      <c r="D1423" s="37">
        <v>2334034</v>
      </c>
      <c r="E1423" s="37">
        <v>31203422</v>
      </c>
      <c r="F1423" s="37" t="s">
        <v>367</v>
      </c>
    </row>
    <row r="1424" spans="1:6" x14ac:dyDescent="0.2">
      <c r="A1424" s="37" t="s">
        <v>24</v>
      </c>
      <c r="B1424" s="37" t="s">
        <v>73</v>
      </c>
      <c r="C1424" s="37">
        <v>3834140</v>
      </c>
      <c r="D1424" s="37">
        <v>4413917</v>
      </c>
      <c r="E1424" s="37">
        <v>8248057</v>
      </c>
      <c r="F1424" s="37" t="s">
        <v>363</v>
      </c>
    </row>
    <row r="1425" spans="1:6" x14ac:dyDescent="0.2">
      <c r="A1425" s="37" t="s">
        <v>24</v>
      </c>
      <c r="B1425" s="37" t="s">
        <v>74</v>
      </c>
      <c r="C1425" s="37">
        <v>2031594</v>
      </c>
      <c r="D1425" s="37">
        <v>474110</v>
      </c>
      <c r="E1425" s="37">
        <v>2505704</v>
      </c>
      <c r="F1425" s="37" t="s">
        <v>364</v>
      </c>
    </row>
    <row r="1426" spans="1:6" x14ac:dyDescent="0.2">
      <c r="A1426" s="37" t="s">
        <v>24</v>
      </c>
      <c r="B1426" s="37" t="s">
        <v>75</v>
      </c>
      <c r="C1426" s="37">
        <v>34453351</v>
      </c>
      <c r="D1426" s="37">
        <v>1652319</v>
      </c>
      <c r="E1426" s="37">
        <v>36105670</v>
      </c>
      <c r="F1426" s="37" t="s">
        <v>365</v>
      </c>
    </row>
    <row r="1427" spans="1:6" x14ac:dyDescent="0.2">
      <c r="A1427" s="37" t="s">
        <v>24</v>
      </c>
      <c r="B1427" s="37" t="s">
        <v>76</v>
      </c>
      <c r="C1427" s="37">
        <v>3721031</v>
      </c>
      <c r="D1427" s="37">
        <v>1288961</v>
      </c>
      <c r="E1427" s="37">
        <v>5009992</v>
      </c>
      <c r="F1427" s="37" t="s">
        <v>359</v>
      </c>
    </row>
    <row r="1428" spans="1:6" x14ac:dyDescent="0.2">
      <c r="A1428" s="37" t="s">
        <v>24</v>
      </c>
      <c r="B1428" s="37" t="s">
        <v>77</v>
      </c>
      <c r="C1428" s="37">
        <v>7714941</v>
      </c>
      <c r="D1428" s="37">
        <v>746449</v>
      </c>
      <c r="E1428" s="37">
        <v>8461390</v>
      </c>
      <c r="F1428" s="37" t="s">
        <v>356</v>
      </c>
    </row>
    <row r="1429" spans="1:6" x14ac:dyDescent="0.2">
      <c r="A1429" s="37" t="s">
        <v>24</v>
      </c>
      <c r="B1429" s="37" t="s">
        <v>78</v>
      </c>
      <c r="C1429" s="37">
        <v>6764412</v>
      </c>
      <c r="D1429" s="37">
        <v>241970</v>
      </c>
      <c r="E1429" s="37">
        <v>7006382</v>
      </c>
      <c r="F1429" s="37" t="s">
        <v>373</v>
      </c>
    </row>
    <row r="1430" spans="1:6" x14ac:dyDescent="0.2">
      <c r="A1430" s="37" t="s">
        <v>24</v>
      </c>
      <c r="B1430" s="37" t="s">
        <v>79</v>
      </c>
      <c r="C1430" s="37">
        <v>117725773</v>
      </c>
      <c r="D1430" s="37">
        <v>20032601</v>
      </c>
      <c r="E1430" s="37">
        <v>137758374</v>
      </c>
      <c r="F1430" s="37" t="s">
        <v>369</v>
      </c>
    </row>
    <row r="1431" spans="1:6" x14ac:dyDescent="0.2">
      <c r="A1431" s="37" t="s">
        <v>24</v>
      </c>
      <c r="B1431" s="37" t="s">
        <v>80</v>
      </c>
      <c r="C1431" s="37">
        <v>10496197</v>
      </c>
      <c r="D1431" s="37">
        <v>3475139</v>
      </c>
      <c r="E1431" s="37">
        <v>13971336</v>
      </c>
      <c r="F1431" s="37" t="s">
        <v>361</v>
      </c>
    </row>
    <row r="1432" spans="1:6" x14ac:dyDescent="0.2">
      <c r="A1432" s="37" t="s">
        <v>24</v>
      </c>
      <c r="B1432" s="37" t="s">
        <v>81</v>
      </c>
      <c r="C1432" s="37">
        <v>1746245</v>
      </c>
      <c r="D1432" s="37">
        <v>805862</v>
      </c>
      <c r="E1432" s="37">
        <v>2552107</v>
      </c>
      <c r="F1432" s="37" t="s">
        <v>374</v>
      </c>
    </row>
    <row r="1433" spans="1:6" x14ac:dyDescent="0.2">
      <c r="A1433" s="37" t="s">
        <v>24</v>
      </c>
      <c r="B1433" s="37" t="s">
        <v>82</v>
      </c>
      <c r="C1433" s="37">
        <v>6147089</v>
      </c>
      <c r="D1433" s="37">
        <v>1300217</v>
      </c>
      <c r="E1433" s="37">
        <v>7447306</v>
      </c>
      <c r="F1433" s="37" t="s">
        <v>359</v>
      </c>
    </row>
    <row r="1434" spans="1:6" x14ac:dyDescent="0.2">
      <c r="A1434" s="37" t="s">
        <v>24</v>
      </c>
      <c r="B1434" s="37" t="s">
        <v>83</v>
      </c>
      <c r="C1434" s="37">
        <v>27074857</v>
      </c>
      <c r="D1434" s="37">
        <v>3929634</v>
      </c>
      <c r="E1434" s="37">
        <v>31004491</v>
      </c>
      <c r="F1434" s="37" t="s">
        <v>359</v>
      </c>
    </row>
    <row r="1435" spans="1:6" x14ac:dyDescent="0.2">
      <c r="A1435" s="37" t="s">
        <v>24</v>
      </c>
      <c r="B1435" s="37" t="s">
        <v>84</v>
      </c>
      <c r="C1435" s="37">
        <v>2083376</v>
      </c>
      <c r="D1435" s="37">
        <v>237384</v>
      </c>
      <c r="E1435" s="37">
        <v>2320760</v>
      </c>
      <c r="F1435" s="37"/>
    </row>
    <row r="1436" spans="1:6" x14ac:dyDescent="0.2">
      <c r="A1436" s="37" t="s">
        <v>24</v>
      </c>
      <c r="B1436" s="37" t="s">
        <v>85</v>
      </c>
      <c r="C1436" s="37">
        <v>159005</v>
      </c>
      <c r="D1436" s="37">
        <v>1036268</v>
      </c>
      <c r="E1436" s="37">
        <v>1195273</v>
      </c>
      <c r="F1436" s="37"/>
    </row>
    <row r="1437" spans="1:6" x14ac:dyDescent="0.2">
      <c r="A1437" s="37" t="s">
        <v>24</v>
      </c>
      <c r="B1437" s="37" t="s">
        <v>86</v>
      </c>
      <c r="C1437" s="37">
        <v>6912702</v>
      </c>
      <c r="D1437" s="37">
        <v>4163061</v>
      </c>
      <c r="E1437" s="37">
        <v>11075763</v>
      </c>
      <c r="F1437" s="37"/>
    </row>
    <row r="1438" spans="1:6" x14ac:dyDescent="0.2">
      <c r="A1438" s="37" t="s">
        <v>24</v>
      </c>
      <c r="B1438" s="37" t="s">
        <v>87</v>
      </c>
      <c r="C1438" s="37">
        <v>1507741</v>
      </c>
      <c r="D1438" s="37">
        <v>1577569</v>
      </c>
      <c r="E1438" s="37">
        <v>3085310</v>
      </c>
      <c r="F1438" s="37" t="s">
        <v>370</v>
      </c>
    </row>
    <row r="1439" spans="1:6" x14ac:dyDescent="0.2">
      <c r="A1439" s="37" t="s">
        <v>24</v>
      </c>
      <c r="B1439" s="37" t="s">
        <v>88</v>
      </c>
      <c r="C1439" s="37">
        <v>16514704</v>
      </c>
      <c r="D1439" s="37">
        <v>1526218</v>
      </c>
      <c r="E1439" s="37">
        <v>18040922</v>
      </c>
      <c r="F1439" s="37" t="s">
        <v>366</v>
      </c>
    </row>
    <row r="1440" spans="1:6" x14ac:dyDescent="0.2">
      <c r="A1440" s="37" t="s">
        <v>24</v>
      </c>
      <c r="B1440" s="37" t="s">
        <v>89</v>
      </c>
      <c r="C1440" s="37">
        <v>82191292</v>
      </c>
      <c r="D1440" s="37">
        <v>1364799</v>
      </c>
      <c r="E1440" s="37">
        <v>83556091</v>
      </c>
      <c r="F1440" s="37" t="s">
        <v>371</v>
      </c>
    </row>
    <row r="1441" spans="1:6" x14ac:dyDescent="0.2">
      <c r="A1441" s="37" t="s">
        <v>24</v>
      </c>
      <c r="B1441" s="37" t="s">
        <v>90</v>
      </c>
      <c r="C1441" s="37">
        <v>92160</v>
      </c>
      <c r="D1441" s="37">
        <v>886711</v>
      </c>
      <c r="E1441" s="37">
        <v>978871</v>
      </c>
      <c r="F1441" s="37" t="s">
        <v>362</v>
      </c>
    </row>
    <row r="1442" spans="1:6" x14ac:dyDescent="0.2">
      <c r="A1442" s="37" t="s">
        <v>24</v>
      </c>
      <c r="B1442" s="37" t="s">
        <v>91</v>
      </c>
      <c r="C1442" s="37">
        <v>5667640</v>
      </c>
      <c r="D1442" s="37">
        <v>290659</v>
      </c>
      <c r="E1442" s="37">
        <v>5958299</v>
      </c>
      <c r="F1442" s="37" t="s">
        <v>355</v>
      </c>
    </row>
    <row r="1443" spans="1:6" x14ac:dyDescent="0.2">
      <c r="A1443" s="37" t="s">
        <v>24</v>
      </c>
      <c r="B1443" s="37" t="s">
        <v>92</v>
      </c>
      <c r="C1443" s="37">
        <v>29040509</v>
      </c>
      <c r="D1443" s="37">
        <v>950488</v>
      </c>
      <c r="E1443" s="37">
        <v>29990997</v>
      </c>
      <c r="F1443" s="37" t="s">
        <v>365</v>
      </c>
    </row>
    <row r="1444" spans="1:6" x14ac:dyDescent="0.2">
      <c r="A1444" s="37" t="s">
        <v>24</v>
      </c>
      <c r="B1444" s="37" t="s">
        <v>93</v>
      </c>
      <c r="C1444" s="37">
        <v>29899787</v>
      </c>
      <c r="D1444" s="37">
        <v>14850767</v>
      </c>
      <c r="E1444" s="37">
        <v>44750554</v>
      </c>
      <c r="F1444" s="37" t="s">
        <v>360</v>
      </c>
    </row>
    <row r="1445" spans="1:6" x14ac:dyDescent="0.2">
      <c r="A1445" s="37" t="s">
        <v>24</v>
      </c>
      <c r="B1445" s="37" t="s">
        <v>94</v>
      </c>
      <c r="C1445" s="37">
        <v>2937302</v>
      </c>
      <c r="D1445" s="37">
        <v>247641</v>
      </c>
      <c r="E1445" s="37">
        <v>3184943</v>
      </c>
      <c r="F1445" s="37" t="s">
        <v>367</v>
      </c>
    </row>
    <row r="1446" spans="1:6" x14ac:dyDescent="0.2">
      <c r="A1446" s="37" t="s">
        <v>24</v>
      </c>
      <c r="B1446" s="37" t="s">
        <v>95</v>
      </c>
      <c r="C1446" s="37">
        <v>30304520</v>
      </c>
      <c r="D1446" s="37">
        <v>5336907</v>
      </c>
      <c r="E1446" s="37">
        <v>35641427</v>
      </c>
      <c r="F1446" s="37" t="s">
        <v>375</v>
      </c>
    </row>
    <row r="1447" spans="1:6" x14ac:dyDescent="0.2">
      <c r="A1447" s="37" t="s">
        <v>24</v>
      </c>
      <c r="B1447" s="37" t="s">
        <v>96</v>
      </c>
      <c r="C1447" s="37">
        <v>9993663</v>
      </c>
      <c r="D1447" s="37">
        <v>1027818</v>
      </c>
      <c r="E1447" s="37">
        <v>11021481</v>
      </c>
      <c r="F1447" s="37" t="s">
        <v>368</v>
      </c>
    </row>
    <row r="1448" spans="1:6" x14ac:dyDescent="0.2">
      <c r="A1448" s="37" t="s">
        <v>24</v>
      </c>
      <c r="B1448" s="37" t="s">
        <v>97</v>
      </c>
      <c r="C1448" s="37">
        <v>4150945</v>
      </c>
      <c r="D1448" s="37">
        <v>197940</v>
      </c>
      <c r="E1448" s="37">
        <v>4348885</v>
      </c>
      <c r="F1448" s="37" t="s">
        <v>366</v>
      </c>
    </row>
    <row r="1449" spans="1:6" x14ac:dyDescent="0.2">
      <c r="A1449" s="37" t="s">
        <v>24</v>
      </c>
      <c r="B1449" s="37" t="s">
        <v>98</v>
      </c>
      <c r="C1449" s="37">
        <v>3275468</v>
      </c>
      <c r="D1449" s="37">
        <v>1114723</v>
      </c>
      <c r="E1449" s="37">
        <v>4390191</v>
      </c>
      <c r="F1449" s="37" t="s">
        <v>355</v>
      </c>
    </row>
    <row r="1450" spans="1:6" x14ac:dyDescent="0.2">
      <c r="A1450" s="37" t="s">
        <v>24</v>
      </c>
      <c r="B1450" s="37" t="s">
        <v>99</v>
      </c>
      <c r="C1450" s="37">
        <v>11935053</v>
      </c>
      <c r="D1450" s="37">
        <v>769785</v>
      </c>
      <c r="E1450" s="37">
        <v>12704838</v>
      </c>
      <c r="F1450" s="37" t="s">
        <v>357</v>
      </c>
    </row>
    <row r="1451" spans="1:6" x14ac:dyDescent="0.2">
      <c r="A1451" s="37" t="s">
        <v>24</v>
      </c>
      <c r="B1451" s="37" t="s">
        <v>100</v>
      </c>
      <c r="C1451" s="37">
        <v>266416835</v>
      </c>
      <c r="D1451" s="37">
        <v>225995</v>
      </c>
      <c r="E1451" s="37">
        <v>266642830</v>
      </c>
      <c r="F1451" s="37" t="s">
        <v>363</v>
      </c>
    </row>
    <row r="1452" spans="1:6" x14ac:dyDescent="0.2">
      <c r="A1452" s="37" t="s">
        <v>24</v>
      </c>
      <c r="B1452" s="37" t="s">
        <v>101</v>
      </c>
      <c r="C1452" s="37">
        <v>1542292</v>
      </c>
      <c r="D1452" s="37">
        <v>460101</v>
      </c>
      <c r="E1452" s="37">
        <v>2002393</v>
      </c>
      <c r="F1452" s="37" t="s">
        <v>364</v>
      </c>
    </row>
    <row r="1453" spans="1:6" x14ac:dyDescent="0.2">
      <c r="A1453" s="37" t="s">
        <v>24</v>
      </c>
      <c r="B1453" s="37" t="s">
        <v>102</v>
      </c>
      <c r="C1453" s="37">
        <v>5174137</v>
      </c>
      <c r="D1453" s="37">
        <v>1248560</v>
      </c>
      <c r="E1453" s="37">
        <v>6422697</v>
      </c>
      <c r="F1453" s="37" t="s">
        <v>368</v>
      </c>
    </row>
    <row r="1454" spans="1:6" x14ac:dyDescent="0.2">
      <c r="A1454" s="37" t="s">
        <v>24</v>
      </c>
      <c r="B1454" s="37" t="s">
        <v>103</v>
      </c>
      <c r="C1454" s="37">
        <v>23804654</v>
      </c>
      <c r="D1454" s="37">
        <v>677409</v>
      </c>
      <c r="E1454" s="37">
        <v>24482063</v>
      </c>
      <c r="F1454" s="37" t="s">
        <v>365</v>
      </c>
    </row>
    <row r="1455" spans="1:6" x14ac:dyDescent="0.2">
      <c r="A1455" s="37" t="s">
        <v>24</v>
      </c>
      <c r="B1455" s="37" t="s">
        <v>104</v>
      </c>
      <c r="C1455" s="37">
        <v>21815127</v>
      </c>
      <c r="D1455" s="37">
        <v>3180228</v>
      </c>
      <c r="E1455" s="37">
        <v>24995355</v>
      </c>
      <c r="F1455" s="37" t="s">
        <v>373</v>
      </c>
    </row>
    <row r="1456" spans="1:6" x14ac:dyDescent="0.2">
      <c r="A1456" s="37" t="s">
        <v>24</v>
      </c>
      <c r="B1456" s="37" t="s">
        <v>105</v>
      </c>
      <c r="C1456" s="37">
        <v>1714034</v>
      </c>
      <c r="D1456" s="37">
        <v>388440</v>
      </c>
      <c r="E1456" s="37">
        <v>2102474</v>
      </c>
      <c r="F1456" s="37" t="s">
        <v>368</v>
      </c>
    </row>
    <row r="1457" spans="1:6" x14ac:dyDescent="0.2">
      <c r="A1457" s="37" t="s">
        <v>24</v>
      </c>
      <c r="B1457" s="37" t="s">
        <v>106</v>
      </c>
      <c r="C1457" s="37">
        <v>201533530</v>
      </c>
      <c r="D1457" s="37">
        <v>12149479</v>
      </c>
      <c r="E1457" s="37">
        <v>213683009</v>
      </c>
      <c r="F1457" s="37" t="s">
        <v>371</v>
      </c>
    </row>
    <row r="1458" spans="1:6" x14ac:dyDescent="0.2">
      <c r="A1458" s="37" t="s">
        <v>24</v>
      </c>
      <c r="B1458" s="37" t="s">
        <v>107</v>
      </c>
      <c r="C1458" s="37">
        <v>15491649</v>
      </c>
      <c r="D1458" s="37">
        <v>1029390</v>
      </c>
      <c r="E1458" s="37">
        <v>16521039</v>
      </c>
      <c r="F1458" s="37" t="s">
        <v>371</v>
      </c>
    </row>
    <row r="1459" spans="1:6" x14ac:dyDescent="0.2">
      <c r="A1459" s="37" t="s">
        <v>24</v>
      </c>
      <c r="B1459" s="37" t="s">
        <v>108</v>
      </c>
      <c r="C1459" s="37">
        <v>71378422</v>
      </c>
      <c r="D1459" s="37">
        <v>319607</v>
      </c>
      <c r="E1459" s="37">
        <v>71698029</v>
      </c>
      <c r="F1459" s="37" t="s">
        <v>353</v>
      </c>
    </row>
    <row r="1460" spans="1:6" x14ac:dyDescent="0.2">
      <c r="A1460" s="37" t="s">
        <v>24</v>
      </c>
      <c r="B1460" s="37" t="s">
        <v>109</v>
      </c>
      <c r="C1460" s="37">
        <v>32536065</v>
      </c>
      <c r="D1460" s="37">
        <v>922310</v>
      </c>
      <c r="E1460" s="37">
        <v>33458375</v>
      </c>
      <c r="F1460" s="37" t="s">
        <v>365</v>
      </c>
    </row>
    <row r="1461" spans="1:6" x14ac:dyDescent="0.2">
      <c r="A1461" s="37" t="s">
        <v>24</v>
      </c>
      <c r="B1461" s="37" t="s">
        <v>110</v>
      </c>
      <c r="C1461" s="37">
        <v>0</v>
      </c>
      <c r="D1461" s="37">
        <v>201097</v>
      </c>
      <c r="E1461" s="37">
        <v>201097</v>
      </c>
      <c r="F1461" s="37"/>
    </row>
    <row r="1462" spans="1:6" x14ac:dyDescent="0.2">
      <c r="A1462" s="37" t="s">
        <v>24</v>
      </c>
      <c r="B1462" s="37" t="s">
        <v>111</v>
      </c>
      <c r="C1462" s="37">
        <v>44872592</v>
      </c>
      <c r="D1462" s="37">
        <v>3450429</v>
      </c>
      <c r="E1462" s="37">
        <v>48323021</v>
      </c>
      <c r="F1462" s="37" t="s">
        <v>364</v>
      </c>
    </row>
    <row r="1463" spans="1:6" x14ac:dyDescent="0.2">
      <c r="A1463" s="37" t="s">
        <v>24</v>
      </c>
      <c r="B1463" s="37" t="s">
        <v>112</v>
      </c>
      <c r="C1463" s="37">
        <v>268127</v>
      </c>
      <c r="D1463" s="37">
        <v>353789</v>
      </c>
      <c r="E1463" s="37">
        <v>621916</v>
      </c>
      <c r="F1463" s="37" t="s">
        <v>366</v>
      </c>
    </row>
    <row r="1464" spans="1:6" x14ac:dyDescent="0.2">
      <c r="A1464" s="37" t="s">
        <v>24</v>
      </c>
      <c r="B1464" s="37" t="s">
        <v>113</v>
      </c>
      <c r="C1464" s="37">
        <v>1946387</v>
      </c>
      <c r="D1464" s="37">
        <v>439423</v>
      </c>
      <c r="E1464" s="37">
        <v>2385810</v>
      </c>
      <c r="F1464" s="37" t="s">
        <v>363</v>
      </c>
    </row>
    <row r="1465" spans="1:6" x14ac:dyDescent="0.2">
      <c r="A1465" s="37" t="s">
        <v>24</v>
      </c>
      <c r="B1465" s="37" t="s">
        <v>114</v>
      </c>
      <c r="C1465" s="37">
        <v>2503185</v>
      </c>
      <c r="D1465" s="37">
        <v>1613184</v>
      </c>
      <c r="E1465" s="37">
        <v>4116369</v>
      </c>
      <c r="F1465" s="37" t="s">
        <v>366</v>
      </c>
    </row>
    <row r="1466" spans="1:6" x14ac:dyDescent="0.2">
      <c r="A1466" s="37" t="s">
        <v>24</v>
      </c>
      <c r="B1466" s="37" t="s">
        <v>115</v>
      </c>
      <c r="C1466" s="37">
        <v>3632884</v>
      </c>
      <c r="D1466" s="37">
        <v>299082</v>
      </c>
      <c r="E1466" s="37">
        <v>3931966</v>
      </c>
      <c r="F1466" s="37" t="s">
        <v>353</v>
      </c>
    </row>
    <row r="1467" spans="1:6" x14ac:dyDescent="0.2">
      <c r="A1467" s="37" t="s">
        <v>24</v>
      </c>
      <c r="B1467" s="37" t="s">
        <v>116</v>
      </c>
      <c r="C1467" s="37">
        <v>16272242</v>
      </c>
      <c r="D1467" s="37">
        <v>2870292</v>
      </c>
      <c r="E1467" s="37">
        <v>19142534</v>
      </c>
      <c r="F1467" s="37" t="s">
        <v>372</v>
      </c>
    </row>
    <row r="1468" spans="1:6" x14ac:dyDescent="0.2">
      <c r="A1468" s="37" t="s">
        <v>24</v>
      </c>
      <c r="B1468" s="37" t="s">
        <v>117</v>
      </c>
      <c r="C1468" s="37">
        <v>23696382</v>
      </c>
      <c r="D1468" s="37">
        <v>3020767</v>
      </c>
      <c r="E1468" s="37">
        <v>26717149</v>
      </c>
      <c r="F1468" s="37" t="s">
        <v>369</v>
      </c>
    </row>
    <row r="1469" spans="1:6" x14ac:dyDescent="0.2">
      <c r="A1469" s="37" t="s">
        <v>24</v>
      </c>
      <c r="B1469" s="37" t="s">
        <v>118</v>
      </c>
      <c r="C1469" s="37">
        <v>488414549</v>
      </c>
      <c r="D1469" s="37">
        <v>1998031</v>
      </c>
      <c r="E1469" s="37">
        <v>490412580</v>
      </c>
      <c r="F1469" s="37" t="s">
        <v>354</v>
      </c>
    </row>
    <row r="1470" spans="1:6" x14ac:dyDescent="0.2">
      <c r="A1470" s="37" t="s">
        <v>24</v>
      </c>
      <c r="B1470" s="37" t="s">
        <v>119</v>
      </c>
      <c r="C1470" s="37">
        <v>4648061</v>
      </c>
      <c r="D1470" s="37">
        <v>1208170</v>
      </c>
      <c r="E1470" s="37">
        <v>5856231</v>
      </c>
      <c r="F1470" s="37" t="s">
        <v>356</v>
      </c>
    </row>
    <row r="1471" spans="1:6" x14ac:dyDescent="0.2">
      <c r="A1471" s="37" t="s">
        <v>24</v>
      </c>
      <c r="B1471" s="37" t="s">
        <v>120</v>
      </c>
      <c r="C1471" s="37">
        <v>68465857</v>
      </c>
      <c r="D1471" s="37">
        <v>4940675</v>
      </c>
      <c r="E1471" s="37">
        <v>73406532</v>
      </c>
      <c r="F1471" s="37" t="s">
        <v>356</v>
      </c>
    </row>
    <row r="1472" spans="1:6" x14ac:dyDescent="0.2">
      <c r="A1472" s="37" t="s">
        <v>24</v>
      </c>
      <c r="B1472" s="37" t="s">
        <v>121</v>
      </c>
      <c r="C1472" s="37">
        <v>28883628</v>
      </c>
      <c r="D1472" s="37">
        <v>6390023</v>
      </c>
      <c r="E1472" s="37">
        <v>35273651</v>
      </c>
      <c r="F1472" s="37" t="s">
        <v>374</v>
      </c>
    </row>
    <row r="1473" spans="1:6" x14ac:dyDescent="0.2">
      <c r="A1473" s="37" t="s">
        <v>24</v>
      </c>
      <c r="B1473" s="37" t="s">
        <v>122</v>
      </c>
      <c r="C1473" s="37">
        <v>7035074</v>
      </c>
      <c r="D1473" s="37">
        <v>5874947</v>
      </c>
      <c r="E1473" s="37">
        <v>12910021</v>
      </c>
      <c r="F1473" s="37" t="s">
        <v>357</v>
      </c>
    </row>
    <row r="1474" spans="1:6" x14ac:dyDescent="0.2">
      <c r="A1474" s="37" t="s">
        <v>24</v>
      </c>
      <c r="B1474" s="37" t="s">
        <v>123</v>
      </c>
      <c r="C1474" s="37">
        <v>264598486</v>
      </c>
      <c r="D1474" s="37">
        <v>19832940</v>
      </c>
      <c r="E1474" s="37">
        <v>284431426</v>
      </c>
      <c r="F1474" s="37" t="s">
        <v>372</v>
      </c>
    </row>
    <row r="1475" spans="1:6" x14ac:dyDescent="0.2">
      <c r="A1475" s="37" t="s">
        <v>24</v>
      </c>
      <c r="B1475" s="37" t="s">
        <v>124</v>
      </c>
      <c r="C1475" s="37">
        <v>56001236</v>
      </c>
      <c r="D1475" s="37">
        <v>12130597</v>
      </c>
      <c r="E1475" s="37">
        <v>68131833</v>
      </c>
      <c r="F1475" s="37" t="s">
        <v>368</v>
      </c>
    </row>
    <row r="1476" spans="1:6" x14ac:dyDescent="0.2">
      <c r="A1476" s="37" t="s">
        <v>24</v>
      </c>
      <c r="B1476" s="37" t="s">
        <v>125</v>
      </c>
      <c r="C1476" s="37">
        <v>2395027</v>
      </c>
      <c r="D1476" s="37">
        <v>293807</v>
      </c>
      <c r="E1476" s="37">
        <v>2688834</v>
      </c>
      <c r="F1476" s="37" t="s">
        <v>363</v>
      </c>
    </row>
    <row r="1477" spans="1:6" x14ac:dyDescent="0.2">
      <c r="A1477" s="37" t="s">
        <v>24</v>
      </c>
      <c r="B1477" s="37" t="s">
        <v>126</v>
      </c>
      <c r="C1477" s="37">
        <v>8786795</v>
      </c>
      <c r="D1477" s="37">
        <v>406442</v>
      </c>
      <c r="E1477" s="37">
        <v>9193237</v>
      </c>
      <c r="F1477" s="37" t="s">
        <v>353</v>
      </c>
    </row>
    <row r="1478" spans="1:6" x14ac:dyDescent="0.2">
      <c r="A1478" s="37" t="s">
        <v>24</v>
      </c>
      <c r="B1478" s="37" t="s">
        <v>127</v>
      </c>
      <c r="C1478" s="37">
        <v>1116634839</v>
      </c>
      <c r="D1478" s="37">
        <v>5545338</v>
      </c>
      <c r="E1478" s="37">
        <v>1122180177</v>
      </c>
      <c r="F1478" s="37" t="s">
        <v>371</v>
      </c>
    </row>
    <row r="1479" spans="1:6" x14ac:dyDescent="0.2">
      <c r="A1479" s="37" t="s">
        <v>24</v>
      </c>
      <c r="B1479" s="37" t="s">
        <v>128</v>
      </c>
      <c r="C1479" s="37">
        <v>753865</v>
      </c>
      <c r="D1479" s="37">
        <v>539195</v>
      </c>
      <c r="E1479" s="37">
        <v>1293060</v>
      </c>
      <c r="F1479" s="37" t="s">
        <v>364</v>
      </c>
    </row>
    <row r="1480" spans="1:6" x14ac:dyDescent="0.2">
      <c r="A1480" s="37" t="s">
        <v>24</v>
      </c>
      <c r="B1480" s="37" t="s">
        <v>129</v>
      </c>
      <c r="C1480" s="37">
        <v>1995692</v>
      </c>
      <c r="D1480" s="37">
        <v>256342</v>
      </c>
      <c r="E1480" s="37">
        <v>2252034</v>
      </c>
      <c r="F1480" s="37" t="s">
        <v>367</v>
      </c>
    </row>
    <row r="1481" spans="1:6" x14ac:dyDescent="0.2">
      <c r="A1481" s="37" t="s">
        <v>24</v>
      </c>
      <c r="B1481" s="37" t="s">
        <v>130</v>
      </c>
      <c r="C1481" s="37">
        <v>785930</v>
      </c>
      <c r="D1481" s="37">
        <v>359746</v>
      </c>
      <c r="E1481" s="37">
        <v>1145676</v>
      </c>
      <c r="F1481" s="37" t="s">
        <v>364</v>
      </c>
    </row>
    <row r="1482" spans="1:6" x14ac:dyDescent="0.2">
      <c r="A1482" s="37" t="s">
        <v>24</v>
      </c>
      <c r="B1482" s="37" t="s">
        <v>131</v>
      </c>
      <c r="C1482" s="37">
        <v>391864</v>
      </c>
      <c r="D1482" s="37">
        <v>465709</v>
      </c>
      <c r="E1482" s="37">
        <v>857573</v>
      </c>
      <c r="F1482" s="37" t="s">
        <v>362</v>
      </c>
    </row>
    <row r="1483" spans="1:6" x14ac:dyDescent="0.2">
      <c r="A1483" s="37" t="s">
        <v>24</v>
      </c>
      <c r="B1483" s="37" t="s">
        <v>132</v>
      </c>
      <c r="C1483" s="37">
        <v>45056</v>
      </c>
      <c r="D1483" s="37">
        <v>175260</v>
      </c>
      <c r="E1483" s="37">
        <v>220316</v>
      </c>
      <c r="F1483" s="37" t="s">
        <v>366</v>
      </c>
    </row>
    <row r="1484" spans="1:6" x14ac:dyDescent="0.2">
      <c r="A1484" s="37" t="s">
        <v>24</v>
      </c>
      <c r="B1484" s="37" t="s">
        <v>133</v>
      </c>
      <c r="C1484" s="37">
        <v>5929498</v>
      </c>
      <c r="D1484" s="37">
        <v>10326147</v>
      </c>
      <c r="E1484" s="37">
        <v>16255645</v>
      </c>
      <c r="F1484" s="37"/>
    </row>
    <row r="1485" spans="1:6" x14ac:dyDescent="0.2">
      <c r="A1485" s="37" t="s">
        <v>24</v>
      </c>
      <c r="B1485" s="37" t="s">
        <v>134</v>
      </c>
      <c r="C1485" s="37">
        <v>14567948</v>
      </c>
      <c r="D1485" s="37">
        <v>2652930</v>
      </c>
      <c r="E1485" s="37">
        <v>17220878</v>
      </c>
      <c r="F1485" s="37" t="s">
        <v>364</v>
      </c>
    </row>
    <row r="1486" spans="1:6" x14ac:dyDescent="0.2">
      <c r="A1486" s="37" t="s">
        <v>24</v>
      </c>
      <c r="B1486" s="37" t="s">
        <v>135</v>
      </c>
      <c r="C1486" s="37">
        <v>2005216</v>
      </c>
      <c r="D1486" s="37">
        <v>193464</v>
      </c>
      <c r="E1486" s="37">
        <v>2198680</v>
      </c>
      <c r="F1486" s="37" t="s">
        <v>366</v>
      </c>
    </row>
    <row r="1487" spans="1:6" x14ac:dyDescent="0.2">
      <c r="A1487" s="37" t="s">
        <v>24</v>
      </c>
      <c r="B1487" s="37" t="s">
        <v>136</v>
      </c>
      <c r="C1487" s="37">
        <v>352828</v>
      </c>
      <c r="D1487" s="37">
        <v>370082</v>
      </c>
      <c r="E1487" s="37">
        <v>722910</v>
      </c>
      <c r="F1487" s="37" t="s">
        <v>371</v>
      </c>
    </row>
    <row r="1488" spans="1:6" x14ac:dyDescent="0.2">
      <c r="A1488" s="37" t="s">
        <v>24</v>
      </c>
      <c r="B1488" s="37" t="s">
        <v>137</v>
      </c>
      <c r="C1488" s="37">
        <v>1489038</v>
      </c>
      <c r="D1488" s="37">
        <v>168835</v>
      </c>
      <c r="E1488" s="37">
        <v>1657873</v>
      </c>
      <c r="F1488" s="37" t="s">
        <v>365</v>
      </c>
    </row>
    <row r="1489" spans="1:6" x14ac:dyDescent="0.2">
      <c r="A1489" s="37" t="s">
        <v>24</v>
      </c>
      <c r="B1489" s="37" t="s">
        <v>138</v>
      </c>
      <c r="C1489" s="37">
        <v>42463902</v>
      </c>
      <c r="D1489" s="37">
        <v>12374466</v>
      </c>
      <c r="E1489" s="37">
        <v>54838368</v>
      </c>
      <c r="F1489" s="37" t="s">
        <v>372</v>
      </c>
    </row>
    <row r="1490" spans="1:6" x14ac:dyDescent="0.2">
      <c r="A1490" s="37" t="s">
        <v>24</v>
      </c>
      <c r="B1490" s="37" t="s">
        <v>139</v>
      </c>
      <c r="C1490" s="37">
        <v>3806679</v>
      </c>
      <c r="D1490" s="37">
        <v>934138</v>
      </c>
      <c r="E1490" s="37">
        <v>4740817</v>
      </c>
      <c r="F1490" s="37" t="s">
        <v>364</v>
      </c>
    </row>
    <row r="1491" spans="1:6" x14ac:dyDescent="0.2">
      <c r="A1491" s="37" t="s">
        <v>24</v>
      </c>
      <c r="B1491" s="37" t="s">
        <v>140</v>
      </c>
      <c r="C1491" s="37">
        <v>2492385</v>
      </c>
      <c r="D1491" s="37">
        <v>1737476</v>
      </c>
      <c r="E1491" s="37">
        <v>4229861</v>
      </c>
      <c r="F1491" s="37" t="s">
        <v>358</v>
      </c>
    </row>
    <row r="1492" spans="1:6" x14ac:dyDescent="0.2">
      <c r="A1492" s="37" t="s">
        <v>24</v>
      </c>
      <c r="B1492" s="37" t="s">
        <v>141</v>
      </c>
      <c r="C1492" s="37">
        <v>40523095</v>
      </c>
      <c r="D1492" s="37">
        <v>3616939</v>
      </c>
      <c r="E1492" s="37">
        <v>44140034</v>
      </c>
      <c r="F1492" s="37" t="s">
        <v>364</v>
      </c>
    </row>
    <row r="1493" spans="1:6" x14ac:dyDescent="0.2">
      <c r="A1493" s="37" t="s">
        <v>24</v>
      </c>
      <c r="B1493" s="37" t="s">
        <v>142</v>
      </c>
      <c r="C1493" s="37">
        <v>335210654</v>
      </c>
      <c r="D1493" s="37">
        <v>19530880</v>
      </c>
      <c r="E1493" s="37">
        <v>354741534</v>
      </c>
      <c r="F1493" s="37" t="s">
        <v>374</v>
      </c>
    </row>
    <row r="1494" spans="1:6" x14ac:dyDescent="0.2">
      <c r="A1494" s="37" t="s">
        <v>24</v>
      </c>
      <c r="B1494" s="37" t="s">
        <v>143</v>
      </c>
      <c r="C1494" s="37">
        <v>1772701</v>
      </c>
      <c r="D1494" s="37">
        <v>1668793</v>
      </c>
      <c r="E1494" s="37">
        <v>3441494</v>
      </c>
      <c r="F1494" s="37"/>
    </row>
    <row r="1495" spans="1:6" x14ac:dyDescent="0.2">
      <c r="A1495" s="37" t="s">
        <v>24</v>
      </c>
      <c r="B1495" s="37" t="s">
        <v>144</v>
      </c>
      <c r="C1495" s="37">
        <v>1137266</v>
      </c>
      <c r="D1495" s="37">
        <v>1001335</v>
      </c>
      <c r="E1495" s="37">
        <v>2138601</v>
      </c>
      <c r="F1495" s="37" t="s">
        <v>375</v>
      </c>
    </row>
    <row r="1496" spans="1:6" x14ac:dyDescent="0.2">
      <c r="A1496" s="37" t="s">
        <v>24</v>
      </c>
      <c r="B1496" s="37" t="s">
        <v>145</v>
      </c>
      <c r="C1496" s="37">
        <v>89627231</v>
      </c>
      <c r="D1496" s="37">
        <v>4184084</v>
      </c>
      <c r="E1496" s="37">
        <v>93811315</v>
      </c>
      <c r="F1496" s="37" t="s">
        <v>354</v>
      </c>
    </row>
    <row r="1497" spans="1:6" x14ac:dyDescent="0.2">
      <c r="A1497" s="37" t="s">
        <v>24</v>
      </c>
      <c r="B1497" s="37" t="s">
        <v>146</v>
      </c>
      <c r="C1497" s="37">
        <v>6660471</v>
      </c>
      <c r="D1497" s="37">
        <v>796410</v>
      </c>
      <c r="E1497" s="37">
        <v>7456881</v>
      </c>
      <c r="F1497" s="37"/>
    </row>
    <row r="1498" spans="1:6" x14ac:dyDescent="0.2">
      <c r="A1498" s="37" t="s">
        <v>24</v>
      </c>
      <c r="B1498" s="37" t="s">
        <v>147</v>
      </c>
      <c r="C1498" s="37">
        <v>4203114</v>
      </c>
      <c r="D1498" s="37">
        <v>2094545</v>
      </c>
      <c r="E1498" s="37">
        <v>6297659</v>
      </c>
      <c r="F1498" s="37" t="s">
        <v>357</v>
      </c>
    </row>
    <row r="1499" spans="1:6" x14ac:dyDescent="0.2">
      <c r="A1499" s="37" t="s">
        <v>24</v>
      </c>
      <c r="B1499" s="37" t="s">
        <v>148</v>
      </c>
      <c r="C1499" s="37">
        <v>4953618</v>
      </c>
      <c r="D1499" s="37">
        <v>1668228</v>
      </c>
      <c r="E1499" s="37">
        <v>6621846</v>
      </c>
      <c r="F1499" s="37" t="s">
        <v>357</v>
      </c>
    </row>
    <row r="1500" spans="1:6" x14ac:dyDescent="0.2">
      <c r="A1500" s="37" t="s">
        <v>24</v>
      </c>
      <c r="B1500" s="37" t="s">
        <v>149</v>
      </c>
      <c r="C1500" s="37">
        <v>120936</v>
      </c>
      <c r="D1500" s="37">
        <v>81607</v>
      </c>
      <c r="E1500" s="37">
        <v>202543</v>
      </c>
      <c r="F1500" s="37"/>
    </row>
    <row r="1501" spans="1:6" x14ac:dyDescent="0.2">
      <c r="A1501" s="37" t="s">
        <v>24</v>
      </c>
      <c r="B1501" s="37" t="s">
        <v>150</v>
      </c>
      <c r="C1501" s="37">
        <v>857840</v>
      </c>
      <c r="D1501" s="37">
        <v>599299</v>
      </c>
      <c r="E1501" s="37">
        <v>1457139</v>
      </c>
      <c r="F1501" s="37"/>
    </row>
    <row r="1502" spans="1:6" x14ac:dyDescent="0.2">
      <c r="A1502" s="37" t="s">
        <v>24</v>
      </c>
      <c r="B1502" s="37" t="s">
        <v>151</v>
      </c>
      <c r="C1502" s="37">
        <v>10701356</v>
      </c>
      <c r="D1502" s="37">
        <v>2358884</v>
      </c>
      <c r="E1502" s="37">
        <v>13060240</v>
      </c>
      <c r="F1502" s="37" t="s">
        <v>362</v>
      </c>
    </row>
    <row r="1503" spans="1:6" x14ac:dyDescent="0.2">
      <c r="A1503" s="37" t="s">
        <v>24</v>
      </c>
      <c r="B1503" s="37" t="s">
        <v>152</v>
      </c>
      <c r="C1503" s="37">
        <v>243981821</v>
      </c>
      <c r="D1503" s="37">
        <v>12236191</v>
      </c>
      <c r="E1503" s="37">
        <v>256218012</v>
      </c>
      <c r="F1503" s="37" t="s">
        <v>367</v>
      </c>
    </row>
    <row r="1504" spans="1:6" x14ac:dyDescent="0.2">
      <c r="A1504" s="37" t="s">
        <v>24</v>
      </c>
      <c r="B1504" s="37" t="s">
        <v>153</v>
      </c>
      <c r="C1504" s="37">
        <v>108681377</v>
      </c>
      <c r="D1504" s="37">
        <v>53133586</v>
      </c>
      <c r="E1504" s="37">
        <v>161814963</v>
      </c>
      <c r="F1504" s="37" t="s">
        <v>360</v>
      </c>
    </row>
    <row r="1505" spans="1:6" x14ac:dyDescent="0.2">
      <c r="A1505" s="37" t="s">
        <v>24</v>
      </c>
      <c r="B1505" s="37" t="s">
        <v>154</v>
      </c>
      <c r="C1505" s="37">
        <v>73022170</v>
      </c>
      <c r="D1505" s="37">
        <v>6790773</v>
      </c>
      <c r="E1505" s="37">
        <v>79812943</v>
      </c>
      <c r="F1505" s="37" t="s">
        <v>357</v>
      </c>
    </row>
    <row r="1506" spans="1:6" x14ac:dyDescent="0.2">
      <c r="A1506" s="37" t="s">
        <v>24</v>
      </c>
      <c r="B1506" s="37" t="s">
        <v>155</v>
      </c>
      <c r="C1506" s="37">
        <v>164651250</v>
      </c>
      <c r="D1506" s="37">
        <v>15036074</v>
      </c>
      <c r="E1506" s="37">
        <v>179687324</v>
      </c>
      <c r="F1506" s="37" t="s">
        <v>360</v>
      </c>
    </row>
    <row r="1507" spans="1:6" x14ac:dyDescent="0.2">
      <c r="A1507" s="37" t="s">
        <v>24</v>
      </c>
      <c r="B1507" s="37" t="s">
        <v>156</v>
      </c>
      <c r="C1507" s="37">
        <v>6703438</v>
      </c>
      <c r="D1507" s="37">
        <v>1284367</v>
      </c>
      <c r="E1507" s="37">
        <v>7987805</v>
      </c>
      <c r="F1507" s="37" t="s">
        <v>359</v>
      </c>
    </row>
    <row r="1508" spans="1:6" x14ac:dyDescent="0.2">
      <c r="A1508" s="37" t="s">
        <v>24</v>
      </c>
      <c r="B1508" s="37" t="s">
        <v>157</v>
      </c>
      <c r="C1508" s="37">
        <v>17827800</v>
      </c>
      <c r="D1508" s="37">
        <v>1520435</v>
      </c>
      <c r="E1508" s="37">
        <v>19348235</v>
      </c>
      <c r="F1508" s="37" t="s">
        <v>371</v>
      </c>
    </row>
    <row r="1509" spans="1:6" x14ac:dyDescent="0.2">
      <c r="A1509" s="37" t="s">
        <v>24</v>
      </c>
      <c r="B1509" s="37" t="s">
        <v>158</v>
      </c>
      <c r="C1509" s="37">
        <v>23728535</v>
      </c>
      <c r="D1509" s="37">
        <v>5601621</v>
      </c>
      <c r="E1509" s="37">
        <v>29330156</v>
      </c>
      <c r="F1509" s="37" t="s">
        <v>368</v>
      </c>
    </row>
    <row r="1510" spans="1:6" x14ac:dyDescent="0.2">
      <c r="A1510" s="37" t="s">
        <v>24</v>
      </c>
      <c r="B1510" s="37" t="s">
        <v>159</v>
      </c>
      <c r="C1510" s="37">
        <v>7184669</v>
      </c>
      <c r="D1510" s="37">
        <v>569069</v>
      </c>
      <c r="E1510" s="37">
        <v>7753738</v>
      </c>
      <c r="F1510" s="37" t="s">
        <v>353</v>
      </c>
    </row>
    <row r="1511" spans="1:6" x14ac:dyDescent="0.2">
      <c r="A1511" s="37" t="s">
        <v>24</v>
      </c>
      <c r="B1511" s="37" t="s">
        <v>160</v>
      </c>
      <c r="C1511" s="37">
        <v>4218278</v>
      </c>
      <c r="D1511" s="37">
        <v>1633674</v>
      </c>
      <c r="E1511" s="37">
        <v>5851952</v>
      </c>
      <c r="F1511" s="37" t="s">
        <v>361</v>
      </c>
    </row>
    <row r="1512" spans="1:6" x14ac:dyDescent="0.2">
      <c r="A1512" s="37" t="s">
        <v>24</v>
      </c>
      <c r="B1512" s="37" t="s">
        <v>161</v>
      </c>
      <c r="C1512" s="37">
        <v>9653319</v>
      </c>
      <c r="D1512" s="37">
        <v>2574476</v>
      </c>
      <c r="E1512" s="37">
        <v>12227795</v>
      </c>
      <c r="F1512" s="37"/>
    </row>
    <row r="1513" spans="1:6" x14ac:dyDescent="0.2">
      <c r="A1513" s="37" t="s">
        <v>24</v>
      </c>
      <c r="B1513" s="37" t="s">
        <v>162</v>
      </c>
      <c r="C1513" s="37">
        <v>1985231</v>
      </c>
      <c r="D1513" s="37">
        <v>1027750</v>
      </c>
      <c r="E1513" s="37">
        <v>3012981</v>
      </c>
      <c r="F1513" s="37"/>
    </row>
    <row r="1514" spans="1:6" x14ac:dyDescent="0.2">
      <c r="A1514" s="37" t="s">
        <v>24</v>
      </c>
      <c r="B1514" s="37" t="s">
        <v>163</v>
      </c>
      <c r="C1514" s="37">
        <v>43048617</v>
      </c>
      <c r="D1514" s="37">
        <v>5130138</v>
      </c>
      <c r="E1514" s="37">
        <v>48178755</v>
      </c>
      <c r="F1514" s="37" t="s">
        <v>360</v>
      </c>
    </row>
    <row r="1515" spans="1:6" x14ac:dyDescent="0.2">
      <c r="A1515" s="37" t="s">
        <v>24</v>
      </c>
      <c r="B1515" s="37" t="s">
        <v>164</v>
      </c>
      <c r="C1515" s="37">
        <v>821689638</v>
      </c>
      <c r="D1515" s="37">
        <v>19017803</v>
      </c>
      <c r="E1515" s="37">
        <v>840707441</v>
      </c>
      <c r="F1515" s="37" t="s">
        <v>372</v>
      </c>
    </row>
    <row r="1516" spans="1:6" x14ac:dyDescent="0.2">
      <c r="A1516" s="37" t="s">
        <v>24</v>
      </c>
      <c r="B1516" s="37" t="s">
        <v>165</v>
      </c>
      <c r="C1516" s="37">
        <v>106263306</v>
      </c>
      <c r="D1516" s="37">
        <v>1932809</v>
      </c>
      <c r="E1516" s="37">
        <v>108196115</v>
      </c>
      <c r="F1516" s="37" t="s">
        <v>355</v>
      </c>
    </row>
    <row r="1517" spans="1:6" x14ac:dyDescent="0.2">
      <c r="A1517" s="37" t="s">
        <v>24</v>
      </c>
      <c r="B1517" s="37" t="s">
        <v>166</v>
      </c>
      <c r="C1517" s="37">
        <v>2609925</v>
      </c>
      <c r="D1517" s="37">
        <v>268890</v>
      </c>
      <c r="E1517" s="37">
        <v>2878815</v>
      </c>
      <c r="F1517" s="37" t="s">
        <v>364</v>
      </c>
    </row>
    <row r="1518" spans="1:6" x14ac:dyDescent="0.2">
      <c r="A1518" s="37" t="s">
        <v>24</v>
      </c>
      <c r="B1518" s="37" t="s">
        <v>167</v>
      </c>
      <c r="C1518" s="37">
        <v>27595809</v>
      </c>
      <c r="D1518" s="37">
        <v>4087935</v>
      </c>
      <c r="E1518" s="37">
        <v>31683744</v>
      </c>
      <c r="F1518" s="37" t="s">
        <v>368</v>
      </c>
    </row>
    <row r="1519" spans="1:6" x14ac:dyDescent="0.2">
      <c r="A1519" s="37" t="s">
        <v>24</v>
      </c>
      <c r="B1519" s="37" t="s">
        <v>168</v>
      </c>
      <c r="C1519" s="37">
        <v>365528511</v>
      </c>
      <c r="D1519" s="37">
        <v>4791331</v>
      </c>
      <c r="E1519" s="37">
        <v>370319842</v>
      </c>
      <c r="F1519" s="37" t="s">
        <v>367</v>
      </c>
    </row>
    <row r="1520" spans="1:6" x14ac:dyDescent="0.2">
      <c r="A1520" s="37" t="s">
        <v>24</v>
      </c>
      <c r="B1520" s="37" t="s">
        <v>169</v>
      </c>
      <c r="C1520" s="37">
        <v>2027409</v>
      </c>
      <c r="D1520" s="37">
        <v>306282</v>
      </c>
      <c r="E1520" s="37">
        <v>2333691</v>
      </c>
      <c r="F1520" s="37" t="s">
        <v>366</v>
      </c>
    </row>
    <row r="1521" spans="1:6" x14ac:dyDescent="0.2">
      <c r="A1521" s="37" t="s">
        <v>24</v>
      </c>
      <c r="B1521" s="37" t="s">
        <v>170</v>
      </c>
      <c r="C1521" s="37">
        <v>270977007</v>
      </c>
      <c r="D1521" s="37">
        <v>14702874</v>
      </c>
      <c r="E1521" s="37">
        <v>285679881</v>
      </c>
      <c r="F1521" s="37" t="s">
        <v>372</v>
      </c>
    </row>
    <row r="1522" spans="1:6" x14ac:dyDescent="0.2">
      <c r="A1522" s="37" t="s">
        <v>24</v>
      </c>
      <c r="B1522" s="37" t="s">
        <v>171</v>
      </c>
      <c r="C1522" s="37">
        <v>51316897</v>
      </c>
      <c r="D1522" s="37">
        <v>1164834</v>
      </c>
      <c r="E1522" s="37">
        <v>52481731</v>
      </c>
      <c r="F1522" s="37" t="s">
        <v>371</v>
      </c>
    </row>
    <row r="1523" spans="1:6" x14ac:dyDescent="0.2">
      <c r="A1523" s="37" t="s">
        <v>24</v>
      </c>
      <c r="B1523" s="37" t="s">
        <v>172</v>
      </c>
      <c r="C1523" s="37">
        <v>740352</v>
      </c>
      <c r="D1523" s="37">
        <v>210064</v>
      </c>
      <c r="E1523" s="37">
        <v>950416</v>
      </c>
      <c r="F1523" s="37" t="s">
        <v>364</v>
      </c>
    </row>
    <row r="1524" spans="1:6" x14ac:dyDescent="0.2">
      <c r="A1524" s="37" t="s">
        <v>24</v>
      </c>
      <c r="B1524" s="37" t="s">
        <v>173</v>
      </c>
      <c r="C1524" s="37">
        <v>1533629</v>
      </c>
      <c r="D1524" s="37">
        <v>1509019</v>
      </c>
      <c r="E1524" s="37">
        <v>3042648</v>
      </c>
      <c r="F1524" s="37" t="s">
        <v>370</v>
      </c>
    </row>
    <row r="1525" spans="1:6" x14ac:dyDescent="0.2">
      <c r="A1525" s="37" t="s">
        <v>24</v>
      </c>
      <c r="B1525" s="37" t="s">
        <v>174</v>
      </c>
      <c r="C1525" s="37">
        <v>320662</v>
      </c>
      <c r="D1525" s="37">
        <v>638121</v>
      </c>
      <c r="E1525" s="37">
        <v>958783</v>
      </c>
      <c r="F1525" s="37" t="s">
        <v>363</v>
      </c>
    </row>
    <row r="1526" spans="1:6" x14ac:dyDescent="0.2">
      <c r="A1526" s="37" t="s">
        <v>24</v>
      </c>
      <c r="B1526" s="37" t="s">
        <v>175</v>
      </c>
      <c r="C1526" s="37">
        <v>121819</v>
      </c>
      <c r="D1526" s="37">
        <v>409627</v>
      </c>
      <c r="E1526" s="37">
        <v>531446</v>
      </c>
      <c r="F1526" s="37" t="s">
        <v>362</v>
      </c>
    </row>
    <row r="1527" spans="1:6" x14ac:dyDescent="0.2">
      <c r="A1527" s="37" t="s">
        <v>24</v>
      </c>
      <c r="B1527" s="37" t="s">
        <v>176</v>
      </c>
      <c r="C1527" s="37">
        <v>8243861</v>
      </c>
      <c r="D1527" s="37">
        <v>867934</v>
      </c>
      <c r="E1527" s="37">
        <v>9111795</v>
      </c>
      <c r="F1527" s="37" t="s">
        <v>371</v>
      </c>
    </row>
    <row r="1528" spans="1:6" x14ac:dyDescent="0.2">
      <c r="A1528" s="37" t="s">
        <v>24</v>
      </c>
      <c r="B1528" s="37" t="s">
        <v>177</v>
      </c>
      <c r="C1528" s="37">
        <v>1780459</v>
      </c>
      <c r="D1528" s="37">
        <v>760794</v>
      </c>
      <c r="E1528" s="37">
        <v>2541253</v>
      </c>
      <c r="F1528" s="37" t="s">
        <v>371</v>
      </c>
    </row>
    <row r="1529" spans="1:6" x14ac:dyDescent="0.2">
      <c r="A1529" s="37" t="s">
        <v>24</v>
      </c>
      <c r="B1529" s="37" t="s">
        <v>178</v>
      </c>
      <c r="C1529" s="37">
        <v>3980745</v>
      </c>
      <c r="D1529" s="37">
        <v>1438859</v>
      </c>
      <c r="E1529" s="37">
        <v>5419604</v>
      </c>
      <c r="F1529" s="37" t="s">
        <v>361</v>
      </c>
    </row>
    <row r="1530" spans="1:6" x14ac:dyDescent="0.2">
      <c r="A1530" s="37" t="s">
        <v>24</v>
      </c>
      <c r="B1530" s="37" t="s">
        <v>179</v>
      </c>
      <c r="C1530" s="37">
        <v>3034028</v>
      </c>
      <c r="D1530" s="37">
        <v>3853817</v>
      </c>
      <c r="E1530" s="37">
        <v>6887845</v>
      </c>
      <c r="F1530" s="37" t="s">
        <v>361</v>
      </c>
    </row>
    <row r="1531" spans="1:6" x14ac:dyDescent="0.2">
      <c r="A1531" s="37" t="s">
        <v>24</v>
      </c>
      <c r="B1531" s="37" t="s">
        <v>180</v>
      </c>
      <c r="C1531" s="37">
        <v>1824408</v>
      </c>
      <c r="D1531" s="37">
        <v>731804</v>
      </c>
      <c r="E1531" s="37">
        <v>2556212</v>
      </c>
      <c r="F1531" s="37" t="s">
        <v>361</v>
      </c>
    </row>
    <row r="1532" spans="1:6" x14ac:dyDescent="0.2">
      <c r="A1532" s="37" t="s">
        <v>24</v>
      </c>
      <c r="B1532" s="37" t="s">
        <v>181</v>
      </c>
      <c r="C1532" s="37">
        <v>2538874</v>
      </c>
      <c r="D1532" s="37">
        <v>1314713</v>
      </c>
      <c r="E1532" s="37">
        <v>3853587</v>
      </c>
      <c r="F1532" s="37" t="s">
        <v>362</v>
      </c>
    </row>
    <row r="1533" spans="1:6" x14ac:dyDescent="0.2">
      <c r="A1533" s="37" t="s">
        <v>24</v>
      </c>
      <c r="B1533" s="37" t="s">
        <v>182</v>
      </c>
      <c r="C1533" s="37">
        <v>16980615</v>
      </c>
      <c r="D1533" s="37">
        <v>2731366</v>
      </c>
      <c r="E1533" s="37">
        <v>19711981</v>
      </c>
      <c r="F1533" s="37" t="s">
        <v>360</v>
      </c>
    </row>
    <row r="1534" spans="1:6" x14ac:dyDescent="0.2">
      <c r="A1534" s="37" t="s">
        <v>24</v>
      </c>
      <c r="B1534" s="37" t="s">
        <v>183</v>
      </c>
      <c r="C1534" s="37">
        <v>6667966</v>
      </c>
      <c r="D1534" s="37">
        <v>1827664</v>
      </c>
      <c r="E1534" s="37">
        <v>8495630</v>
      </c>
      <c r="F1534" s="37" t="s">
        <v>370</v>
      </c>
    </row>
    <row r="1535" spans="1:6" x14ac:dyDescent="0.2">
      <c r="A1535" s="37" t="s">
        <v>24</v>
      </c>
      <c r="B1535" s="37" t="s">
        <v>184</v>
      </c>
      <c r="C1535" s="37">
        <v>1749777</v>
      </c>
      <c r="D1535" s="37">
        <v>130757</v>
      </c>
      <c r="E1535" s="37">
        <v>1880534</v>
      </c>
      <c r="F1535" s="37" t="s">
        <v>357</v>
      </c>
    </row>
    <row r="1536" spans="1:6" x14ac:dyDescent="0.2">
      <c r="A1536" s="37" t="s">
        <v>24</v>
      </c>
      <c r="B1536" s="37" t="s">
        <v>185</v>
      </c>
      <c r="C1536" s="37">
        <v>692801</v>
      </c>
      <c r="D1536" s="37">
        <v>675173</v>
      </c>
      <c r="E1536" s="37">
        <v>1367974</v>
      </c>
      <c r="F1536" s="37" t="s">
        <v>374</v>
      </c>
    </row>
    <row r="1537" spans="1:6" x14ac:dyDescent="0.2">
      <c r="A1537" s="37" t="s">
        <v>24</v>
      </c>
      <c r="B1537" s="37" t="s">
        <v>186</v>
      </c>
      <c r="C1537" s="37">
        <v>707</v>
      </c>
      <c r="D1537" s="37">
        <v>368148</v>
      </c>
      <c r="E1537" s="37">
        <v>368855</v>
      </c>
      <c r="F1537" s="37" t="s">
        <v>366</v>
      </c>
    </row>
    <row r="1538" spans="1:6" x14ac:dyDescent="0.2">
      <c r="A1538" s="37" t="s">
        <v>24</v>
      </c>
      <c r="B1538" s="37" t="s">
        <v>187</v>
      </c>
      <c r="C1538" s="37">
        <v>3474927</v>
      </c>
      <c r="D1538" s="37">
        <v>1473638</v>
      </c>
      <c r="E1538" s="37">
        <v>4948565</v>
      </c>
      <c r="F1538" s="37" t="s">
        <v>373</v>
      </c>
    </row>
    <row r="1539" spans="1:6" x14ac:dyDescent="0.2">
      <c r="A1539" s="37" t="s">
        <v>24</v>
      </c>
      <c r="B1539" s="37" t="s">
        <v>188</v>
      </c>
      <c r="C1539" s="37">
        <v>3949394</v>
      </c>
      <c r="D1539" s="37">
        <v>2669121</v>
      </c>
      <c r="E1539" s="37">
        <v>6618515</v>
      </c>
      <c r="F1539" s="37" t="s">
        <v>356</v>
      </c>
    </row>
    <row r="1540" spans="1:6" x14ac:dyDescent="0.2">
      <c r="A1540" s="37" t="s">
        <v>24</v>
      </c>
      <c r="B1540" s="37" t="s">
        <v>189</v>
      </c>
      <c r="C1540" s="37">
        <v>2791173</v>
      </c>
      <c r="D1540" s="37">
        <v>1062393</v>
      </c>
      <c r="E1540" s="37">
        <v>3853566</v>
      </c>
      <c r="F1540" s="37" t="s">
        <v>371</v>
      </c>
    </row>
    <row r="1541" spans="1:6" x14ac:dyDescent="0.2">
      <c r="A1541" s="37" t="s">
        <v>24</v>
      </c>
      <c r="B1541" s="37" t="s">
        <v>190</v>
      </c>
      <c r="C1541" s="37">
        <v>37786892</v>
      </c>
      <c r="D1541" s="37">
        <v>1883682</v>
      </c>
      <c r="E1541" s="37">
        <v>39670574</v>
      </c>
      <c r="F1541" s="37" t="s">
        <v>360</v>
      </c>
    </row>
    <row r="1542" spans="1:6" x14ac:dyDescent="0.2">
      <c r="A1542" s="37" t="s">
        <v>24</v>
      </c>
      <c r="B1542" s="37" t="s">
        <v>191</v>
      </c>
      <c r="C1542" s="37">
        <v>373518</v>
      </c>
      <c r="D1542" s="37">
        <v>1408270</v>
      </c>
      <c r="E1542" s="37">
        <v>1781788</v>
      </c>
      <c r="F1542" s="37" t="s">
        <v>356</v>
      </c>
    </row>
    <row r="1543" spans="1:6" x14ac:dyDescent="0.2">
      <c r="A1543" s="37" t="s">
        <v>24</v>
      </c>
      <c r="B1543" s="37" t="s">
        <v>192</v>
      </c>
      <c r="C1543" s="37">
        <v>22228209</v>
      </c>
      <c r="D1543" s="37">
        <v>513325</v>
      </c>
      <c r="E1543" s="37">
        <v>22741534</v>
      </c>
      <c r="F1543" s="37" t="s">
        <v>371</v>
      </c>
    </row>
    <row r="1544" spans="1:6" x14ac:dyDescent="0.2">
      <c r="A1544" s="37" t="s">
        <v>24</v>
      </c>
      <c r="B1544" s="37" t="s">
        <v>193</v>
      </c>
      <c r="C1544" s="37">
        <v>8039561</v>
      </c>
      <c r="D1544" s="37">
        <v>1326029</v>
      </c>
      <c r="E1544" s="37">
        <v>9365590</v>
      </c>
      <c r="F1544" s="37" t="s">
        <v>363</v>
      </c>
    </row>
    <row r="1545" spans="1:6" x14ac:dyDescent="0.2">
      <c r="A1545" s="37" t="s">
        <v>24</v>
      </c>
      <c r="B1545" s="37" t="s">
        <v>194</v>
      </c>
      <c r="C1545" s="37">
        <v>486836</v>
      </c>
      <c r="D1545" s="37">
        <v>-668</v>
      </c>
      <c r="E1545" s="37">
        <v>486168</v>
      </c>
      <c r="F1545" s="37" t="s">
        <v>356</v>
      </c>
    </row>
    <row r="1546" spans="1:6" x14ac:dyDescent="0.2">
      <c r="A1546" s="37" t="s">
        <v>24</v>
      </c>
      <c r="B1546" s="37" t="s">
        <v>195</v>
      </c>
      <c r="C1546" s="37">
        <v>1895739</v>
      </c>
      <c r="D1546" s="37">
        <v>582481</v>
      </c>
      <c r="E1546" s="37">
        <v>2478220</v>
      </c>
      <c r="F1546" s="37" t="s">
        <v>362</v>
      </c>
    </row>
    <row r="1547" spans="1:6" x14ac:dyDescent="0.2">
      <c r="A1547" s="37" t="s">
        <v>24</v>
      </c>
      <c r="B1547" s="37" t="s">
        <v>196</v>
      </c>
      <c r="C1547" s="37">
        <v>9308992</v>
      </c>
      <c r="D1547" s="37">
        <v>428870</v>
      </c>
      <c r="E1547" s="37">
        <v>9737862</v>
      </c>
      <c r="F1547" s="37" t="s">
        <v>354</v>
      </c>
    </row>
    <row r="1548" spans="1:6" x14ac:dyDescent="0.2">
      <c r="A1548" s="37" t="s">
        <v>24</v>
      </c>
      <c r="B1548" s="37" t="s">
        <v>197</v>
      </c>
      <c r="C1548" s="37">
        <v>26302472</v>
      </c>
      <c r="D1548" s="37">
        <v>2265600</v>
      </c>
      <c r="E1548" s="37">
        <v>28568072</v>
      </c>
      <c r="F1548" s="37" t="s">
        <v>359</v>
      </c>
    </row>
    <row r="1549" spans="1:6" x14ac:dyDescent="0.2">
      <c r="A1549" s="37" t="s">
        <v>24</v>
      </c>
      <c r="B1549" s="37" t="s">
        <v>198</v>
      </c>
      <c r="C1549" s="37">
        <v>70762339</v>
      </c>
      <c r="D1549" s="37">
        <v>984839</v>
      </c>
      <c r="E1549" s="37">
        <v>71747178</v>
      </c>
      <c r="F1549" s="37" t="s">
        <v>355</v>
      </c>
    </row>
    <row r="1550" spans="1:6" x14ac:dyDescent="0.2">
      <c r="A1550" s="37" t="s">
        <v>24</v>
      </c>
      <c r="B1550" s="37" t="s">
        <v>199</v>
      </c>
      <c r="C1550" s="37">
        <v>1612402</v>
      </c>
      <c r="D1550" s="37">
        <v>454719</v>
      </c>
      <c r="E1550" s="37">
        <v>2067121</v>
      </c>
      <c r="F1550" s="37" t="s">
        <v>366</v>
      </c>
    </row>
    <row r="1551" spans="1:6" x14ac:dyDescent="0.2">
      <c r="A1551" s="37" t="s">
        <v>24</v>
      </c>
      <c r="B1551" s="37" t="s">
        <v>200</v>
      </c>
      <c r="C1551" s="37">
        <v>299155</v>
      </c>
      <c r="D1551" s="37">
        <v>350969</v>
      </c>
      <c r="E1551" s="37">
        <v>650124</v>
      </c>
      <c r="F1551" s="37"/>
    </row>
    <row r="1552" spans="1:6" x14ac:dyDescent="0.2">
      <c r="A1552" s="37" t="s">
        <v>24</v>
      </c>
      <c r="B1552" s="37" t="s">
        <v>201</v>
      </c>
      <c r="C1552" s="37">
        <v>5715610</v>
      </c>
      <c r="D1552" s="37">
        <v>3417650</v>
      </c>
      <c r="E1552" s="37">
        <v>9133260</v>
      </c>
      <c r="F1552" s="37" t="s">
        <v>359</v>
      </c>
    </row>
    <row r="1553" spans="1:6" x14ac:dyDescent="0.2">
      <c r="A1553" s="37" t="s">
        <v>24</v>
      </c>
      <c r="B1553" s="37" t="s">
        <v>202</v>
      </c>
      <c r="C1553" s="37">
        <v>1555663</v>
      </c>
      <c r="D1553" s="37">
        <v>797968</v>
      </c>
      <c r="E1553" s="37">
        <v>2353631</v>
      </c>
      <c r="F1553" s="37" t="s">
        <v>358</v>
      </c>
    </row>
    <row r="1554" spans="1:6" x14ac:dyDescent="0.2">
      <c r="A1554" s="37" t="s">
        <v>24</v>
      </c>
      <c r="B1554" s="37" t="s">
        <v>203</v>
      </c>
      <c r="C1554" s="37">
        <v>14078506</v>
      </c>
      <c r="D1554" s="37">
        <v>7835104</v>
      </c>
      <c r="E1554" s="37">
        <v>21913610</v>
      </c>
      <c r="F1554" s="37" t="s">
        <v>360</v>
      </c>
    </row>
    <row r="1555" spans="1:6" x14ac:dyDescent="0.2">
      <c r="A1555" s="37" t="s">
        <v>24</v>
      </c>
      <c r="B1555" s="37" t="s">
        <v>204</v>
      </c>
      <c r="C1555" s="37">
        <v>70258473</v>
      </c>
      <c r="D1555" s="37">
        <v>13414482</v>
      </c>
      <c r="E1555" s="37">
        <v>83672955</v>
      </c>
      <c r="F1555" s="37" t="s">
        <v>360</v>
      </c>
    </row>
    <row r="1556" spans="1:6" x14ac:dyDescent="0.2">
      <c r="A1556" s="37" t="s">
        <v>24</v>
      </c>
      <c r="B1556" s="37" t="s">
        <v>205</v>
      </c>
      <c r="C1556" s="37">
        <v>14399042</v>
      </c>
      <c r="D1556" s="37">
        <v>309195</v>
      </c>
      <c r="E1556" s="37">
        <v>14708237</v>
      </c>
      <c r="F1556" s="37" t="s">
        <v>375</v>
      </c>
    </row>
    <row r="1557" spans="1:6" x14ac:dyDescent="0.2">
      <c r="A1557" s="37" t="s">
        <v>24</v>
      </c>
      <c r="B1557" s="37" t="s">
        <v>206</v>
      </c>
      <c r="C1557" s="37">
        <v>3269629</v>
      </c>
      <c r="D1557" s="37">
        <v>2174297</v>
      </c>
      <c r="E1557" s="37">
        <v>5443926</v>
      </c>
      <c r="F1557" s="37" t="s">
        <v>357</v>
      </c>
    </row>
    <row r="1558" spans="1:6" x14ac:dyDescent="0.2">
      <c r="A1558" s="37" t="s">
        <v>24</v>
      </c>
      <c r="B1558" s="37" t="s">
        <v>207</v>
      </c>
      <c r="C1558" s="37">
        <v>173110948</v>
      </c>
      <c r="D1558" s="37">
        <v>16193378</v>
      </c>
      <c r="E1558" s="37">
        <v>189304326</v>
      </c>
      <c r="F1558" s="37" t="s">
        <v>372</v>
      </c>
    </row>
    <row r="1559" spans="1:6" x14ac:dyDescent="0.2">
      <c r="A1559" s="37" t="s">
        <v>24</v>
      </c>
      <c r="B1559" s="37" t="s">
        <v>208</v>
      </c>
      <c r="C1559" s="37">
        <v>29634267</v>
      </c>
      <c r="D1559" s="37">
        <v>934972</v>
      </c>
      <c r="E1559" s="37">
        <v>30569239</v>
      </c>
      <c r="F1559" s="37" t="s">
        <v>355</v>
      </c>
    </row>
    <row r="1560" spans="1:6" x14ac:dyDescent="0.2">
      <c r="A1560" s="37" t="s">
        <v>24</v>
      </c>
      <c r="B1560" s="37" t="s">
        <v>209</v>
      </c>
      <c r="C1560" s="37">
        <v>50706738</v>
      </c>
      <c r="D1560" s="37">
        <v>2672144</v>
      </c>
      <c r="E1560" s="37">
        <v>53378882</v>
      </c>
      <c r="F1560" s="37" t="s">
        <v>354</v>
      </c>
    </row>
    <row r="1561" spans="1:6" x14ac:dyDescent="0.2">
      <c r="A1561" s="37" t="s">
        <v>24</v>
      </c>
      <c r="B1561" s="37" t="s">
        <v>210</v>
      </c>
      <c r="C1561" s="37">
        <v>55775980</v>
      </c>
      <c r="D1561" s="37">
        <v>1700025</v>
      </c>
      <c r="E1561" s="37">
        <v>57476005</v>
      </c>
      <c r="F1561" s="37" t="s">
        <v>371</v>
      </c>
    </row>
    <row r="1562" spans="1:6" x14ac:dyDescent="0.2">
      <c r="A1562" s="37" t="s">
        <v>24</v>
      </c>
      <c r="B1562" s="37" t="s">
        <v>211</v>
      </c>
      <c r="C1562" s="37">
        <v>5639702</v>
      </c>
      <c r="D1562" s="37">
        <v>269615</v>
      </c>
      <c r="E1562" s="37">
        <v>5909317</v>
      </c>
      <c r="F1562" s="37" t="s">
        <v>363</v>
      </c>
    </row>
    <row r="1563" spans="1:6" x14ac:dyDescent="0.2">
      <c r="A1563" s="37" t="s">
        <v>24</v>
      </c>
      <c r="B1563" s="37" t="s">
        <v>212</v>
      </c>
      <c r="C1563" s="37">
        <v>137457168</v>
      </c>
      <c r="D1563" s="37">
        <v>3737738</v>
      </c>
      <c r="E1563" s="37">
        <v>141194906</v>
      </c>
      <c r="F1563" s="37" t="s">
        <v>354</v>
      </c>
    </row>
    <row r="1564" spans="1:6" x14ac:dyDescent="0.2">
      <c r="A1564" s="37" t="s">
        <v>24</v>
      </c>
      <c r="B1564" s="37" t="s">
        <v>213</v>
      </c>
      <c r="C1564" s="37">
        <v>67805989</v>
      </c>
      <c r="D1564" s="37">
        <v>10321742</v>
      </c>
      <c r="E1564" s="37">
        <v>78127731</v>
      </c>
      <c r="F1564" s="37" t="s">
        <v>368</v>
      </c>
    </row>
    <row r="1565" spans="1:6" x14ac:dyDescent="0.2">
      <c r="A1565" s="37" t="s">
        <v>24</v>
      </c>
      <c r="B1565" s="37" t="s">
        <v>214</v>
      </c>
      <c r="C1565" s="37">
        <v>200860904</v>
      </c>
      <c r="D1565" s="37">
        <v>4136982</v>
      </c>
      <c r="E1565" s="37">
        <v>204997886</v>
      </c>
      <c r="F1565" s="37" t="s">
        <v>360</v>
      </c>
    </row>
    <row r="1566" spans="1:6" x14ac:dyDescent="0.2">
      <c r="A1566" s="37" t="s">
        <v>24</v>
      </c>
      <c r="B1566" s="37" t="s">
        <v>215</v>
      </c>
      <c r="C1566" s="37">
        <v>2139692</v>
      </c>
      <c r="D1566" s="37">
        <v>239032</v>
      </c>
      <c r="E1566" s="37">
        <v>2378724</v>
      </c>
      <c r="F1566" s="37" t="s">
        <v>371</v>
      </c>
    </row>
    <row r="1567" spans="1:6" x14ac:dyDescent="0.2">
      <c r="A1567" s="37" t="s">
        <v>24</v>
      </c>
      <c r="B1567" s="37" t="s">
        <v>216</v>
      </c>
      <c r="C1567" s="37">
        <v>44690554</v>
      </c>
      <c r="D1567" s="37">
        <v>20573317</v>
      </c>
      <c r="E1567" s="37">
        <v>65263871</v>
      </c>
      <c r="F1567" s="37" t="s">
        <v>372</v>
      </c>
    </row>
    <row r="1568" spans="1:6" x14ac:dyDescent="0.2">
      <c r="A1568" s="37" t="s">
        <v>24</v>
      </c>
      <c r="B1568" s="37" t="s">
        <v>217</v>
      </c>
      <c r="C1568" s="37">
        <v>3241012</v>
      </c>
      <c r="D1568" s="37">
        <v>650058</v>
      </c>
      <c r="E1568" s="37">
        <v>3891070</v>
      </c>
      <c r="F1568" s="37" t="s">
        <v>370</v>
      </c>
    </row>
    <row r="1569" spans="1:6" x14ac:dyDescent="0.2">
      <c r="A1569" s="37" t="s">
        <v>24</v>
      </c>
      <c r="B1569" s="37" t="s">
        <v>218</v>
      </c>
      <c r="C1569" s="37">
        <v>21627719</v>
      </c>
      <c r="D1569" s="37">
        <v>258388</v>
      </c>
      <c r="E1569" s="37">
        <v>21886107</v>
      </c>
      <c r="F1569" s="37" t="s">
        <v>367</v>
      </c>
    </row>
    <row r="1570" spans="1:6" x14ac:dyDescent="0.2">
      <c r="A1570" s="37" t="s">
        <v>24</v>
      </c>
      <c r="B1570" s="37" t="s">
        <v>219</v>
      </c>
      <c r="C1570" s="37">
        <v>9046726</v>
      </c>
      <c r="D1570" s="37">
        <v>383361</v>
      </c>
      <c r="E1570" s="37">
        <v>9430087</v>
      </c>
      <c r="F1570" s="37" t="s">
        <v>371</v>
      </c>
    </row>
    <row r="1571" spans="1:6" x14ac:dyDescent="0.2">
      <c r="A1571" s="37" t="s">
        <v>24</v>
      </c>
      <c r="B1571" s="37" t="s">
        <v>220</v>
      </c>
      <c r="C1571" s="37">
        <v>31463936</v>
      </c>
      <c r="D1571" s="37">
        <v>6020936</v>
      </c>
      <c r="E1571" s="37">
        <v>37484872</v>
      </c>
      <c r="F1571" s="37" t="s">
        <v>368</v>
      </c>
    </row>
    <row r="1572" spans="1:6" x14ac:dyDescent="0.2">
      <c r="A1572" s="37" t="s">
        <v>24</v>
      </c>
      <c r="B1572" s="37" t="s">
        <v>221</v>
      </c>
      <c r="C1572" s="37">
        <v>1749775</v>
      </c>
      <c r="D1572" s="37">
        <v>465431</v>
      </c>
      <c r="E1572" s="37">
        <v>2215206</v>
      </c>
      <c r="F1572" s="37" t="s">
        <v>355</v>
      </c>
    </row>
    <row r="1573" spans="1:6" x14ac:dyDescent="0.2">
      <c r="A1573" s="37" t="s">
        <v>24</v>
      </c>
      <c r="B1573" s="37" t="s">
        <v>222</v>
      </c>
      <c r="C1573" s="37">
        <v>1828108</v>
      </c>
      <c r="D1573" s="37">
        <v>489721</v>
      </c>
      <c r="E1573" s="37">
        <v>2317829</v>
      </c>
      <c r="F1573" s="37" t="s">
        <v>375</v>
      </c>
    </row>
    <row r="1574" spans="1:6" x14ac:dyDescent="0.2">
      <c r="A1574" s="37" t="s">
        <v>24</v>
      </c>
      <c r="B1574" s="37" t="s">
        <v>223</v>
      </c>
      <c r="C1574" s="37">
        <v>147959</v>
      </c>
      <c r="D1574" s="37">
        <v>214765</v>
      </c>
      <c r="E1574" s="37">
        <v>362724</v>
      </c>
      <c r="F1574" s="37" t="s">
        <v>362</v>
      </c>
    </row>
    <row r="1575" spans="1:6" x14ac:dyDescent="0.2">
      <c r="A1575" s="37" t="s">
        <v>24</v>
      </c>
      <c r="B1575" s="37" t="s">
        <v>224</v>
      </c>
      <c r="C1575" s="37">
        <v>4304328</v>
      </c>
      <c r="D1575" s="37">
        <v>536798</v>
      </c>
      <c r="E1575" s="37">
        <v>4841126</v>
      </c>
      <c r="F1575" s="37" t="s">
        <v>371</v>
      </c>
    </row>
    <row r="1576" spans="1:6" x14ac:dyDescent="0.2">
      <c r="A1576" s="37" t="s">
        <v>24</v>
      </c>
      <c r="B1576" s="37" t="s">
        <v>225</v>
      </c>
      <c r="C1576" s="37">
        <v>13004456</v>
      </c>
      <c r="D1576" s="37">
        <v>2477454</v>
      </c>
      <c r="E1576" s="37">
        <v>15481910</v>
      </c>
      <c r="F1576" s="37" t="s">
        <v>359</v>
      </c>
    </row>
    <row r="1577" spans="1:6" x14ac:dyDescent="0.2">
      <c r="A1577" s="37" t="s">
        <v>24</v>
      </c>
      <c r="B1577" s="37" t="s">
        <v>226</v>
      </c>
      <c r="C1577" s="37">
        <v>2454785</v>
      </c>
      <c r="D1577" s="37">
        <v>1111093</v>
      </c>
      <c r="E1577" s="37">
        <v>3565878</v>
      </c>
      <c r="F1577" s="37" t="s">
        <v>362</v>
      </c>
    </row>
    <row r="1578" spans="1:6" x14ac:dyDescent="0.2">
      <c r="A1578" s="37" t="s">
        <v>24</v>
      </c>
      <c r="B1578" s="37" t="s">
        <v>227</v>
      </c>
      <c r="C1578" s="37">
        <v>1838516</v>
      </c>
      <c r="D1578" s="37">
        <v>578311</v>
      </c>
      <c r="E1578" s="37">
        <v>2416827</v>
      </c>
      <c r="F1578" s="37" t="s">
        <v>364</v>
      </c>
    </row>
    <row r="1579" spans="1:6" x14ac:dyDescent="0.2">
      <c r="A1579" s="37" t="s">
        <v>24</v>
      </c>
      <c r="B1579" s="37" t="s">
        <v>228</v>
      </c>
      <c r="C1579" s="37">
        <v>95831111</v>
      </c>
      <c r="D1579" s="37">
        <v>5156084</v>
      </c>
      <c r="E1579" s="37">
        <v>100987195</v>
      </c>
      <c r="F1579" s="37" t="s">
        <v>367</v>
      </c>
    </row>
    <row r="1580" spans="1:6" x14ac:dyDescent="0.2">
      <c r="A1580" s="37" t="s">
        <v>24</v>
      </c>
      <c r="B1580" s="37" t="s">
        <v>229</v>
      </c>
      <c r="C1580" s="37">
        <v>24981272</v>
      </c>
      <c r="D1580" s="37">
        <v>4110236</v>
      </c>
      <c r="E1580" s="37">
        <v>29091508</v>
      </c>
      <c r="F1580" s="37"/>
    </row>
    <row r="1581" spans="1:6" x14ac:dyDescent="0.2">
      <c r="A1581" s="37" t="s">
        <v>24</v>
      </c>
      <c r="B1581" s="37" t="s">
        <v>230</v>
      </c>
      <c r="C1581" s="37">
        <v>543700</v>
      </c>
      <c r="D1581" s="37">
        <v>917961</v>
      </c>
      <c r="E1581" s="37">
        <v>1461661</v>
      </c>
      <c r="F1581" s="37"/>
    </row>
    <row r="1582" spans="1:6" x14ac:dyDescent="0.2">
      <c r="A1582" s="37" t="s">
        <v>24</v>
      </c>
      <c r="B1582" s="37" t="s">
        <v>231</v>
      </c>
      <c r="C1582" s="37">
        <v>2823368</v>
      </c>
      <c r="D1582" s="37">
        <v>1674658</v>
      </c>
      <c r="E1582" s="37">
        <v>4498026</v>
      </c>
      <c r="F1582" s="37" t="s">
        <v>370</v>
      </c>
    </row>
    <row r="1583" spans="1:6" x14ac:dyDescent="0.2">
      <c r="A1583" s="37" t="s">
        <v>24</v>
      </c>
      <c r="B1583" s="37" t="s">
        <v>232</v>
      </c>
      <c r="C1583" s="37">
        <v>15930242</v>
      </c>
      <c r="D1583" s="37">
        <v>4304859</v>
      </c>
      <c r="E1583" s="37">
        <v>20235101</v>
      </c>
      <c r="F1583" s="37" t="s">
        <v>370</v>
      </c>
    </row>
    <row r="1584" spans="1:6" x14ac:dyDescent="0.2">
      <c r="A1584" s="37" t="s">
        <v>24</v>
      </c>
      <c r="B1584" s="37" t="s">
        <v>233</v>
      </c>
      <c r="C1584" s="37">
        <v>9708621</v>
      </c>
      <c r="D1584" s="37">
        <v>895335</v>
      </c>
      <c r="E1584" s="37">
        <v>10603956</v>
      </c>
      <c r="F1584" s="37" t="s">
        <v>366</v>
      </c>
    </row>
    <row r="1585" spans="1:6" x14ac:dyDescent="0.2">
      <c r="A1585" s="37" t="s">
        <v>24</v>
      </c>
      <c r="B1585" s="37" t="s">
        <v>234</v>
      </c>
      <c r="C1585" s="37">
        <v>42067611</v>
      </c>
      <c r="D1585" s="37">
        <v>1238138</v>
      </c>
      <c r="E1585" s="37">
        <v>43305749</v>
      </c>
      <c r="F1585" s="37" t="s">
        <v>366</v>
      </c>
    </row>
    <row r="1586" spans="1:6" x14ac:dyDescent="0.2">
      <c r="A1586" s="37" t="s">
        <v>24</v>
      </c>
      <c r="B1586" s="37" t="s">
        <v>235</v>
      </c>
      <c r="C1586" s="37">
        <v>1401971</v>
      </c>
      <c r="D1586" s="37">
        <v>612628</v>
      </c>
      <c r="E1586" s="37">
        <v>2014599</v>
      </c>
      <c r="F1586" s="37" t="s">
        <v>356</v>
      </c>
    </row>
    <row r="1587" spans="1:6" x14ac:dyDescent="0.2">
      <c r="A1587" s="37" t="s">
        <v>24</v>
      </c>
      <c r="B1587" s="37" t="s">
        <v>236</v>
      </c>
      <c r="C1587" s="37">
        <v>9930426</v>
      </c>
      <c r="D1587" s="37">
        <v>4839038</v>
      </c>
      <c r="E1587" s="37">
        <v>14769464</v>
      </c>
      <c r="F1587" s="37" t="s">
        <v>357</v>
      </c>
    </row>
    <row r="1588" spans="1:6" x14ac:dyDescent="0.2">
      <c r="A1588" s="37" t="s">
        <v>24</v>
      </c>
      <c r="B1588" s="37" t="s">
        <v>237</v>
      </c>
      <c r="C1588" s="37">
        <v>56827885</v>
      </c>
      <c r="D1588" s="37">
        <v>28422395</v>
      </c>
      <c r="E1588" s="37">
        <v>85250280</v>
      </c>
      <c r="F1588" s="37" t="s">
        <v>372</v>
      </c>
    </row>
    <row r="1589" spans="1:6" x14ac:dyDescent="0.2">
      <c r="A1589" s="37" t="s">
        <v>24</v>
      </c>
      <c r="B1589" s="37" t="s">
        <v>238</v>
      </c>
      <c r="C1589" s="37">
        <v>55513347</v>
      </c>
      <c r="D1589" s="37">
        <v>1912010</v>
      </c>
      <c r="E1589" s="37">
        <v>57425357</v>
      </c>
      <c r="F1589" s="37" t="s">
        <v>367</v>
      </c>
    </row>
    <row r="1590" spans="1:6" x14ac:dyDescent="0.2">
      <c r="A1590" s="37" t="s">
        <v>24</v>
      </c>
      <c r="B1590" s="37" t="s">
        <v>239</v>
      </c>
      <c r="C1590" s="37">
        <v>0</v>
      </c>
      <c r="D1590" s="37">
        <v>245794</v>
      </c>
      <c r="E1590" s="37">
        <v>245794</v>
      </c>
      <c r="F1590" s="37"/>
    </row>
    <row r="1591" spans="1:6" x14ac:dyDescent="0.2">
      <c r="A1591" s="37" t="s">
        <v>24</v>
      </c>
      <c r="B1591" s="37" t="s">
        <v>240</v>
      </c>
      <c r="C1591" s="37">
        <v>4747487</v>
      </c>
      <c r="D1591" s="37">
        <v>962629</v>
      </c>
      <c r="E1591" s="37">
        <v>5710116</v>
      </c>
      <c r="F1591" s="37"/>
    </row>
    <row r="1592" spans="1:6" x14ac:dyDescent="0.2">
      <c r="A1592" s="37" t="s">
        <v>24</v>
      </c>
      <c r="B1592" s="37" t="s">
        <v>241</v>
      </c>
      <c r="C1592" s="37">
        <v>5788351</v>
      </c>
      <c r="D1592" s="37">
        <v>1304118</v>
      </c>
      <c r="E1592" s="37">
        <v>7092469</v>
      </c>
      <c r="F1592" s="37" t="s">
        <v>374</v>
      </c>
    </row>
    <row r="1593" spans="1:6" x14ac:dyDescent="0.2">
      <c r="A1593" s="37" t="s">
        <v>24</v>
      </c>
      <c r="B1593" s="37" t="s">
        <v>242</v>
      </c>
      <c r="C1593" s="37">
        <v>8421008</v>
      </c>
      <c r="D1593" s="37">
        <v>6345981</v>
      </c>
      <c r="E1593" s="37">
        <v>14766989</v>
      </c>
      <c r="F1593" s="37" t="s">
        <v>372</v>
      </c>
    </row>
    <row r="1594" spans="1:6" x14ac:dyDescent="0.2">
      <c r="A1594" s="37" t="s">
        <v>24</v>
      </c>
      <c r="B1594" s="37" t="s">
        <v>243</v>
      </c>
      <c r="C1594" s="37">
        <v>358672</v>
      </c>
      <c r="D1594" s="37">
        <v>500820</v>
      </c>
      <c r="E1594" s="37">
        <v>859492</v>
      </c>
      <c r="F1594" s="37"/>
    </row>
    <row r="1595" spans="1:6" x14ac:dyDescent="0.2">
      <c r="A1595" s="37" t="s">
        <v>24</v>
      </c>
      <c r="B1595" s="37" t="s">
        <v>244</v>
      </c>
      <c r="C1595" s="37">
        <v>1304360</v>
      </c>
      <c r="D1595" s="37">
        <v>586678</v>
      </c>
      <c r="E1595" s="37">
        <v>1891038</v>
      </c>
      <c r="F1595" s="37" t="s">
        <v>375</v>
      </c>
    </row>
    <row r="1596" spans="1:6" x14ac:dyDescent="0.2">
      <c r="A1596" s="37" t="s">
        <v>24</v>
      </c>
      <c r="B1596" s="37" t="s">
        <v>245</v>
      </c>
      <c r="C1596" s="37">
        <v>2877679</v>
      </c>
      <c r="D1596" s="37">
        <v>577216</v>
      </c>
      <c r="E1596" s="37">
        <v>3454895</v>
      </c>
      <c r="F1596" s="37" t="s">
        <v>356</v>
      </c>
    </row>
    <row r="1597" spans="1:6" x14ac:dyDescent="0.2">
      <c r="A1597" s="37" t="s">
        <v>24</v>
      </c>
      <c r="B1597" s="37" t="s">
        <v>246</v>
      </c>
      <c r="C1597" s="37">
        <v>3079292</v>
      </c>
      <c r="D1597" s="37">
        <v>1341738</v>
      </c>
      <c r="E1597" s="37">
        <v>4421030</v>
      </c>
      <c r="F1597" s="37" t="s">
        <v>356</v>
      </c>
    </row>
    <row r="1598" spans="1:6" x14ac:dyDescent="0.2">
      <c r="A1598" s="37" t="s">
        <v>24</v>
      </c>
      <c r="B1598" s="37" t="s">
        <v>247</v>
      </c>
      <c r="C1598" s="37">
        <v>2239427</v>
      </c>
      <c r="D1598" s="37">
        <v>385590</v>
      </c>
      <c r="E1598" s="37">
        <v>2625017</v>
      </c>
      <c r="F1598" s="37" t="s">
        <v>368</v>
      </c>
    </row>
    <row r="1599" spans="1:6" x14ac:dyDescent="0.2">
      <c r="A1599" s="37" t="s">
        <v>24</v>
      </c>
      <c r="B1599" s="37" t="s">
        <v>248</v>
      </c>
      <c r="C1599" s="37">
        <v>421558</v>
      </c>
      <c r="D1599" s="37">
        <v>672015</v>
      </c>
      <c r="E1599" s="37">
        <v>1093573</v>
      </c>
      <c r="F1599" s="37"/>
    </row>
    <row r="1600" spans="1:6" x14ac:dyDescent="0.2">
      <c r="A1600" s="37" t="s">
        <v>24</v>
      </c>
      <c r="B1600" s="37" t="s">
        <v>249</v>
      </c>
      <c r="C1600" s="37">
        <v>684821</v>
      </c>
      <c r="D1600" s="37">
        <v>1067102</v>
      </c>
      <c r="E1600" s="37">
        <v>1751923</v>
      </c>
      <c r="F1600" s="37" t="s">
        <v>373</v>
      </c>
    </row>
    <row r="1601" spans="1:6" x14ac:dyDescent="0.2">
      <c r="A1601" s="37" t="s">
        <v>24</v>
      </c>
      <c r="B1601" s="37" t="s">
        <v>250</v>
      </c>
      <c r="C1601" s="37">
        <v>32169431</v>
      </c>
      <c r="D1601" s="37">
        <v>2303502</v>
      </c>
      <c r="E1601" s="37">
        <v>34472933</v>
      </c>
      <c r="F1601" s="37"/>
    </row>
    <row r="1602" spans="1:6" x14ac:dyDescent="0.2">
      <c r="A1602" s="37" t="s">
        <v>24</v>
      </c>
      <c r="B1602" s="37" t="s">
        <v>251</v>
      </c>
      <c r="C1602" s="37">
        <v>53460788</v>
      </c>
      <c r="D1602" s="37">
        <v>2230155</v>
      </c>
      <c r="E1602" s="37">
        <v>55690943</v>
      </c>
      <c r="F1602" s="37" t="s">
        <v>365</v>
      </c>
    </row>
    <row r="1603" spans="1:6" x14ac:dyDescent="0.2">
      <c r="A1603" s="37" t="s">
        <v>24</v>
      </c>
      <c r="B1603" s="37" t="s">
        <v>252</v>
      </c>
      <c r="C1603" s="37">
        <v>4174185</v>
      </c>
      <c r="D1603" s="37">
        <v>497649</v>
      </c>
      <c r="E1603" s="37">
        <v>4671834</v>
      </c>
      <c r="F1603" s="37" t="s">
        <v>362</v>
      </c>
    </row>
    <row r="1604" spans="1:6" x14ac:dyDescent="0.2">
      <c r="A1604" s="37" t="s">
        <v>24</v>
      </c>
      <c r="B1604" s="37" t="s">
        <v>253</v>
      </c>
      <c r="C1604" s="37">
        <v>5100708</v>
      </c>
      <c r="D1604" s="37">
        <v>1321763</v>
      </c>
      <c r="E1604" s="37">
        <v>6422471</v>
      </c>
      <c r="F1604" s="37" t="s">
        <v>364</v>
      </c>
    </row>
    <row r="1605" spans="1:6" x14ac:dyDescent="0.2">
      <c r="A1605" s="37" t="s">
        <v>24</v>
      </c>
      <c r="B1605" s="37" t="s">
        <v>254</v>
      </c>
      <c r="C1605" s="37">
        <v>3867018</v>
      </c>
      <c r="D1605" s="37">
        <v>887080</v>
      </c>
      <c r="E1605" s="37">
        <v>4754098</v>
      </c>
      <c r="F1605" s="37" t="s">
        <v>365</v>
      </c>
    </row>
    <row r="1606" spans="1:6" x14ac:dyDescent="0.2">
      <c r="A1606" s="37" t="s">
        <v>24</v>
      </c>
      <c r="B1606" s="37" t="s">
        <v>255</v>
      </c>
      <c r="C1606" s="37">
        <v>4343150</v>
      </c>
      <c r="D1606" s="37">
        <v>420973</v>
      </c>
      <c r="E1606" s="37">
        <v>4764123</v>
      </c>
      <c r="F1606" s="37" t="s">
        <v>355</v>
      </c>
    </row>
    <row r="1607" spans="1:6" x14ac:dyDescent="0.2">
      <c r="A1607" s="37" t="s">
        <v>24</v>
      </c>
      <c r="B1607" s="37" t="s">
        <v>256</v>
      </c>
      <c r="C1607" s="37">
        <v>11742061</v>
      </c>
      <c r="D1607" s="37">
        <v>7503179</v>
      </c>
      <c r="E1607" s="37">
        <v>19245240</v>
      </c>
      <c r="F1607" s="37"/>
    </row>
    <row r="1608" spans="1:6" x14ac:dyDescent="0.2">
      <c r="A1608" s="37" t="s">
        <v>24</v>
      </c>
      <c r="B1608" s="37" t="s">
        <v>257</v>
      </c>
      <c r="C1608" s="37">
        <v>1809786</v>
      </c>
      <c r="D1608" s="37">
        <v>283423</v>
      </c>
      <c r="E1608" s="37">
        <v>2093209</v>
      </c>
      <c r="F1608" s="37"/>
    </row>
    <row r="1609" spans="1:6" x14ac:dyDescent="0.2">
      <c r="A1609" s="37" t="s">
        <v>24</v>
      </c>
      <c r="B1609" s="37" t="s">
        <v>258</v>
      </c>
      <c r="C1609" s="37">
        <v>145348</v>
      </c>
      <c r="D1609" s="37">
        <v>157728</v>
      </c>
      <c r="E1609" s="37">
        <v>303076</v>
      </c>
      <c r="F1609" s="37"/>
    </row>
    <row r="1610" spans="1:6" x14ac:dyDescent="0.2">
      <c r="A1610" s="37" t="s">
        <v>24</v>
      </c>
      <c r="B1610" s="37" t="s">
        <v>259</v>
      </c>
      <c r="C1610" s="37">
        <v>1125404</v>
      </c>
      <c r="D1610" s="37">
        <v>626004</v>
      </c>
      <c r="E1610" s="37">
        <v>1751408</v>
      </c>
      <c r="F1610" s="37" t="s">
        <v>362</v>
      </c>
    </row>
    <row r="1611" spans="1:6" x14ac:dyDescent="0.2">
      <c r="A1611" s="37" t="s">
        <v>24</v>
      </c>
      <c r="B1611" s="37" t="s">
        <v>260</v>
      </c>
      <c r="C1611" s="37">
        <v>0</v>
      </c>
      <c r="D1611" s="37">
        <v>441040</v>
      </c>
      <c r="E1611" s="37">
        <v>441040</v>
      </c>
      <c r="F1611" s="37"/>
    </row>
    <row r="1612" spans="1:6" x14ac:dyDescent="0.2">
      <c r="A1612" s="37" t="s">
        <v>24</v>
      </c>
      <c r="B1612" s="37" t="s">
        <v>261</v>
      </c>
      <c r="C1612" s="37">
        <v>97370917</v>
      </c>
      <c r="D1612" s="37">
        <v>2898463</v>
      </c>
      <c r="E1612" s="37">
        <v>100269380</v>
      </c>
      <c r="F1612" s="37" t="s">
        <v>365</v>
      </c>
    </row>
    <row r="1613" spans="1:6" x14ac:dyDescent="0.2">
      <c r="A1613" s="37" t="s">
        <v>24</v>
      </c>
      <c r="B1613" s="37" t="s">
        <v>262</v>
      </c>
      <c r="C1613" s="37">
        <v>8358678</v>
      </c>
      <c r="D1613" s="37">
        <v>3264767</v>
      </c>
      <c r="E1613" s="37">
        <v>11623445</v>
      </c>
      <c r="F1613" s="37" t="s">
        <v>358</v>
      </c>
    </row>
    <row r="1614" spans="1:6" x14ac:dyDescent="0.2">
      <c r="A1614" s="37" t="s">
        <v>24</v>
      </c>
      <c r="B1614" s="37" t="s">
        <v>263</v>
      </c>
      <c r="C1614" s="37">
        <v>220551594</v>
      </c>
      <c r="D1614" s="37">
        <v>9446860</v>
      </c>
      <c r="E1614" s="37">
        <v>229998454</v>
      </c>
      <c r="F1614" s="37" t="s">
        <v>372</v>
      </c>
    </row>
    <row r="1615" spans="1:6" x14ac:dyDescent="0.2">
      <c r="A1615" s="37" t="s">
        <v>24</v>
      </c>
      <c r="B1615" s="37" t="s">
        <v>264</v>
      </c>
      <c r="C1615" s="37">
        <v>961754</v>
      </c>
      <c r="D1615" s="37">
        <v>441905</v>
      </c>
      <c r="E1615" s="37">
        <v>1403659</v>
      </c>
      <c r="F1615" s="37" t="s">
        <v>357</v>
      </c>
    </row>
    <row r="1616" spans="1:6" x14ac:dyDescent="0.2">
      <c r="A1616" s="37" t="s">
        <v>24</v>
      </c>
      <c r="B1616" s="37" t="s">
        <v>265</v>
      </c>
      <c r="C1616" s="37">
        <v>32218225</v>
      </c>
      <c r="D1616" s="37">
        <v>8878543</v>
      </c>
      <c r="E1616" s="37">
        <v>41096768</v>
      </c>
      <c r="F1616" s="37" t="s">
        <v>372</v>
      </c>
    </row>
    <row r="1617" spans="1:6" x14ac:dyDescent="0.2">
      <c r="A1617" s="37" t="s">
        <v>24</v>
      </c>
      <c r="B1617" s="37" t="s">
        <v>266</v>
      </c>
      <c r="C1617" s="37">
        <v>2242881</v>
      </c>
      <c r="D1617" s="37">
        <v>463563</v>
      </c>
      <c r="E1617" s="37">
        <v>2706444</v>
      </c>
      <c r="F1617" s="37" t="s">
        <v>362</v>
      </c>
    </row>
    <row r="1618" spans="1:6" x14ac:dyDescent="0.2">
      <c r="A1618" s="37" t="s">
        <v>24</v>
      </c>
      <c r="B1618" s="37" t="s">
        <v>267</v>
      </c>
      <c r="C1618" s="37">
        <v>9197092</v>
      </c>
      <c r="D1618" s="37">
        <v>971049</v>
      </c>
      <c r="E1618" s="37">
        <v>10168141</v>
      </c>
      <c r="F1618" s="37" t="s">
        <v>355</v>
      </c>
    </row>
    <row r="1619" spans="1:6" x14ac:dyDescent="0.2">
      <c r="A1619" s="37" t="s">
        <v>24</v>
      </c>
      <c r="B1619" s="37" t="s">
        <v>268</v>
      </c>
      <c r="C1619" s="37">
        <v>367270</v>
      </c>
      <c r="D1619" s="37">
        <v>669819</v>
      </c>
      <c r="E1619" s="37">
        <v>1037089</v>
      </c>
      <c r="F1619" s="37"/>
    </row>
    <row r="1620" spans="1:6" x14ac:dyDescent="0.2">
      <c r="A1620" s="37" t="s">
        <v>24</v>
      </c>
      <c r="B1620" s="37" t="s">
        <v>269</v>
      </c>
      <c r="C1620" s="37">
        <v>0</v>
      </c>
      <c r="D1620" s="37">
        <v>941638</v>
      </c>
      <c r="E1620" s="37">
        <v>941638</v>
      </c>
      <c r="F1620" s="37"/>
    </row>
    <row r="1621" spans="1:6" x14ac:dyDescent="0.2">
      <c r="A1621" s="37" t="s">
        <v>24</v>
      </c>
      <c r="B1621" s="37" t="s">
        <v>270</v>
      </c>
      <c r="C1621" s="37">
        <v>219931</v>
      </c>
      <c r="D1621" s="37">
        <v>419537</v>
      </c>
      <c r="E1621" s="37">
        <v>639468</v>
      </c>
      <c r="F1621" s="37" t="s">
        <v>353</v>
      </c>
    </row>
    <row r="1622" spans="1:6" x14ac:dyDescent="0.2">
      <c r="A1622" s="37" t="s">
        <v>24</v>
      </c>
      <c r="B1622" s="37" t="s">
        <v>271</v>
      </c>
      <c r="C1622" s="37">
        <v>2324108</v>
      </c>
      <c r="D1622" s="37">
        <v>934830</v>
      </c>
      <c r="E1622" s="37">
        <v>3258938</v>
      </c>
      <c r="F1622" s="37" t="s">
        <v>355</v>
      </c>
    </row>
    <row r="1623" spans="1:6" x14ac:dyDescent="0.2">
      <c r="A1623" s="37" t="s">
        <v>24</v>
      </c>
      <c r="B1623" s="37" t="s">
        <v>272</v>
      </c>
      <c r="C1623" s="37">
        <v>13832642</v>
      </c>
      <c r="D1623" s="37">
        <v>2928531</v>
      </c>
      <c r="E1623" s="37">
        <v>16761173</v>
      </c>
      <c r="F1623" s="37" t="s">
        <v>364</v>
      </c>
    </row>
    <row r="1624" spans="1:6" x14ac:dyDescent="0.2">
      <c r="A1624" s="37" t="s">
        <v>24</v>
      </c>
      <c r="B1624" s="37" t="s">
        <v>273</v>
      </c>
      <c r="C1624" s="37">
        <v>796908205</v>
      </c>
      <c r="D1624" s="37">
        <v>9218676</v>
      </c>
      <c r="E1624" s="37">
        <v>806126881</v>
      </c>
      <c r="F1624" s="37" t="s">
        <v>360</v>
      </c>
    </row>
    <row r="1625" spans="1:6" x14ac:dyDescent="0.2">
      <c r="A1625" s="37" t="s">
        <v>24</v>
      </c>
      <c r="B1625" s="37" t="s">
        <v>274</v>
      </c>
      <c r="C1625" s="37">
        <v>4767774</v>
      </c>
      <c r="D1625" s="37">
        <v>775802</v>
      </c>
      <c r="E1625" s="37">
        <v>5543576</v>
      </c>
      <c r="F1625" s="37" t="s">
        <v>362</v>
      </c>
    </row>
    <row r="1626" spans="1:6" x14ac:dyDescent="0.2">
      <c r="A1626" s="37" t="s">
        <v>24</v>
      </c>
      <c r="B1626" s="37" t="s">
        <v>275</v>
      </c>
      <c r="C1626" s="37">
        <v>1141396</v>
      </c>
      <c r="D1626" s="37">
        <v>1388740</v>
      </c>
      <c r="E1626" s="37">
        <v>2530136</v>
      </c>
      <c r="F1626" s="37" t="s">
        <v>363</v>
      </c>
    </row>
    <row r="1627" spans="1:6" x14ac:dyDescent="0.2">
      <c r="A1627" s="37" t="s">
        <v>24</v>
      </c>
      <c r="B1627" s="37" t="s">
        <v>276</v>
      </c>
      <c r="C1627" s="37">
        <v>10440439</v>
      </c>
      <c r="D1627" s="37">
        <v>856835</v>
      </c>
      <c r="E1627" s="37">
        <v>11297274</v>
      </c>
      <c r="F1627" s="37" t="s">
        <v>353</v>
      </c>
    </row>
    <row r="1628" spans="1:6" x14ac:dyDescent="0.2">
      <c r="A1628" s="37" t="s">
        <v>24</v>
      </c>
      <c r="B1628" s="37" t="s">
        <v>277</v>
      </c>
      <c r="C1628" s="37">
        <v>5863837</v>
      </c>
      <c r="D1628" s="37">
        <v>1274216</v>
      </c>
      <c r="E1628" s="37">
        <v>7138053</v>
      </c>
      <c r="F1628" s="37" t="s">
        <v>360</v>
      </c>
    </row>
    <row r="1629" spans="1:6" x14ac:dyDescent="0.2">
      <c r="A1629" s="37" t="s">
        <v>24</v>
      </c>
      <c r="B1629" s="37" t="s">
        <v>278</v>
      </c>
      <c r="C1629" s="37">
        <v>955201083</v>
      </c>
      <c r="D1629" s="37">
        <v>6279545</v>
      </c>
      <c r="E1629" s="37">
        <v>961480628</v>
      </c>
      <c r="F1629" s="37" t="s">
        <v>360</v>
      </c>
    </row>
    <row r="1630" spans="1:6" x14ac:dyDescent="0.2">
      <c r="A1630" s="37" t="s">
        <v>24</v>
      </c>
      <c r="B1630" s="37" t="s">
        <v>279</v>
      </c>
      <c r="C1630" s="37">
        <v>10576225</v>
      </c>
      <c r="D1630" s="37">
        <v>1152274</v>
      </c>
      <c r="E1630" s="37">
        <v>11728499</v>
      </c>
      <c r="F1630" s="37" t="s">
        <v>354</v>
      </c>
    </row>
    <row r="1631" spans="1:6" x14ac:dyDescent="0.2">
      <c r="A1631" s="37" t="s">
        <v>24</v>
      </c>
      <c r="B1631" s="37" t="s">
        <v>280</v>
      </c>
      <c r="C1631" s="37">
        <v>14197141</v>
      </c>
      <c r="D1631" s="37">
        <v>2415219</v>
      </c>
      <c r="E1631" s="37">
        <v>16612360</v>
      </c>
      <c r="F1631" s="37" t="s">
        <v>357</v>
      </c>
    </row>
    <row r="1632" spans="1:6" x14ac:dyDescent="0.2">
      <c r="A1632" s="37" t="s">
        <v>24</v>
      </c>
      <c r="B1632" s="37" t="s">
        <v>281</v>
      </c>
      <c r="C1632" s="37">
        <v>721030658</v>
      </c>
      <c r="D1632" s="37">
        <v>938140</v>
      </c>
      <c r="E1632" s="37">
        <v>721968798</v>
      </c>
      <c r="F1632" s="37" t="s">
        <v>358</v>
      </c>
    </row>
    <row r="1633" spans="1:6" x14ac:dyDescent="0.2">
      <c r="A1633" s="37" t="s">
        <v>24</v>
      </c>
      <c r="B1633" s="37" t="s">
        <v>282</v>
      </c>
      <c r="C1633" s="37">
        <v>169537443</v>
      </c>
      <c r="D1633" s="37">
        <v>24543766</v>
      </c>
      <c r="E1633" s="37">
        <v>194081209</v>
      </c>
      <c r="F1633" s="37" t="s">
        <v>360</v>
      </c>
    </row>
    <row r="1634" spans="1:6" x14ac:dyDescent="0.2">
      <c r="A1634" s="37" t="s">
        <v>24</v>
      </c>
      <c r="B1634" s="37" t="s">
        <v>283</v>
      </c>
      <c r="C1634" s="37">
        <v>3483772</v>
      </c>
      <c r="D1634" s="37">
        <v>393334</v>
      </c>
      <c r="E1634" s="37">
        <v>3877106</v>
      </c>
      <c r="F1634" s="37" t="s">
        <v>359</v>
      </c>
    </row>
    <row r="1635" spans="1:6" x14ac:dyDescent="0.2">
      <c r="A1635" s="37" t="s">
        <v>24</v>
      </c>
      <c r="B1635" s="37" t="s">
        <v>284</v>
      </c>
      <c r="C1635" s="37">
        <v>9654179</v>
      </c>
      <c r="D1635" s="37">
        <v>2539713</v>
      </c>
      <c r="E1635" s="37">
        <v>12193892</v>
      </c>
      <c r="F1635" s="37" t="s">
        <v>371</v>
      </c>
    </row>
    <row r="1636" spans="1:6" x14ac:dyDescent="0.2">
      <c r="A1636" s="37" t="s">
        <v>24</v>
      </c>
      <c r="B1636" s="37" t="s">
        <v>285</v>
      </c>
      <c r="C1636" s="37">
        <v>1678227</v>
      </c>
      <c r="D1636" s="37">
        <v>282530</v>
      </c>
      <c r="E1636" s="37">
        <v>1960757</v>
      </c>
      <c r="F1636" s="37" t="s">
        <v>366</v>
      </c>
    </row>
    <row r="1637" spans="1:6" x14ac:dyDescent="0.2">
      <c r="A1637" s="37" t="s">
        <v>24</v>
      </c>
      <c r="B1637" s="37" t="s">
        <v>286</v>
      </c>
      <c r="C1637" s="37">
        <v>5501490</v>
      </c>
      <c r="D1637" s="37">
        <v>793370</v>
      </c>
      <c r="E1637" s="37">
        <v>6294860</v>
      </c>
      <c r="F1637" s="37" t="s">
        <v>371</v>
      </c>
    </row>
    <row r="1638" spans="1:6" x14ac:dyDescent="0.2">
      <c r="A1638" s="37" t="s">
        <v>24</v>
      </c>
      <c r="B1638" s="37" t="s">
        <v>287</v>
      </c>
      <c r="C1638" s="37">
        <v>1341704</v>
      </c>
      <c r="D1638" s="37">
        <v>599347</v>
      </c>
      <c r="E1638" s="37">
        <v>1941051</v>
      </c>
      <c r="F1638" s="37" t="s">
        <v>362</v>
      </c>
    </row>
    <row r="1639" spans="1:6" x14ac:dyDescent="0.2">
      <c r="A1639" s="37" t="s">
        <v>24</v>
      </c>
      <c r="B1639" s="37" t="s">
        <v>288</v>
      </c>
      <c r="C1639" s="37">
        <v>713643</v>
      </c>
      <c r="D1639" s="37">
        <v>549986</v>
      </c>
      <c r="E1639" s="37">
        <v>1263629</v>
      </c>
      <c r="F1639" s="37" t="s">
        <v>362</v>
      </c>
    </row>
    <row r="1640" spans="1:6" x14ac:dyDescent="0.2">
      <c r="A1640" s="37" t="s">
        <v>24</v>
      </c>
      <c r="B1640" s="37" t="s">
        <v>289</v>
      </c>
      <c r="C1640" s="37">
        <v>6378982</v>
      </c>
      <c r="D1640" s="37">
        <v>1789433</v>
      </c>
      <c r="E1640" s="37">
        <v>8168415</v>
      </c>
      <c r="F1640" s="37" t="s">
        <v>357</v>
      </c>
    </row>
    <row r="1641" spans="1:6" x14ac:dyDescent="0.2">
      <c r="A1641" s="37" t="s">
        <v>24</v>
      </c>
      <c r="B1641" s="37" t="s">
        <v>290</v>
      </c>
      <c r="C1641" s="37">
        <v>2196695</v>
      </c>
      <c r="D1641" s="37">
        <v>291300</v>
      </c>
      <c r="E1641" s="37">
        <v>2487995</v>
      </c>
      <c r="F1641" s="37" t="s">
        <v>369</v>
      </c>
    </row>
    <row r="1642" spans="1:6" x14ac:dyDescent="0.2">
      <c r="A1642" s="37" t="s">
        <v>24</v>
      </c>
      <c r="B1642" s="37" t="s">
        <v>291</v>
      </c>
      <c r="C1642" s="37">
        <v>44266420</v>
      </c>
      <c r="D1642" s="37">
        <v>2832973</v>
      </c>
      <c r="E1642" s="37">
        <v>47099393</v>
      </c>
      <c r="F1642" s="37" t="s">
        <v>353</v>
      </c>
    </row>
    <row r="1643" spans="1:6" x14ac:dyDescent="0.2">
      <c r="A1643" s="37" t="s">
        <v>24</v>
      </c>
      <c r="B1643" s="37" t="s">
        <v>292</v>
      </c>
      <c r="C1643" s="37">
        <v>40520640</v>
      </c>
      <c r="D1643" s="37">
        <v>1643031</v>
      </c>
      <c r="E1643" s="37">
        <v>42163671</v>
      </c>
      <c r="F1643" s="37" t="s">
        <v>355</v>
      </c>
    </row>
    <row r="1644" spans="1:6" x14ac:dyDescent="0.2">
      <c r="A1644" s="37" t="s">
        <v>24</v>
      </c>
      <c r="B1644" s="37" t="s">
        <v>293</v>
      </c>
      <c r="C1644" s="37">
        <v>14165456</v>
      </c>
      <c r="D1644" s="37">
        <v>749553</v>
      </c>
      <c r="E1644" s="37">
        <v>14915009</v>
      </c>
      <c r="F1644" s="37" t="s">
        <v>362</v>
      </c>
    </row>
    <row r="1645" spans="1:6" x14ac:dyDescent="0.2">
      <c r="A1645" s="37" t="s">
        <v>24</v>
      </c>
      <c r="B1645" s="37" t="s">
        <v>294</v>
      </c>
      <c r="C1645" s="37">
        <v>133655397</v>
      </c>
      <c r="D1645" s="37">
        <v>1643732</v>
      </c>
      <c r="E1645" s="37">
        <v>135299129</v>
      </c>
      <c r="F1645" s="37" t="s">
        <v>353</v>
      </c>
    </row>
    <row r="1646" spans="1:6" x14ac:dyDescent="0.2">
      <c r="A1646" s="37" t="s">
        <v>24</v>
      </c>
      <c r="B1646" s="37" t="s">
        <v>295</v>
      </c>
      <c r="C1646" s="37">
        <v>67551333</v>
      </c>
      <c r="D1646" s="37">
        <v>5972141</v>
      </c>
      <c r="E1646" s="37">
        <v>73523474</v>
      </c>
      <c r="F1646" s="37" t="s">
        <v>359</v>
      </c>
    </row>
    <row r="1647" spans="1:6" x14ac:dyDescent="0.2">
      <c r="A1647" s="37" t="s">
        <v>24</v>
      </c>
      <c r="B1647" s="37" t="s">
        <v>296</v>
      </c>
      <c r="C1647" s="37">
        <v>4214316</v>
      </c>
      <c r="D1647" s="37">
        <v>648792</v>
      </c>
      <c r="E1647" s="37">
        <v>4863108</v>
      </c>
      <c r="F1647" s="37" t="s">
        <v>364</v>
      </c>
    </row>
    <row r="1648" spans="1:6" x14ac:dyDescent="0.2">
      <c r="A1648" s="37" t="s">
        <v>24</v>
      </c>
      <c r="B1648" s="37" t="s">
        <v>297</v>
      </c>
      <c r="C1648" s="37">
        <v>68633309</v>
      </c>
      <c r="D1648" s="37">
        <v>4755404</v>
      </c>
      <c r="E1648" s="37">
        <v>73388713</v>
      </c>
      <c r="F1648" s="37" t="s">
        <v>372</v>
      </c>
    </row>
    <row r="1649" spans="1:6" x14ac:dyDescent="0.2">
      <c r="A1649" s="37" t="s">
        <v>24</v>
      </c>
      <c r="B1649" s="37" t="s">
        <v>298</v>
      </c>
      <c r="C1649" s="37">
        <v>23563313</v>
      </c>
      <c r="D1649" s="37">
        <v>1300149</v>
      </c>
      <c r="E1649" s="37">
        <v>24863462</v>
      </c>
      <c r="F1649" s="37" t="s">
        <v>354</v>
      </c>
    </row>
    <row r="1650" spans="1:6" x14ac:dyDescent="0.2">
      <c r="A1650" s="37" t="s">
        <v>24</v>
      </c>
      <c r="B1650" s="37" t="s">
        <v>299</v>
      </c>
      <c r="C1650" s="37">
        <v>51583075</v>
      </c>
      <c r="D1650" s="37">
        <v>4244815</v>
      </c>
      <c r="E1650" s="37">
        <v>55827890</v>
      </c>
      <c r="F1650" s="37" t="s">
        <v>372</v>
      </c>
    </row>
    <row r="1651" spans="1:6" x14ac:dyDescent="0.2">
      <c r="A1651" s="37" t="s">
        <v>24</v>
      </c>
      <c r="B1651" s="37" t="s">
        <v>300</v>
      </c>
      <c r="C1651" s="37">
        <v>14308283</v>
      </c>
      <c r="D1651" s="37">
        <v>1587987</v>
      </c>
      <c r="E1651" s="37">
        <v>15896270</v>
      </c>
      <c r="F1651" s="37" t="s">
        <v>370</v>
      </c>
    </row>
    <row r="1652" spans="1:6" x14ac:dyDescent="0.2">
      <c r="A1652" s="37" t="s">
        <v>24</v>
      </c>
      <c r="B1652" s="37" t="s">
        <v>301</v>
      </c>
      <c r="C1652" s="37">
        <v>37740393</v>
      </c>
      <c r="D1652" s="37">
        <v>9609581</v>
      </c>
      <c r="E1652" s="37">
        <v>47349974</v>
      </c>
      <c r="F1652" s="37" t="s">
        <v>372</v>
      </c>
    </row>
    <row r="1653" spans="1:6" x14ac:dyDescent="0.2">
      <c r="A1653" s="37" t="s">
        <v>24</v>
      </c>
      <c r="B1653" s="37" t="s">
        <v>302</v>
      </c>
      <c r="C1653" s="37">
        <v>2310743</v>
      </c>
      <c r="D1653" s="37">
        <v>937398</v>
      </c>
      <c r="E1653" s="37">
        <v>3248141</v>
      </c>
      <c r="F1653" s="37" t="s">
        <v>373</v>
      </c>
    </row>
    <row r="1654" spans="1:6" x14ac:dyDescent="0.2">
      <c r="A1654" s="37" t="s">
        <v>24</v>
      </c>
      <c r="B1654" s="37" t="s">
        <v>303</v>
      </c>
      <c r="C1654" s="37">
        <v>460589</v>
      </c>
      <c r="D1654" s="37">
        <v>576476</v>
      </c>
      <c r="E1654" s="37">
        <v>1037065</v>
      </c>
      <c r="F1654" s="37"/>
    </row>
    <row r="1655" spans="1:6" x14ac:dyDescent="0.2">
      <c r="A1655" s="37" t="s">
        <v>24</v>
      </c>
      <c r="B1655" s="37" t="s">
        <v>304</v>
      </c>
      <c r="C1655" s="37">
        <v>16467141</v>
      </c>
      <c r="D1655" s="37">
        <v>1711654</v>
      </c>
      <c r="E1655" s="37">
        <v>18178795</v>
      </c>
      <c r="F1655" s="37" t="s">
        <v>356</v>
      </c>
    </row>
    <row r="1656" spans="1:6" x14ac:dyDescent="0.2">
      <c r="A1656" s="37" t="s">
        <v>24</v>
      </c>
      <c r="B1656" s="37" t="s">
        <v>305</v>
      </c>
      <c r="C1656" s="37">
        <v>562569</v>
      </c>
      <c r="D1656" s="37">
        <v>403598</v>
      </c>
      <c r="E1656" s="37">
        <v>966167</v>
      </c>
      <c r="F1656" s="37" t="s">
        <v>356</v>
      </c>
    </row>
    <row r="1657" spans="1:6" x14ac:dyDescent="0.2">
      <c r="A1657" s="37" t="s">
        <v>24</v>
      </c>
      <c r="B1657" s="37" t="s">
        <v>306</v>
      </c>
      <c r="C1657" s="37">
        <v>298117955</v>
      </c>
      <c r="D1657" s="37">
        <v>9288636</v>
      </c>
      <c r="E1657" s="37">
        <v>307406591</v>
      </c>
      <c r="F1657" s="37" t="s">
        <v>370</v>
      </c>
    </row>
    <row r="1658" spans="1:6" x14ac:dyDescent="0.2">
      <c r="A1658" s="37" t="s">
        <v>24</v>
      </c>
      <c r="B1658" s="37" t="s">
        <v>307</v>
      </c>
      <c r="C1658" s="37">
        <v>833905</v>
      </c>
      <c r="D1658" s="37">
        <v>656912</v>
      </c>
      <c r="E1658" s="37">
        <v>1490817</v>
      </c>
      <c r="F1658" s="37" t="s">
        <v>363</v>
      </c>
    </row>
    <row r="1659" spans="1:6" x14ac:dyDescent="0.2">
      <c r="A1659" s="37" t="s">
        <v>24</v>
      </c>
      <c r="B1659" s="37" t="s">
        <v>308</v>
      </c>
      <c r="C1659" s="37">
        <v>18740407</v>
      </c>
      <c r="D1659" s="37">
        <v>562293</v>
      </c>
      <c r="E1659" s="37">
        <v>19302700</v>
      </c>
      <c r="F1659" s="37" t="s">
        <v>374</v>
      </c>
    </row>
    <row r="1660" spans="1:6" x14ac:dyDescent="0.2">
      <c r="A1660" s="37" t="s">
        <v>24</v>
      </c>
      <c r="B1660" s="37" t="s">
        <v>309</v>
      </c>
      <c r="C1660" s="37">
        <v>1576986</v>
      </c>
      <c r="D1660" s="37">
        <v>699981</v>
      </c>
      <c r="E1660" s="37">
        <v>2276967</v>
      </c>
      <c r="F1660" s="37" t="s">
        <v>353</v>
      </c>
    </row>
    <row r="1661" spans="1:6" x14ac:dyDescent="0.2">
      <c r="A1661" s="37" t="s">
        <v>24</v>
      </c>
      <c r="B1661" s="37" t="s">
        <v>310</v>
      </c>
      <c r="C1661" s="37">
        <v>111780</v>
      </c>
      <c r="D1661" s="37">
        <v>293241</v>
      </c>
      <c r="E1661" s="37">
        <v>405021</v>
      </c>
      <c r="F1661" s="37" t="s">
        <v>357</v>
      </c>
    </row>
    <row r="1662" spans="1:6" x14ac:dyDescent="0.2">
      <c r="A1662" s="37" t="s">
        <v>24</v>
      </c>
      <c r="B1662" s="37" t="s">
        <v>311</v>
      </c>
      <c r="C1662" s="37">
        <v>127695810</v>
      </c>
      <c r="D1662" s="37">
        <v>7954197</v>
      </c>
      <c r="E1662" s="37">
        <v>135650007</v>
      </c>
      <c r="F1662" s="37" t="s">
        <v>372</v>
      </c>
    </row>
    <row r="1663" spans="1:6" x14ac:dyDescent="0.2">
      <c r="A1663" s="37" t="s">
        <v>24</v>
      </c>
      <c r="B1663" s="37" t="s">
        <v>312</v>
      </c>
      <c r="C1663" s="37">
        <v>240644</v>
      </c>
      <c r="D1663" s="37">
        <v>299034</v>
      </c>
      <c r="E1663" s="37">
        <v>539678</v>
      </c>
      <c r="F1663" s="37"/>
    </row>
    <row r="1664" spans="1:6" x14ac:dyDescent="0.2">
      <c r="A1664" s="37" t="s">
        <v>24</v>
      </c>
      <c r="B1664" s="37" t="s">
        <v>313</v>
      </c>
      <c r="C1664" s="37">
        <v>1813131</v>
      </c>
      <c r="D1664" s="37">
        <v>424886</v>
      </c>
      <c r="E1664" s="37">
        <v>2238017</v>
      </c>
      <c r="F1664" s="37" t="s">
        <v>361</v>
      </c>
    </row>
    <row r="1665" spans="1:6" x14ac:dyDescent="0.2">
      <c r="A1665" s="37" t="s">
        <v>24</v>
      </c>
      <c r="B1665" s="37" t="s">
        <v>314</v>
      </c>
      <c r="C1665" s="37">
        <v>581403696</v>
      </c>
      <c r="D1665" s="37">
        <v>6704996</v>
      </c>
      <c r="E1665" s="37">
        <v>588108692</v>
      </c>
      <c r="F1665" s="37" t="s">
        <v>360</v>
      </c>
    </row>
    <row r="1666" spans="1:6" x14ac:dyDescent="0.2">
      <c r="A1666" s="37" t="s">
        <v>24</v>
      </c>
      <c r="B1666" s="37" t="s">
        <v>315</v>
      </c>
      <c r="C1666" s="37">
        <v>294936</v>
      </c>
      <c r="D1666" s="37">
        <v>853089</v>
      </c>
      <c r="E1666" s="37">
        <v>1148025</v>
      </c>
      <c r="F1666" s="37"/>
    </row>
    <row r="1667" spans="1:6" x14ac:dyDescent="0.2">
      <c r="A1667" s="37" t="s">
        <v>24</v>
      </c>
      <c r="B1667" s="37" t="s">
        <v>316</v>
      </c>
      <c r="C1667" s="37">
        <v>192808</v>
      </c>
      <c r="D1667" s="37">
        <v>439992</v>
      </c>
      <c r="E1667" s="37">
        <v>632800</v>
      </c>
      <c r="F1667" s="37" t="s">
        <v>353</v>
      </c>
    </row>
    <row r="1668" spans="1:6" x14ac:dyDescent="0.2">
      <c r="A1668" s="37" t="s">
        <v>24</v>
      </c>
      <c r="B1668" s="37" t="s">
        <v>317</v>
      </c>
      <c r="C1668" s="37">
        <v>32217039</v>
      </c>
      <c r="D1668" s="37">
        <v>1678185</v>
      </c>
      <c r="E1668" s="37">
        <v>33895224</v>
      </c>
      <c r="F1668" s="37" t="s">
        <v>370</v>
      </c>
    </row>
    <row r="1669" spans="1:6" x14ac:dyDescent="0.2">
      <c r="A1669" s="37" t="s">
        <v>24</v>
      </c>
      <c r="B1669" s="37" t="s">
        <v>318</v>
      </c>
      <c r="C1669" s="37">
        <v>444151033</v>
      </c>
      <c r="D1669" s="37">
        <v>13569220</v>
      </c>
      <c r="E1669" s="37">
        <v>457720253</v>
      </c>
      <c r="F1669" s="37" t="s">
        <v>374</v>
      </c>
    </row>
    <row r="1670" spans="1:6" x14ac:dyDescent="0.2">
      <c r="A1670" s="37" t="s">
        <v>24</v>
      </c>
      <c r="B1670" s="37" t="s">
        <v>319</v>
      </c>
      <c r="C1670" s="37">
        <v>1997385</v>
      </c>
      <c r="D1670" s="37">
        <v>463298</v>
      </c>
      <c r="E1670" s="37">
        <v>2460683</v>
      </c>
      <c r="F1670" s="37" t="s">
        <v>362</v>
      </c>
    </row>
    <row r="1671" spans="1:6" x14ac:dyDescent="0.2">
      <c r="A1671" s="37" t="s">
        <v>24</v>
      </c>
      <c r="B1671" s="37" t="s">
        <v>320</v>
      </c>
      <c r="C1671" s="37">
        <v>242567325</v>
      </c>
      <c r="D1671" s="37">
        <v>28895240</v>
      </c>
      <c r="E1671" s="37">
        <v>271462565</v>
      </c>
      <c r="F1671" s="37" t="s">
        <v>372</v>
      </c>
    </row>
    <row r="1672" spans="1:6" x14ac:dyDescent="0.2">
      <c r="A1672" s="37" t="s">
        <v>24</v>
      </c>
      <c r="B1672" s="37" t="s">
        <v>321</v>
      </c>
      <c r="C1672" s="37">
        <v>29035062</v>
      </c>
      <c r="D1672" s="37">
        <v>3341004</v>
      </c>
      <c r="E1672" s="37">
        <v>32376066</v>
      </c>
      <c r="F1672" s="37" t="s">
        <v>353</v>
      </c>
    </row>
    <row r="1673" spans="1:6" x14ac:dyDescent="0.2">
      <c r="A1673" s="37" t="s">
        <v>24</v>
      </c>
      <c r="B1673" s="37" t="s">
        <v>322</v>
      </c>
      <c r="C1673" s="37">
        <v>1307622</v>
      </c>
      <c r="D1673" s="37">
        <v>272689</v>
      </c>
      <c r="E1673" s="37">
        <v>1580311</v>
      </c>
      <c r="F1673" s="37" t="s">
        <v>355</v>
      </c>
    </row>
    <row r="1674" spans="1:6" x14ac:dyDescent="0.2">
      <c r="A1674" s="37" t="s">
        <v>24</v>
      </c>
      <c r="B1674" s="37" t="s">
        <v>323</v>
      </c>
      <c r="C1674" s="37">
        <v>2192835</v>
      </c>
      <c r="D1674" s="37">
        <v>657566</v>
      </c>
      <c r="E1674" s="37">
        <v>2850401</v>
      </c>
      <c r="F1674" s="37" t="s">
        <v>371</v>
      </c>
    </row>
    <row r="1675" spans="1:6" x14ac:dyDescent="0.2">
      <c r="A1675" s="37" t="s">
        <v>24</v>
      </c>
      <c r="B1675" s="37" t="s">
        <v>324</v>
      </c>
      <c r="C1675" s="37">
        <v>9631644</v>
      </c>
      <c r="D1675" s="37">
        <v>1138529</v>
      </c>
      <c r="E1675" s="37">
        <v>10770173</v>
      </c>
      <c r="F1675" s="37" t="s">
        <v>373</v>
      </c>
    </row>
    <row r="1676" spans="1:6" x14ac:dyDescent="0.2">
      <c r="A1676" s="37" t="s">
        <v>24</v>
      </c>
      <c r="B1676" s="37" t="s">
        <v>325</v>
      </c>
      <c r="C1676" s="37">
        <v>2297168</v>
      </c>
      <c r="D1676" s="37">
        <v>864324</v>
      </c>
      <c r="E1676" s="37">
        <v>3161492</v>
      </c>
      <c r="F1676" s="37"/>
    </row>
    <row r="1677" spans="1:6" x14ac:dyDescent="0.2">
      <c r="A1677" s="37" t="s">
        <v>24</v>
      </c>
      <c r="B1677" s="37" t="s">
        <v>326</v>
      </c>
      <c r="C1677" s="37">
        <v>10185345</v>
      </c>
      <c r="D1677" s="37">
        <v>3933000</v>
      </c>
      <c r="E1677" s="37">
        <v>14118345</v>
      </c>
      <c r="F1677" s="37" t="s">
        <v>362</v>
      </c>
    </row>
    <row r="1678" spans="1:6" x14ac:dyDescent="0.2">
      <c r="A1678" s="37" t="s">
        <v>24</v>
      </c>
      <c r="B1678" s="37" t="s">
        <v>327</v>
      </c>
      <c r="C1678" s="37">
        <v>3539101</v>
      </c>
      <c r="D1678" s="37">
        <v>1913200</v>
      </c>
      <c r="E1678" s="37">
        <v>5452301</v>
      </c>
      <c r="F1678" s="37" t="s">
        <v>357</v>
      </c>
    </row>
    <row r="1679" spans="1:6" x14ac:dyDescent="0.2">
      <c r="A1679" s="37" t="s">
        <v>24</v>
      </c>
      <c r="B1679" s="37" t="s">
        <v>328</v>
      </c>
      <c r="C1679" s="37">
        <v>153162625</v>
      </c>
      <c r="D1679" s="37">
        <v>358030</v>
      </c>
      <c r="E1679" s="37">
        <v>153520655</v>
      </c>
      <c r="F1679" s="37" t="s">
        <v>375</v>
      </c>
    </row>
    <row r="1680" spans="1:6" x14ac:dyDescent="0.2">
      <c r="A1680" s="37" t="s">
        <v>24</v>
      </c>
      <c r="B1680" s="37" t="s">
        <v>329</v>
      </c>
      <c r="C1680" s="37">
        <v>15720954</v>
      </c>
      <c r="D1680" s="37">
        <v>6234875</v>
      </c>
      <c r="E1680" s="37">
        <v>21955829</v>
      </c>
      <c r="F1680" s="37" t="s">
        <v>369</v>
      </c>
    </row>
    <row r="1681" spans="1:6" x14ac:dyDescent="0.2">
      <c r="A1681" s="37" t="s">
        <v>24</v>
      </c>
      <c r="B1681" s="37" t="s">
        <v>330</v>
      </c>
      <c r="C1681" s="37">
        <v>20071142</v>
      </c>
      <c r="D1681" s="37">
        <v>535228</v>
      </c>
      <c r="E1681" s="37">
        <v>20606370</v>
      </c>
      <c r="F1681" s="37" t="s">
        <v>356</v>
      </c>
    </row>
    <row r="1682" spans="1:6" x14ac:dyDescent="0.2">
      <c r="A1682" s="37" t="s">
        <v>24</v>
      </c>
      <c r="B1682" s="37" t="s">
        <v>331</v>
      </c>
      <c r="C1682" s="37">
        <v>42200</v>
      </c>
      <c r="D1682" s="37">
        <v>400130</v>
      </c>
      <c r="E1682" s="37">
        <v>442330</v>
      </c>
      <c r="F1682" s="37" t="s">
        <v>361</v>
      </c>
    </row>
    <row r="1683" spans="1:6" x14ac:dyDescent="0.2">
      <c r="A1683" s="37" t="s">
        <v>24</v>
      </c>
      <c r="B1683" s="37" t="s">
        <v>332</v>
      </c>
      <c r="C1683" s="37">
        <v>736630</v>
      </c>
      <c r="D1683" s="37">
        <v>1428142</v>
      </c>
      <c r="E1683" s="37">
        <v>2164772</v>
      </c>
      <c r="F1683" s="37" t="s">
        <v>361</v>
      </c>
    </row>
    <row r="1684" spans="1:6" x14ac:dyDescent="0.2">
      <c r="A1684" s="37" t="s">
        <v>24</v>
      </c>
      <c r="B1684" s="37" t="s">
        <v>333</v>
      </c>
      <c r="C1684" s="37">
        <v>39129198</v>
      </c>
      <c r="D1684" s="37">
        <v>9294767</v>
      </c>
      <c r="E1684" s="37">
        <v>48423965</v>
      </c>
      <c r="F1684" s="37" t="s">
        <v>355</v>
      </c>
    </row>
    <row r="1685" spans="1:6" x14ac:dyDescent="0.2">
      <c r="A1685" s="37" t="s">
        <v>24</v>
      </c>
      <c r="B1685" s="37" t="s">
        <v>334</v>
      </c>
      <c r="C1685" s="37">
        <v>32438500</v>
      </c>
      <c r="D1685" s="37">
        <v>2196735</v>
      </c>
      <c r="E1685" s="37">
        <v>34635235</v>
      </c>
      <c r="F1685" s="37" t="s">
        <v>374</v>
      </c>
    </row>
    <row r="1686" spans="1:6" x14ac:dyDescent="0.2">
      <c r="A1686" s="37" t="s">
        <v>24</v>
      </c>
      <c r="B1686" s="37" t="s">
        <v>335</v>
      </c>
      <c r="C1686" s="37">
        <v>4120414</v>
      </c>
      <c r="D1686" s="37">
        <v>538426</v>
      </c>
      <c r="E1686" s="37">
        <v>4658840</v>
      </c>
      <c r="F1686" s="37" t="s">
        <v>355</v>
      </c>
    </row>
    <row r="1687" spans="1:6" x14ac:dyDescent="0.2">
      <c r="A1687" s="37" t="s">
        <v>343</v>
      </c>
      <c r="B1687" s="37"/>
      <c r="C1687" s="37">
        <v>15256210057</v>
      </c>
      <c r="D1687" s="37">
        <v>955980804</v>
      </c>
      <c r="E1687" s="37">
        <v>16212190861</v>
      </c>
      <c r="F1687" s="37"/>
    </row>
    <row r="1688" spans="1:6" x14ac:dyDescent="0.2">
      <c r="A1688" s="37" t="s">
        <v>25</v>
      </c>
      <c r="B1688" s="37" t="s">
        <v>28</v>
      </c>
      <c r="C1688" s="37">
        <v>0</v>
      </c>
      <c r="D1688" s="37">
        <v>111692</v>
      </c>
      <c r="E1688" s="37">
        <v>111692</v>
      </c>
      <c r="F1688" s="37" t="s">
        <v>353</v>
      </c>
    </row>
    <row r="1689" spans="1:6" x14ac:dyDescent="0.2">
      <c r="A1689" s="37" t="s">
        <v>25</v>
      </c>
      <c r="B1689" s="37" t="s">
        <v>29</v>
      </c>
      <c r="C1689" s="37">
        <v>0</v>
      </c>
      <c r="D1689" s="37">
        <v>32320</v>
      </c>
      <c r="E1689" s="37">
        <v>32320</v>
      </c>
      <c r="F1689" s="37" t="s">
        <v>354</v>
      </c>
    </row>
    <row r="1690" spans="1:6" x14ac:dyDescent="0.2">
      <c r="A1690" s="37" t="s">
        <v>25</v>
      </c>
      <c r="B1690" s="37" t="s">
        <v>39</v>
      </c>
      <c r="C1690" s="37">
        <v>0</v>
      </c>
      <c r="D1690" s="37">
        <v>288751</v>
      </c>
      <c r="E1690" s="37">
        <v>288751</v>
      </c>
      <c r="F1690" s="37" t="s">
        <v>359</v>
      </c>
    </row>
    <row r="1691" spans="1:6" x14ac:dyDescent="0.2">
      <c r="A1691" s="37" t="s">
        <v>25</v>
      </c>
      <c r="B1691" s="37" t="s">
        <v>44</v>
      </c>
      <c r="C1691" s="37">
        <v>0</v>
      </c>
      <c r="D1691" s="37">
        <v>116119</v>
      </c>
      <c r="E1691" s="37">
        <v>116119</v>
      </c>
      <c r="F1691" s="37" t="s">
        <v>360</v>
      </c>
    </row>
    <row r="1692" spans="1:6" x14ac:dyDescent="0.2">
      <c r="A1692" s="37" t="s">
        <v>25</v>
      </c>
      <c r="B1692" s="37" t="s">
        <v>52</v>
      </c>
      <c r="C1692" s="37">
        <v>0</v>
      </c>
      <c r="D1692" s="37">
        <v>538800</v>
      </c>
      <c r="E1692" s="37">
        <v>538800</v>
      </c>
      <c r="F1692" s="37" t="s">
        <v>360</v>
      </c>
    </row>
    <row r="1693" spans="1:6" x14ac:dyDescent="0.2">
      <c r="A1693" s="37" t="s">
        <v>25</v>
      </c>
      <c r="B1693" s="37" t="s">
        <v>55</v>
      </c>
      <c r="C1693" s="37">
        <v>0</v>
      </c>
      <c r="D1693" s="37">
        <v>244722</v>
      </c>
      <c r="E1693" s="37">
        <v>244722</v>
      </c>
      <c r="F1693" s="37" t="s">
        <v>354</v>
      </c>
    </row>
    <row r="1694" spans="1:6" x14ac:dyDescent="0.2">
      <c r="A1694" s="37" t="s">
        <v>25</v>
      </c>
      <c r="B1694" s="37" t="s">
        <v>60</v>
      </c>
      <c r="C1694" s="37">
        <v>0</v>
      </c>
      <c r="D1694" s="37">
        <v>292669</v>
      </c>
      <c r="E1694" s="37">
        <v>292669</v>
      </c>
      <c r="F1694" s="37" t="s">
        <v>362</v>
      </c>
    </row>
    <row r="1695" spans="1:6" x14ac:dyDescent="0.2">
      <c r="A1695" s="37" t="s">
        <v>25</v>
      </c>
      <c r="B1695" s="37" t="s">
        <v>69</v>
      </c>
      <c r="C1695" s="37">
        <v>0</v>
      </c>
      <c r="D1695" s="37">
        <v>3607</v>
      </c>
      <c r="E1695" s="37">
        <v>3607</v>
      </c>
      <c r="F1695" s="37" t="s">
        <v>369</v>
      </c>
    </row>
    <row r="1696" spans="1:6" x14ac:dyDescent="0.2">
      <c r="A1696" s="37" t="s">
        <v>25</v>
      </c>
      <c r="B1696" s="37" t="s">
        <v>72</v>
      </c>
      <c r="C1696" s="37">
        <v>0</v>
      </c>
      <c r="D1696" s="37">
        <v>291251</v>
      </c>
      <c r="E1696" s="37">
        <v>291251</v>
      </c>
      <c r="F1696" s="37" t="s">
        <v>367</v>
      </c>
    </row>
    <row r="1697" spans="1:6" x14ac:dyDescent="0.2">
      <c r="A1697" s="37" t="s">
        <v>25</v>
      </c>
      <c r="B1697" s="37" t="s">
        <v>75</v>
      </c>
      <c r="C1697" s="37">
        <v>0</v>
      </c>
      <c r="D1697" s="37">
        <v>202100</v>
      </c>
      <c r="E1697" s="37">
        <v>202100</v>
      </c>
      <c r="F1697" s="37" t="s">
        <v>365</v>
      </c>
    </row>
    <row r="1698" spans="1:6" x14ac:dyDescent="0.2">
      <c r="A1698" s="37" t="s">
        <v>25</v>
      </c>
      <c r="B1698" s="37" t="s">
        <v>79</v>
      </c>
      <c r="C1698" s="37">
        <v>0</v>
      </c>
      <c r="D1698" s="37">
        <v>267664</v>
      </c>
      <c r="E1698" s="37">
        <v>267664</v>
      </c>
      <c r="F1698" s="37" t="s">
        <v>369</v>
      </c>
    </row>
    <row r="1699" spans="1:6" x14ac:dyDescent="0.2">
      <c r="A1699" s="37" t="s">
        <v>25</v>
      </c>
      <c r="B1699" s="37" t="s">
        <v>83</v>
      </c>
      <c r="C1699" s="37">
        <v>0</v>
      </c>
      <c r="D1699" s="37">
        <v>519200</v>
      </c>
      <c r="E1699" s="37">
        <v>519200</v>
      </c>
      <c r="F1699" s="37" t="s">
        <v>359</v>
      </c>
    </row>
    <row r="1700" spans="1:6" x14ac:dyDescent="0.2">
      <c r="A1700" s="37" t="s">
        <v>25</v>
      </c>
      <c r="B1700" s="37" t="s">
        <v>93</v>
      </c>
      <c r="C1700" s="37">
        <v>0</v>
      </c>
      <c r="D1700" s="37">
        <v>23060</v>
      </c>
      <c r="E1700" s="37">
        <v>23060</v>
      </c>
      <c r="F1700" s="37" t="s">
        <v>360</v>
      </c>
    </row>
    <row r="1701" spans="1:6" x14ac:dyDescent="0.2">
      <c r="A1701" s="37" t="s">
        <v>25</v>
      </c>
      <c r="B1701" s="37" t="s">
        <v>95</v>
      </c>
      <c r="C1701" s="37">
        <v>0</v>
      </c>
      <c r="D1701" s="37">
        <v>234712</v>
      </c>
      <c r="E1701" s="37">
        <v>234712</v>
      </c>
      <c r="F1701" s="37" t="s">
        <v>375</v>
      </c>
    </row>
    <row r="1702" spans="1:6" x14ac:dyDescent="0.2">
      <c r="A1702" s="37" t="s">
        <v>25</v>
      </c>
      <c r="B1702" s="37" t="s">
        <v>101</v>
      </c>
      <c r="C1702" s="37">
        <v>0</v>
      </c>
      <c r="D1702" s="37">
        <v>77344</v>
      </c>
      <c r="E1702" s="37">
        <v>77344</v>
      </c>
      <c r="F1702" s="37" t="s">
        <v>364</v>
      </c>
    </row>
    <row r="1703" spans="1:6" x14ac:dyDescent="0.2">
      <c r="A1703" s="37" t="s">
        <v>25</v>
      </c>
      <c r="B1703" s="37" t="s">
        <v>105</v>
      </c>
      <c r="C1703" s="37">
        <v>0</v>
      </c>
      <c r="D1703" s="37">
        <v>193868</v>
      </c>
      <c r="E1703" s="37">
        <v>193868</v>
      </c>
      <c r="F1703" s="37" t="s">
        <v>368</v>
      </c>
    </row>
    <row r="1704" spans="1:6" x14ac:dyDescent="0.2">
      <c r="A1704" s="37" t="s">
        <v>25</v>
      </c>
      <c r="B1704" s="37" t="s">
        <v>106</v>
      </c>
      <c r="C1704" s="37">
        <v>0</v>
      </c>
      <c r="D1704" s="37">
        <v>216690</v>
      </c>
      <c r="E1704" s="37">
        <v>216690</v>
      </c>
      <c r="F1704" s="37" t="s">
        <v>371</v>
      </c>
    </row>
    <row r="1705" spans="1:6" x14ac:dyDescent="0.2">
      <c r="A1705" s="37" t="s">
        <v>25</v>
      </c>
      <c r="B1705" s="37" t="s">
        <v>111</v>
      </c>
      <c r="C1705" s="37">
        <v>0</v>
      </c>
      <c r="D1705" s="37">
        <v>74047</v>
      </c>
      <c r="E1705" s="37">
        <v>74047</v>
      </c>
      <c r="F1705" s="37" t="s">
        <v>364</v>
      </c>
    </row>
    <row r="1706" spans="1:6" x14ac:dyDescent="0.2">
      <c r="A1706" s="37" t="s">
        <v>25</v>
      </c>
      <c r="B1706" s="37" t="s">
        <v>118</v>
      </c>
      <c r="C1706" s="37">
        <v>0</v>
      </c>
      <c r="D1706" s="37">
        <v>101660</v>
      </c>
      <c r="E1706" s="37">
        <v>101660</v>
      </c>
      <c r="F1706" s="37" t="s">
        <v>354</v>
      </c>
    </row>
    <row r="1707" spans="1:6" x14ac:dyDescent="0.2">
      <c r="A1707" s="37" t="s">
        <v>25</v>
      </c>
      <c r="B1707" s="37" t="s">
        <v>119</v>
      </c>
      <c r="C1707" s="37">
        <v>0</v>
      </c>
      <c r="D1707" s="37">
        <v>1440780</v>
      </c>
      <c r="E1707" s="37">
        <v>1440780</v>
      </c>
      <c r="F1707" s="37" t="s">
        <v>356</v>
      </c>
    </row>
    <row r="1708" spans="1:6" x14ac:dyDescent="0.2">
      <c r="A1708" s="37" t="s">
        <v>25</v>
      </c>
      <c r="B1708" s="37" t="s">
        <v>120</v>
      </c>
      <c r="C1708" s="37">
        <v>0</v>
      </c>
      <c r="D1708" s="37">
        <v>3565</v>
      </c>
      <c r="E1708" s="37">
        <v>3565</v>
      </c>
      <c r="F1708" s="37" t="s">
        <v>356</v>
      </c>
    </row>
    <row r="1709" spans="1:6" x14ac:dyDescent="0.2">
      <c r="A1709" s="37" t="s">
        <v>25</v>
      </c>
      <c r="B1709" s="37" t="s">
        <v>122</v>
      </c>
      <c r="C1709" s="37">
        <v>0</v>
      </c>
      <c r="D1709" s="37">
        <v>201400</v>
      </c>
      <c r="E1709" s="37">
        <v>201400</v>
      </c>
      <c r="F1709" s="37" t="s">
        <v>357</v>
      </c>
    </row>
    <row r="1710" spans="1:6" x14ac:dyDescent="0.2">
      <c r="A1710" s="37" t="s">
        <v>25</v>
      </c>
      <c r="B1710" s="37" t="s">
        <v>123</v>
      </c>
      <c r="C1710" s="37">
        <v>0</v>
      </c>
      <c r="D1710" s="37">
        <v>56444</v>
      </c>
      <c r="E1710" s="37">
        <v>56444</v>
      </c>
      <c r="F1710" s="37" t="s">
        <v>372</v>
      </c>
    </row>
    <row r="1711" spans="1:6" x14ac:dyDescent="0.2">
      <c r="A1711" s="37" t="s">
        <v>25</v>
      </c>
      <c r="B1711" s="37" t="s">
        <v>125</v>
      </c>
      <c r="C1711" s="37">
        <v>0</v>
      </c>
      <c r="D1711" s="37">
        <v>293960</v>
      </c>
      <c r="E1711" s="37">
        <v>293960</v>
      </c>
      <c r="F1711" s="37" t="s">
        <v>363</v>
      </c>
    </row>
    <row r="1712" spans="1:6" x14ac:dyDescent="0.2">
      <c r="A1712" s="37" t="s">
        <v>25</v>
      </c>
      <c r="B1712" s="37" t="s">
        <v>127</v>
      </c>
      <c r="C1712" s="37">
        <v>0</v>
      </c>
      <c r="D1712" s="37">
        <v>23439</v>
      </c>
      <c r="E1712" s="37">
        <v>23439</v>
      </c>
      <c r="F1712" s="37" t="s">
        <v>371</v>
      </c>
    </row>
    <row r="1713" spans="1:6" x14ac:dyDescent="0.2">
      <c r="A1713" s="37" t="s">
        <v>25</v>
      </c>
      <c r="B1713" s="37" t="s">
        <v>151</v>
      </c>
      <c r="C1713" s="37">
        <v>0</v>
      </c>
      <c r="D1713" s="37">
        <v>130300</v>
      </c>
      <c r="E1713" s="37">
        <v>130300</v>
      </c>
      <c r="F1713" s="37" t="s">
        <v>362</v>
      </c>
    </row>
    <row r="1714" spans="1:6" x14ac:dyDescent="0.2">
      <c r="A1714" s="37" t="s">
        <v>25</v>
      </c>
      <c r="B1714" s="37" t="s">
        <v>153</v>
      </c>
      <c r="C1714" s="37">
        <v>0</v>
      </c>
      <c r="D1714" s="37">
        <v>73380</v>
      </c>
      <c r="E1714" s="37">
        <v>73380</v>
      </c>
      <c r="F1714" s="37" t="s">
        <v>360</v>
      </c>
    </row>
    <row r="1715" spans="1:6" x14ac:dyDescent="0.2">
      <c r="A1715" s="37" t="s">
        <v>25</v>
      </c>
      <c r="B1715" s="37" t="s">
        <v>155</v>
      </c>
      <c r="C1715" s="37">
        <v>0</v>
      </c>
      <c r="D1715" s="37">
        <v>442049</v>
      </c>
      <c r="E1715" s="37">
        <v>442049</v>
      </c>
      <c r="F1715" s="37" t="s">
        <v>360</v>
      </c>
    </row>
    <row r="1716" spans="1:6" x14ac:dyDescent="0.2">
      <c r="A1716" s="37" t="s">
        <v>25</v>
      </c>
      <c r="B1716" s="37" t="s">
        <v>160</v>
      </c>
      <c r="C1716" s="37">
        <v>0</v>
      </c>
      <c r="D1716" s="37">
        <v>141508</v>
      </c>
      <c r="E1716" s="37">
        <v>141508</v>
      </c>
      <c r="F1716" s="37" t="s">
        <v>361</v>
      </c>
    </row>
    <row r="1717" spans="1:6" x14ac:dyDescent="0.2">
      <c r="A1717" s="37" t="s">
        <v>25</v>
      </c>
      <c r="B1717" s="37" t="s">
        <v>164</v>
      </c>
      <c r="C1717" s="37">
        <v>0</v>
      </c>
      <c r="D1717" s="37">
        <v>1052889</v>
      </c>
      <c r="E1717" s="37">
        <v>1052889</v>
      </c>
      <c r="F1717" s="37" t="s">
        <v>372</v>
      </c>
    </row>
    <row r="1718" spans="1:6" x14ac:dyDescent="0.2">
      <c r="A1718" s="37" t="s">
        <v>25</v>
      </c>
      <c r="B1718" s="37" t="s">
        <v>167</v>
      </c>
      <c r="C1718" s="37">
        <v>0</v>
      </c>
      <c r="D1718" s="37">
        <v>129805</v>
      </c>
      <c r="E1718" s="37">
        <v>129805</v>
      </c>
      <c r="F1718" s="37" t="s">
        <v>368</v>
      </c>
    </row>
    <row r="1719" spans="1:6" x14ac:dyDescent="0.2">
      <c r="A1719" s="37" t="s">
        <v>25</v>
      </c>
      <c r="B1719" s="37" t="s">
        <v>170</v>
      </c>
      <c r="C1719" s="37">
        <v>0</v>
      </c>
      <c r="D1719" s="37">
        <v>226100</v>
      </c>
      <c r="E1719" s="37">
        <v>226100</v>
      </c>
      <c r="F1719" s="37" t="s">
        <v>372</v>
      </c>
    </row>
    <row r="1720" spans="1:6" x14ac:dyDescent="0.2">
      <c r="A1720" s="37" t="s">
        <v>25</v>
      </c>
      <c r="B1720" s="37" t="s">
        <v>178</v>
      </c>
      <c r="C1720" s="37">
        <v>0</v>
      </c>
      <c r="D1720" s="37">
        <v>86</v>
      </c>
      <c r="E1720" s="37">
        <v>86</v>
      </c>
      <c r="F1720" s="37" t="s">
        <v>361</v>
      </c>
    </row>
    <row r="1721" spans="1:6" x14ac:dyDescent="0.2">
      <c r="A1721" s="37" t="s">
        <v>25</v>
      </c>
      <c r="B1721" s="37" t="s">
        <v>180</v>
      </c>
      <c r="C1721" s="37">
        <v>0</v>
      </c>
      <c r="D1721" s="37">
        <v>52560</v>
      </c>
      <c r="E1721" s="37">
        <v>52560</v>
      </c>
      <c r="F1721" s="37" t="s">
        <v>361</v>
      </c>
    </row>
    <row r="1722" spans="1:6" x14ac:dyDescent="0.2">
      <c r="A1722" s="37" t="s">
        <v>25</v>
      </c>
      <c r="B1722" s="37" t="s">
        <v>193</v>
      </c>
      <c r="C1722" s="37">
        <v>0</v>
      </c>
      <c r="D1722" s="37">
        <v>212061</v>
      </c>
      <c r="E1722" s="37">
        <v>212061</v>
      </c>
      <c r="F1722" s="37" t="s">
        <v>363</v>
      </c>
    </row>
    <row r="1723" spans="1:6" x14ac:dyDescent="0.2">
      <c r="A1723" s="37" t="s">
        <v>25</v>
      </c>
      <c r="B1723" s="37" t="s">
        <v>199</v>
      </c>
      <c r="C1723" s="37">
        <v>0</v>
      </c>
      <c r="D1723" s="37">
        <v>265191</v>
      </c>
      <c r="E1723" s="37">
        <v>265191</v>
      </c>
      <c r="F1723" s="37" t="s">
        <v>366</v>
      </c>
    </row>
    <row r="1724" spans="1:6" x14ac:dyDescent="0.2">
      <c r="A1724" s="37" t="s">
        <v>25</v>
      </c>
      <c r="B1724" s="37" t="s">
        <v>211</v>
      </c>
      <c r="C1724" s="37">
        <v>0</v>
      </c>
      <c r="D1724" s="37">
        <v>109959</v>
      </c>
      <c r="E1724" s="37">
        <v>109959</v>
      </c>
      <c r="F1724" s="37" t="s">
        <v>363</v>
      </c>
    </row>
    <row r="1725" spans="1:6" x14ac:dyDescent="0.2">
      <c r="A1725" s="37" t="s">
        <v>25</v>
      </c>
      <c r="B1725" s="37" t="s">
        <v>214</v>
      </c>
      <c r="C1725" s="37">
        <v>0</v>
      </c>
      <c r="D1725" s="37">
        <v>591500</v>
      </c>
      <c r="E1725" s="37">
        <v>591500</v>
      </c>
      <c r="F1725" s="37" t="s">
        <v>360</v>
      </c>
    </row>
    <row r="1726" spans="1:6" x14ac:dyDescent="0.2">
      <c r="A1726" s="37" t="s">
        <v>25</v>
      </c>
      <c r="B1726" s="37" t="s">
        <v>216</v>
      </c>
      <c r="C1726" s="37">
        <v>0</v>
      </c>
      <c r="D1726" s="37">
        <v>398700</v>
      </c>
      <c r="E1726" s="37">
        <v>398700</v>
      </c>
      <c r="F1726" s="37" t="s">
        <v>372</v>
      </c>
    </row>
    <row r="1727" spans="1:6" x14ac:dyDescent="0.2">
      <c r="A1727" s="37" t="s">
        <v>25</v>
      </c>
      <c r="B1727" s="37" t="s">
        <v>224</v>
      </c>
      <c r="C1727" s="37">
        <v>0</v>
      </c>
      <c r="D1727" s="37">
        <v>165642</v>
      </c>
      <c r="E1727" s="37">
        <v>165642</v>
      </c>
      <c r="F1727" s="37" t="s">
        <v>371</v>
      </c>
    </row>
    <row r="1728" spans="1:6" x14ac:dyDescent="0.2">
      <c r="A1728" s="37" t="s">
        <v>25</v>
      </c>
      <c r="B1728" s="37" t="s">
        <v>236</v>
      </c>
      <c r="C1728" s="37">
        <v>0</v>
      </c>
      <c r="D1728" s="37">
        <v>295961</v>
      </c>
      <c r="E1728" s="37">
        <v>295961</v>
      </c>
      <c r="F1728" s="37" t="s">
        <v>357</v>
      </c>
    </row>
    <row r="1729" spans="1:6" x14ac:dyDescent="0.2">
      <c r="A1729" s="37" t="s">
        <v>25</v>
      </c>
      <c r="B1729" s="37" t="s">
        <v>237</v>
      </c>
      <c r="C1729" s="37">
        <v>0</v>
      </c>
      <c r="D1729" s="37">
        <v>76512</v>
      </c>
      <c r="E1729" s="37">
        <v>76512</v>
      </c>
      <c r="F1729" s="37" t="s">
        <v>372</v>
      </c>
    </row>
    <row r="1730" spans="1:6" x14ac:dyDescent="0.2">
      <c r="A1730" s="37" t="s">
        <v>25</v>
      </c>
      <c r="B1730" s="37" t="s">
        <v>261</v>
      </c>
      <c r="C1730" s="37">
        <v>0</v>
      </c>
      <c r="D1730" s="37">
        <v>77474</v>
      </c>
      <c r="E1730" s="37">
        <v>77474</v>
      </c>
      <c r="F1730" s="37" t="s">
        <v>365</v>
      </c>
    </row>
    <row r="1731" spans="1:6" x14ac:dyDescent="0.2">
      <c r="A1731" s="37" t="s">
        <v>25</v>
      </c>
      <c r="B1731" s="37" t="s">
        <v>262</v>
      </c>
      <c r="C1731" s="37">
        <v>0</v>
      </c>
      <c r="D1731" s="37">
        <v>465</v>
      </c>
      <c r="E1731" s="37">
        <v>465</v>
      </c>
      <c r="F1731" s="37" t="s">
        <v>358</v>
      </c>
    </row>
    <row r="1732" spans="1:6" x14ac:dyDescent="0.2">
      <c r="A1732" s="37" t="s">
        <v>25</v>
      </c>
      <c r="B1732" s="37" t="s">
        <v>272</v>
      </c>
      <c r="C1732" s="37">
        <v>0</v>
      </c>
      <c r="D1732" s="37">
        <v>214000</v>
      </c>
      <c r="E1732" s="37">
        <v>214000</v>
      </c>
      <c r="F1732" s="37" t="s">
        <v>364</v>
      </c>
    </row>
    <row r="1733" spans="1:6" x14ac:dyDescent="0.2">
      <c r="A1733" s="37" t="s">
        <v>25</v>
      </c>
      <c r="B1733" s="37" t="s">
        <v>273</v>
      </c>
      <c r="C1733" s="37">
        <v>0</v>
      </c>
      <c r="D1733" s="37">
        <v>292031</v>
      </c>
      <c r="E1733" s="37">
        <v>292031</v>
      </c>
      <c r="F1733" s="37" t="s">
        <v>360</v>
      </c>
    </row>
    <row r="1734" spans="1:6" x14ac:dyDescent="0.2">
      <c r="A1734" s="37" t="s">
        <v>25</v>
      </c>
      <c r="B1734" s="37" t="s">
        <v>278</v>
      </c>
      <c r="C1734" s="37">
        <v>0</v>
      </c>
      <c r="D1734" s="37">
        <v>73228</v>
      </c>
      <c r="E1734" s="37">
        <v>73228</v>
      </c>
      <c r="F1734" s="37" t="s">
        <v>360</v>
      </c>
    </row>
    <row r="1735" spans="1:6" x14ac:dyDescent="0.2">
      <c r="A1735" s="37" t="s">
        <v>25</v>
      </c>
      <c r="B1735" s="37" t="s">
        <v>280</v>
      </c>
      <c r="C1735" s="37">
        <v>0</v>
      </c>
      <c r="D1735" s="37">
        <v>338651</v>
      </c>
      <c r="E1735" s="37">
        <v>338651</v>
      </c>
      <c r="F1735" s="37" t="s">
        <v>357</v>
      </c>
    </row>
    <row r="1736" spans="1:6" x14ac:dyDescent="0.2">
      <c r="A1736" s="37" t="s">
        <v>25</v>
      </c>
      <c r="B1736" s="37" t="s">
        <v>286</v>
      </c>
      <c r="C1736" s="37">
        <v>0</v>
      </c>
      <c r="D1736" s="37">
        <v>184352</v>
      </c>
      <c r="E1736" s="37">
        <v>184352</v>
      </c>
      <c r="F1736" s="37" t="s">
        <v>371</v>
      </c>
    </row>
    <row r="1737" spans="1:6" x14ac:dyDescent="0.2">
      <c r="A1737" s="37" t="s">
        <v>25</v>
      </c>
      <c r="B1737" s="37" t="s">
        <v>289</v>
      </c>
      <c r="C1737" s="37">
        <v>0</v>
      </c>
      <c r="D1737" s="37">
        <v>233045</v>
      </c>
      <c r="E1737" s="37">
        <v>233045</v>
      </c>
      <c r="F1737" s="37" t="s">
        <v>357</v>
      </c>
    </row>
    <row r="1738" spans="1:6" x14ac:dyDescent="0.2">
      <c r="A1738" s="37" t="s">
        <v>25</v>
      </c>
      <c r="B1738" s="37" t="s">
        <v>291</v>
      </c>
      <c r="C1738" s="37">
        <v>0</v>
      </c>
      <c r="D1738" s="37">
        <v>421840</v>
      </c>
      <c r="E1738" s="37">
        <v>421840</v>
      </c>
      <c r="F1738" s="37" t="s">
        <v>353</v>
      </c>
    </row>
    <row r="1739" spans="1:6" x14ac:dyDescent="0.2">
      <c r="A1739" s="37" t="s">
        <v>25</v>
      </c>
      <c r="B1739" s="37" t="s">
        <v>293</v>
      </c>
      <c r="C1739" s="37">
        <v>0</v>
      </c>
      <c r="D1739" s="37">
        <v>352400</v>
      </c>
      <c r="E1739" s="37">
        <v>352400</v>
      </c>
      <c r="F1739" s="37" t="s">
        <v>362</v>
      </c>
    </row>
    <row r="1740" spans="1:6" x14ac:dyDescent="0.2">
      <c r="A1740" s="37" t="s">
        <v>25</v>
      </c>
      <c r="B1740" s="37" t="s">
        <v>295</v>
      </c>
      <c r="C1740" s="37">
        <v>0</v>
      </c>
      <c r="D1740" s="37">
        <v>125923</v>
      </c>
      <c r="E1740" s="37">
        <v>125923</v>
      </c>
      <c r="F1740" s="37" t="s">
        <v>359</v>
      </c>
    </row>
    <row r="1741" spans="1:6" x14ac:dyDescent="0.2">
      <c r="A1741" s="37" t="s">
        <v>25</v>
      </c>
      <c r="B1741" s="37" t="s">
        <v>301</v>
      </c>
      <c r="C1741" s="37">
        <v>0</v>
      </c>
      <c r="D1741" s="37">
        <v>334897</v>
      </c>
      <c r="E1741" s="37">
        <v>334897</v>
      </c>
      <c r="F1741" s="37" t="s">
        <v>372</v>
      </c>
    </row>
    <row r="1742" spans="1:6" x14ac:dyDescent="0.2">
      <c r="A1742" s="37" t="s">
        <v>25</v>
      </c>
      <c r="B1742" s="37" t="s">
        <v>302</v>
      </c>
      <c r="C1742" s="37">
        <v>0</v>
      </c>
      <c r="D1742" s="37">
        <v>107808</v>
      </c>
      <c r="E1742" s="37">
        <v>107808</v>
      </c>
      <c r="F1742" s="37" t="s">
        <v>373</v>
      </c>
    </row>
    <row r="1743" spans="1:6" x14ac:dyDescent="0.2">
      <c r="A1743" s="37" t="s">
        <v>25</v>
      </c>
      <c r="B1743" s="37" t="s">
        <v>306</v>
      </c>
      <c r="C1743" s="37">
        <v>0</v>
      </c>
      <c r="D1743" s="37">
        <v>198100</v>
      </c>
      <c r="E1743" s="37">
        <v>198100</v>
      </c>
      <c r="F1743" s="37" t="s">
        <v>370</v>
      </c>
    </row>
    <row r="1744" spans="1:6" x14ac:dyDescent="0.2">
      <c r="A1744" s="37" t="s">
        <v>25</v>
      </c>
      <c r="B1744" s="37" t="s">
        <v>308</v>
      </c>
      <c r="C1744" s="37">
        <v>0</v>
      </c>
      <c r="D1744" s="37">
        <v>267093</v>
      </c>
      <c r="E1744" s="37">
        <v>267093</v>
      </c>
      <c r="F1744" s="37" t="s">
        <v>374</v>
      </c>
    </row>
    <row r="1745" spans="1:6" x14ac:dyDescent="0.2">
      <c r="A1745" s="37" t="s">
        <v>25</v>
      </c>
      <c r="B1745" s="37" t="s">
        <v>318</v>
      </c>
      <c r="C1745" s="37">
        <v>0</v>
      </c>
      <c r="D1745" s="37">
        <v>391971</v>
      </c>
      <c r="E1745" s="37">
        <v>391971</v>
      </c>
      <c r="F1745" s="37" t="s">
        <v>374</v>
      </c>
    </row>
    <row r="1746" spans="1:6" x14ac:dyDescent="0.2">
      <c r="A1746" s="37" t="s">
        <v>25</v>
      </c>
      <c r="B1746" s="37" t="s">
        <v>320</v>
      </c>
      <c r="C1746" s="37">
        <v>0</v>
      </c>
      <c r="D1746" s="37">
        <v>150826</v>
      </c>
      <c r="E1746" s="37">
        <v>150826</v>
      </c>
      <c r="F1746" s="37" t="s">
        <v>372</v>
      </c>
    </row>
    <row r="1747" spans="1:6" x14ac:dyDescent="0.2">
      <c r="A1747" s="37" t="s">
        <v>25</v>
      </c>
      <c r="B1747" s="37" t="s">
        <v>324</v>
      </c>
      <c r="C1747" s="37">
        <v>0</v>
      </c>
      <c r="D1747" s="37">
        <v>1525</v>
      </c>
      <c r="E1747" s="37">
        <v>1525</v>
      </c>
      <c r="F1747" s="37" t="s">
        <v>373</v>
      </c>
    </row>
    <row r="1748" spans="1:6" x14ac:dyDescent="0.2">
      <c r="A1748" s="37" t="s">
        <v>25</v>
      </c>
      <c r="B1748" s="37" t="s">
        <v>329</v>
      </c>
      <c r="C1748" s="37">
        <v>0</v>
      </c>
      <c r="D1748" s="37">
        <v>68340</v>
      </c>
      <c r="E1748" s="37">
        <v>68340</v>
      </c>
      <c r="F1748" s="37" t="s">
        <v>369</v>
      </c>
    </row>
    <row r="1749" spans="1:6" x14ac:dyDescent="0.2">
      <c r="A1749" s="37" t="s">
        <v>25</v>
      </c>
      <c r="B1749" s="37" t="s">
        <v>333</v>
      </c>
      <c r="C1749" s="37">
        <v>0</v>
      </c>
      <c r="D1749" s="37">
        <v>231752</v>
      </c>
      <c r="E1749" s="37">
        <v>231752</v>
      </c>
      <c r="F1749" s="37" t="s">
        <v>355</v>
      </c>
    </row>
    <row r="1750" spans="1:6" x14ac:dyDescent="0.2">
      <c r="A1750" s="37" t="s">
        <v>344</v>
      </c>
      <c r="B1750" s="37"/>
      <c r="C1750" s="37">
        <v>0</v>
      </c>
      <c r="D1750" s="37">
        <v>14279788</v>
      </c>
      <c r="E1750" s="37">
        <v>14279788</v>
      </c>
      <c r="F1750" s="37"/>
    </row>
    <row r="1751" spans="1:6" x14ac:dyDescent="0.2">
      <c r="A1751" s="37" t="s">
        <v>26</v>
      </c>
      <c r="B1751" s="37" t="s">
        <v>28</v>
      </c>
      <c r="C1751" s="37">
        <v>30406437</v>
      </c>
      <c r="D1751" s="37">
        <v>17028304</v>
      </c>
      <c r="E1751" s="37">
        <v>47434741</v>
      </c>
      <c r="F1751" s="37" t="s">
        <v>353</v>
      </c>
    </row>
    <row r="1752" spans="1:6" x14ac:dyDescent="0.2">
      <c r="A1752" s="37" t="s">
        <v>26</v>
      </c>
      <c r="B1752" s="37" t="s">
        <v>29</v>
      </c>
      <c r="C1752" s="37">
        <v>13441784</v>
      </c>
      <c r="D1752" s="37">
        <v>22378214</v>
      </c>
      <c r="E1752" s="37">
        <v>35819998</v>
      </c>
      <c r="F1752" s="37" t="s">
        <v>354</v>
      </c>
    </row>
    <row r="1753" spans="1:6" x14ac:dyDescent="0.2">
      <c r="A1753" s="37" t="s">
        <v>26</v>
      </c>
      <c r="B1753" s="37" t="s">
        <v>30</v>
      </c>
      <c r="C1753" s="37">
        <v>620237</v>
      </c>
      <c r="D1753" s="37">
        <v>2933308</v>
      </c>
      <c r="E1753" s="37">
        <v>3553545</v>
      </c>
      <c r="F1753" s="37" t="s">
        <v>355</v>
      </c>
    </row>
    <row r="1754" spans="1:6" x14ac:dyDescent="0.2">
      <c r="A1754" s="37" t="s">
        <v>26</v>
      </c>
      <c r="B1754" s="37" t="s">
        <v>31</v>
      </c>
      <c r="C1754" s="37">
        <v>1661809</v>
      </c>
      <c r="D1754" s="37">
        <v>3102937</v>
      </c>
      <c r="E1754" s="37">
        <v>4764746</v>
      </c>
      <c r="F1754" s="37" t="s">
        <v>356</v>
      </c>
    </row>
    <row r="1755" spans="1:6" x14ac:dyDescent="0.2">
      <c r="A1755" s="37" t="s">
        <v>26</v>
      </c>
      <c r="B1755" s="37" t="s">
        <v>32</v>
      </c>
      <c r="C1755" s="37">
        <v>9503188</v>
      </c>
      <c r="D1755" s="37">
        <v>12082610</v>
      </c>
      <c r="E1755" s="37">
        <v>21585798</v>
      </c>
      <c r="F1755" s="37" t="s">
        <v>354</v>
      </c>
    </row>
    <row r="1756" spans="1:6" x14ac:dyDescent="0.2">
      <c r="A1756" s="37" t="s">
        <v>26</v>
      </c>
      <c r="B1756" s="37" t="s">
        <v>33</v>
      </c>
      <c r="C1756" s="37">
        <v>90777225</v>
      </c>
      <c r="D1756" s="37">
        <v>96647846</v>
      </c>
      <c r="E1756" s="37">
        <v>187425071</v>
      </c>
      <c r="F1756" s="37" t="s">
        <v>357</v>
      </c>
    </row>
    <row r="1757" spans="1:6" x14ac:dyDescent="0.2">
      <c r="A1757" s="37" t="s">
        <v>26</v>
      </c>
      <c r="B1757" s="37" t="s">
        <v>34</v>
      </c>
      <c r="C1757" s="37">
        <v>9933971</v>
      </c>
      <c r="D1757" s="37">
        <v>9169319</v>
      </c>
      <c r="E1757" s="37">
        <v>19103290</v>
      </c>
      <c r="F1757" s="37" t="s">
        <v>358</v>
      </c>
    </row>
    <row r="1758" spans="1:6" x14ac:dyDescent="0.2">
      <c r="A1758" s="37" t="s">
        <v>26</v>
      </c>
      <c r="B1758" s="37" t="s">
        <v>35</v>
      </c>
      <c r="C1758" s="37">
        <v>12865848</v>
      </c>
      <c r="D1758" s="37">
        <v>6789207</v>
      </c>
      <c r="E1758" s="37">
        <v>19655055</v>
      </c>
      <c r="F1758" s="37" t="s">
        <v>353</v>
      </c>
    </row>
    <row r="1759" spans="1:6" x14ac:dyDescent="0.2">
      <c r="A1759" s="37" t="s">
        <v>26</v>
      </c>
      <c r="B1759" s="37" t="s">
        <v>36</v>
      </c>
      <c r="C1759" s="37">
        <v>19993211</v>
      </c>
      <c r="D1759" s="37">
        <v>33536886</v>
      </c>
      <c r="E1759" s="37">
        <v>53530097</v>
      </c>
      <c r="F1759" s="37" t="s">
        <v>359</v>
      </c>
    </row>
    <row r="1760" spans="1:6" x14ac:dyDescent="0.2">
      <c r="A1760" s="37" t="s">
        <v>26</v>
      </c>
      <c r="B1760" s="37" t="s">
        <v>37</v>
      </c>
      <c r="C1760" s="37">
        <v>14621839</v>
      </c>
      <c r="D1760" s="37">
        <v>17803519</v>
      </c>
      <c r="E1760" s="37">
        <v>32425358</v>
      </c>
      <c r="F1760" s="37" t="s">
        <v>360</v>
      </c>
    </row>
    <row r="1761" spans="1:6" x14ac:dyDescent="0.2">
      <c r="A1761" s="37" t="s">
        <v>26</v>
      </c>
      <c r="B1761" s="37" t="s">
        <v>38</v>
      </c>
      <c r="C1761" s="37">
        <v>122177</v>
      </c>
      <c r="D1761" s="37">
        <v>1384537</v>
      </c>
      <c r="E1761" s="37">
        <v>1506714</v>
      </c>
      <c r="F1761" s="37" t="s">
        <v>357</v>
      </c>
    </row>
    <row r="1762" spans="1:6" x14ac:dyDescent="0.2">
      <c r="A1762" s="37" t="s">
        <v>26</v>
      </c>
      <c r="B1762" s="37" t="s">
        <v>39</v>
      </c>
      <c r="C1762" s="37">
        <v>24699070</v>
      </c>
      <c r="D1762" s="37">
        <v>20365383</v>
      </c>
      <c r="E1762" s="37">
        <v>45064453</v>
      </c>
      <c r="F1762" s="37" t="s">
        <v>359</v>
      </c>
    </row>
    <row r="1763" spans="1:6" x14ac:dyDescent="0.2">
      <c r="A1763" s="37" t="s">
        <v>26</v>
      </c>
      <c r="B1763" s="37" t="s">
        <v>40</v>
      </c>
      <c r="C1763" s="37">
        <v>857882</v>
      </c>
      <c r="D1763" s="37">
        <v>2024917</v>
      </c>
      <c r="E1763" s="37">
        <v>2882799</v>
      </c>
      <c r="F1763" s="37" t="s">
        <v>361</v>
      </c>
    </row>
    <row r="1764" spans="1:6" x14ac:dyDescent="0.2">
      <c r="A1764" s="37" t="s">
        <v>26</v>
      </c>
      <c r="B1764" s="37" t="s">
        <v>41</v>
      </c>
      <c r="C1764" s="37">
        <v>4082537</v>
      </c>
      <c r="D1764" s="37">
        <v>5217575</v>
      </c>
      <c r="E1764" s="37">
        <v>9300112</v>
      </c>
      <c r="F1764" s="37" t="s">
        <v>362</v>
      </c>
    </row>
    <row r="1765" spans="1:6" x14ac:dyDescent="0.2">
      <c r="A1765" s="37" t="s">
        <v>26</v>
      </c>
      <c r="B1765" s="37" t="s">
        <v>42</v>
      </c>
      <c r="C1765" s="37">
        <v>1168367</v>
      </c>
      <c r="D1765" s="37">
        <v>3757063</v>
      </c>
      <c r="E1765" s="37">
        <v>4925430</v>
      </c>
      <c r="F1765" s="37" t="s">
        <v>357</v>
      </c>
    </row>
    <row r="1766" spans="1:6" x14ac:dyDescent="0.2">
      <c r="A1766" s="37" t="s">
        <v>26</v>
      </c>
      <c r="B1766" s="37" t="s">
        <v>43</v>
      </c>
      <c r="C1766" s="37">
        <v>1159215</v>
      </c>
      <c r="D1766" s="37">
        <v>5058857</v>
      </c>
      <c r="E1766" s="37">
        <v>6218072</v>
      </c>
      <c r="F1766" s="37" t="s">
        <v>363</v>
      </c>
    </row>
    <row r="1767" spans="1:6" x14ac:dyDescent="0.2">
      <c r="A1767" s="37" t="s">
        <v>26</v>
      </c>
      <c r="B1767" s="37" t="s">
        <v>44</v>
      </c>
      <c r="C1767" s="37">
        <v>43494093</v>
      </c>
      <c r="D1767" s="37">
        <v>91581039</v>
      </c>
      <c r="E1767" s="37">
        <v>135075132</v>
      </c>
      <c r="F1767" s="37" t="s">
        <v>360</v>
      </c>
    </row>
    <row r="1768" spans="1:6" x14ac:dyDescent="0.2">
      <c r="A1768" s="37" t="s">
        <v>26</v>
      </c>
      <c r="B1768" s="37" t="s">
        <v>45</v>
      </c>
      <c r="C1768" s="37">
        <v>2212708</v>
      </c>
      <c r="D1768" s="37">
        <v>4270998</v>
      </c>
      <c r="E1768" s="37">
        <v>6483706</v>
      </c>
      <c r="F1768" s="37" t="s">
        <v>364</v>
      </c>
    </row>
    <row r="1769" spans="1:6" x14ac:dyDescent="0.2">
      <c r="A1769" s="37" t="s">
        <v>26</v>
      </c>
      <c r="B1769" s="37" t="s">
        <v>46</v>
      </c>
      <c r="C1769" s="37">
        <v>7159276</v>
      </c>
      <c r="D1769" s="37">
        <v>12306142</v>
      </c>
      <c r="E1769" s="37">
        <v>19465418</v>
      </c>
      <c r="F1769" s="37" t="s">
        <v>365</v>
      </c>
    </row>
    <row r="1770" spans="1:6" x14ac:dyDescent="0.2">
      <c r="A1770" s="37" t="s">
        <v>26</v>
      </c>
      <c r="B1770" s="37" t="s">
        <v>47</v>
      </c>
      <c r="C1770" s="37">
        <v>2319122</v>
      </c>
      <c r="D1770" s="37">
        <v>3060784</v>
      </c>
      <c r="E1770" s="37">
        <v>5379906</v>
      </c>
      <c r="F1770" s="37" t="s">
        <v>363</v>
      </c>
    </row>
    <row r="1771" spans="1:6" x14ac:dyDescent="0.2">
      <c r="A1771" s="37" t="s">
        <v>26</v>
      </c>
      <c r="B1771" s="37" t="s">
        <v>48</v>
      </c>
      <c r="C1771" s="37">
        <v>674450</v>
      </c>
      <c r="D1771" s="37">
        <v>4572792</v>
      </c>
      <c r="E1771" s="37">
        <v>5247242</v>
      </c>
      <c r="F1771" s="37" t="s">
        <v>365</v>
      </c>
    </row>
    <row r="1772" spans="1:6" x14ac:dyDescent="0.2">
      <c r="A1772" s="37" t="s">
        <v>26</v>
      </c>
      <c r="B1772" s="37" t="s">
        <v>49</v>
      </c>
      <c r="C1772" s="37">
        <v>140099</v>
      </c>
      <c r="D1772" s="37">
        <v>2242095</v>
      </c>
      <c r="E1772" s="37">
        <v>2382194</v>
      </c>
      <c r="F1772" s="37" t="s">
        <v>366</v>
      </c>
    </row>
    <row r="1773" spans="1:6" x14ac:dyDescent="0.2">
      <c r="A1773" s="37" t="s">
        <v>26</v>
      </c>
      <c r="B1773" s="37" t="s">
        <v>50</v>
      </c>
      <c r="C1773" s="37">
        <v>322314</v>
      </c>
      <c r="D1773" s="37">
        <v>3058334</v>
      </c>
      <c r="E1773" s="37">
        <v>3380648</v>
      </c>
      <c r="F1773" s="37" t="s">
        <v>367</v>
      </c>
    </row>
    <row r="1774" spans="1:6" x14ac:dyDescent="0.2">
      <c r="A1774" s="37" t="s">
        <v>26</v>
      </c>
      <c r="B1774" s="37" t="s">
        <v>51</v>
      </c>
      <c r="C1774" s="37">
        <v>389713</v>
      </c>
      <c r="D1774" s="37">
        <v>1230004</v>
      </c>
      <c r="E1774" s="37">
        <v>1619717</v>
      </c>
      <c r="F1774" s="37" t="s">
        <v>363</v>
      </c>
    </row>
    <row r="1775" spans="1:6" x14ac:dyDescent="0.2">
      <c r="A1775" s="37" t="s">
        <v>26</v>
      </c>
      <c r="B1775" s="37" t="s">
        <v>52</v>
      </c>
      <c r="C1775" s="37">
        <v>99747683</v>
      </c>
      <c r="D1775" s="37">
        <v>80401628</v>
      </c>
      <c r="E1775" s="37">
        <v>180149311</v>
      </c>
      <c r="F1775" s="37" t="s">
        <v>360</v>
      </c>
    </row>
    <row r="1776" spans="1:6" x14ac:dyDescent="0.2">
      <c r="A1776" s="37" t="s">
        <v>26</v>
      </c>
      <c r="B1776" s="37" t="s">
        <v>53</v>
      </c>
      <c r="C1776" s="37">
        <v>9311473</v>
      </c>
      <c r="D1776" s="37">
        <v>20855975</v>
      </c>
      <c r="E1776" s="37">
        <v>30167448</v>
      </c>
      <c r="F1776" s="37" t="s">
        <v>368</v>
      </c>
    </row>
    <row r="1777" spans="1:6" x14ac:dyDescent="0.2">
      <c r="A1777" s="37" t="s">
        <v>26</v>
      </c>
      <c r="B1777" s="37" t="s">
        <v>54</v>
      </c>
      <c r="C1777" s="37">
        <v>3389955</v>
      </c>
      <c r="D1777" s="37">
        <v>6749825</v>
      </c>
      <c r="E1777" s="37">
        <v>10139780</v>
      </c>
      <c r="F1777" s="37" t="s">
        <v>369</v>
      </c>
    </row>
    <row r="1778" spans="1:6" x14ac:dyDescent="0.2">
      <c r="A1778" s="37" t="s">
        <v>26</v>
      </c>
      <c r="B1778" s="37" t="s">
        <v>55</v>
      </c>
      <c r="C1778" s="37">
        <v>11322331</v>
      </c>
      <c r="D1778" s="37">
        <v>11247768</v>
      </c>
      <c r="E1778" s="37">
        <v>22570099</v>
      </c>
      <c r="F1778" s="37" t="s">
        <v>354</v>
      </c>
    </row>
    <row r="1779" spans="1:6" x14ac:dyDescent="0.2">
      <c r="A1779" s="37" t="s">
        <v>26</v>
      </c>
      <c r="B1779" s="37" t="s">
        <v>56</v>
      </c>
      <c r="C1779" s="37">
        <v>12880528</v>
      </c>
      <c r="D1779" s="37">
        <v>16646285</v>
      </c>
      <c r="E1779" s="37">
        <v>29526813</v>
      </c>
      <c r="F1779" s="37"/>
    </row>
    <row r="1780" spans="1:6" x14ac:dyDescent="0.2">
      <c r="A1780" s="37" t="s">
        <v>26</v>
      </c>
      <c r="B1780" s="37" t="s">
        <v>57</v>
      </c>
      <c r="C1780" s="37">
        <v>4991709</v>
      </c>
      <c r="D1780" s="37">
        <v>5278937</v>
      </c>
      <c r="E1780" s="37">
        <v>10270646</v>
      </c>
      <c r="F1780" s="37" t="s">
        <v>367</v>
      </c>
    </row>
    <row r="1781" spans="1:6" x14ac:dyDescent="0.2">
      <c r="A1781" s="37" t="s">
        <v>26</v>
      </c>
      <c r="B1781" s="37" t="s">
        <v>58</v>
      </c>
      <c r="C1781" s="37">
        <v>4961147</v>
      </c>
      <c r="D1781" s="37">
        <v>9797401</v>
      </c>
      <c r="E1781" s="37">
        <v>14758548</v>
      </c>
      <c r="F1781" s="37" t="s">
        <v>370</v>
      </c>
    </row>
    <row r="1782" spans="1:6" x14ac:dyDescent="0.2">
      <c r="A1782" s="37" t="s">
        <v>26</v>
      </c>
      <c r="B1782" s="37" t="s">
        <v>59</v>
      </c>
      <c r="C1782" s="37">
        <v>1471411</v>
      </c>
      <c r="D1782" s="37">
        <v>5584903</v>
      </c>
      <c r="E1782" s="37">
        <v>7056314</v>
      </c>
      <c r="F1782" s="37" t="s">
        <v>371</v>
      </c>
    </row>
    <row r="1783" spans="1:6" x14ac:dyDescent="0.2">
      <c r="A1783" s="37" t="s">
        <v>26</v>
      </c>
      <c r="B1783" s="37" t="s">
        <v>60</v>
      </c>
      <c r="C1783" s="37">
        <v>2732557</v>
      </c>
      <c r="D1783" s="37">
        <v>3829536</v>
      </c>
      <c r="E1783" s="37">
        <v>6562093</v>
      </c>
      <c r="F1783" s="37" t="s">
        <v>362</v>
      </c>
    </row>
    <row r="1784" spans="1:6" x14ac:dyDescent="0.2">
      <c r="A1784" s="37" t="s">
        <v>26</v>
      </c>
      <c r="B1784" s="37" t="s">
        <v>61</v>
      </c>
      <c r="C1784" s="37">
        <v>3114689</v>
      </c>
      <c r="D1784" s="37">
        <v>8380839</v>
      </c>
      <c r="E1784" s="37">
        <v>11495528</v>
      </c>
      <c r="F1784" s="37" t="s">
        <v>372</v>
      </c>
    </row>
    <row r="1785" spans="1:6" x14ac:dyDescent="0.2">
      <c r="A1785" s="37" t="s">
        <v>26</v>
      </c>
      <c r="B1785" s="37" t="s">
        <v>62</v>
      </c>
      <c r="C1785" s="37">
        <v>1459298</v>
      </c>
      <c r="D1785" s="37">
        <v>4410497</v>
      </c>
      <c r="E1785" s="37">
        <v>5869795</v>
      </c>
      <c r="F1785" s="37" t="s">
        <v>356</v>
      </c>
    </row>
    <row r="1786" spans="1:6" x14ac:dyDescent="0.2">
      <c r="A1786" s="37" t="s">
        <v>26</v>
      </c>
      <c r="B1786" s="37" t="s">
        <v>63</v>
      </c>
      <c r="C1786" s="37">
        <v>28474</v>
      </c>
      <c r="D1786" s="37">
        <v>2396731</v>
      </c>
      <c r="E1786" s="37">
        <v>2425205</v>
      </c>
      <c r="F1786" s="37" t="s">
        <v>366</v>
      </c>
    </row>
    <row r="1787" spans="1:6" x14ac:dyDescent="0.2">
      <c r="A1787" s="37" t="s">
        <v>26</v>
      </c>
      <c r="B1787" s="37" t="s">
        <v>64</v>
      </c>
      <c r="C1787" s="37">
        <v>3580718</v>
      </c>
      <c r="D1787" s="37">
        <v>7510214</v>
      </c>
      <c r="E1787" s="37">
        <v>11090932</v>
      </c>
      <c r="F1787" s="37" t="s">
        <v>359</v>
      </c>
    </row>
    <row r="1788" spans="1:6" x14ac:dyDescent="0.2">
      <c r="A1788" s="37" t="s">
        <v>26</v>
      </c>
      <c r="B1788" s="37" t="s">
        <v>65</v>
      </c>
      <c r="C1788" s="37">
        <v>56398483</v>
      </c>
      <c r="D1788" s="37">
        <v>62896251</v>
      </c>
      <c r="E1788" s="37">
        <v>119294734</v>
      </c>
      <c r="F1788" s="37" t="s">
        <v>354</v>
      </c>
    </row>
    <row r="1789" spans="1:6" x14ac:dyDescent="0.2">
      <c r="A1789" s="37" t="s">
        <v>26</v>
      </c>
      <c r="B1789" s="37" t="s">
        <v>66</v>
      </c>
      <c r="C1789" s="37">
        <v>1891555</v>
      </c>
      <c r="D1789" s="37">
        <v>2921324</v>
      </c>
      <c r="E1789" s="37">
        <v>4812879</v>
      </c>
      <c r="F1789" s="37" t="s">
        <v>366</v>
      </c>
    </row>
    <row r="1790" spans="1:6" x14ac:dyDescent="0.2">
      <c r="A1790" s="37" t="s">
        <v>26</v>
      </c>
      <c r="B1790" s="37" t="s">
        <v>67</v>
      </c>
      <c r="C1790" s="37">
        <v>49389894</v>
      </c>
      <c r="D1790" s="37">
        <v>10846216</v>
      </c>
      <c r="E1790" s="37">
        <v>60236110</v>
      </c>
      <c r="F1790" s="37" t="s">
        <v>365</v>
      </c>
    </row>
    <row r="1791" spans="1:6" x14ac:dyDescent="0.2">
      <c r="A1791" s="37" t="s">
        <v>26</v>
      </c>
      <c r="B1791" s="37" t="s">
        <v>68</v>
      </c>
      <c r="C1791" s="37">
        <v>1602063</v>
      </c>
      <c r="D1791" s="37">
        <v>4820105</v>
      </c>
      <c r="E1791" s="37">
        <v>6422168</v>
      </c>
      <c r="F1791" s="37" t="s">
        <v>368</v>
      </c>
    </row>
    <row r="1792" spans="1:6" x14ac:dyDescent="0.2">
      <c r="A1792" s="37" t="s">
        <v>26</v>
      </c>
      <c r="B1792" s="37" t="s">
        <v>69</v>
      </c>
      <c r="C1792" s="37">
        <v>24649807</v>
      </c>
      <c r="D1792" s="37">
        <v>68768102</v>
      </c>
      <c r="E1792" s="37">
        <v>93417909</v>
      </c>
      <c r="F1792" s="37" t="s">
        <v>369</v>
      </c>
    </row>
    <row r="1793" spans="1:6" x14ac:dyDescent="0.2">
      <c r="A1793" s="37" t="s">
        <v>26</v>
      </c>
      <c r="B1793" s="37" t="s">
        <v>70</v>
      </c>
      <c r="C1793" s="37">
        <v>277823</v>
      </c>
      <c r="D1793" s="37">
        <v>684738</v>
      </c>
      <c r="E1793" s="37">
        <v>962561</v>
      </c>
      <c r="F1793" s="37" t="s">
        <v>363</v>
      </c>
    </row>
    <row r="1794" spans="1:6" x14ac:dyDescent="0.2">
      <c r="A1794" s="37" t="s">
        <v>26</v>
      </c>
      <c r="B1794" s="37" t="s">
        <v>71</v>
      </c>
      <c r="C1794" s="37">
        <v>18785790</v>
      </c>
      <c r="D1794" s="37">
        <v>42871115</v>
      </c>
      <c r="E1794" s="37">
        <v>61656905</v>
      </c>
      <c r="F1794" s="37" t="s">
        <v>360</v>
      </c>
    </row>
    <row r="1795" spans="1:6" x14ac:dyDescent="0.2">
      <c r="A1795" s="37" t="s">
        <v>26</v>
      </c>
      <c r="B1795" s="37" t="s">
        <v>72</v>
      </c>
      <c r="C1795" s="37">
        <v>3980788</v>
      </c>
      <c r="D1795" s="37">
        <v>8660597</v>
      </c>
      <c r="E1795" s="37">
        <v>12641385</v>
      </c>
      <c r="F1795" s="37" t="s">
        <v>367</v>
      </c>
    </row>
    <row r="1796" spans="1:6" x14ac:dyDescent="0.2">
      <c r="A1796" s="37" t="s">
        <v>26</v>
      </c>
      <c r="B1796" s="37" t="s">
        <v>73</v>
      </c>
      <c r="C1796" s="37">
        <v>17566546</v>
      </c>
      <c r="D1796" s="37">
        <v>24022445</v>
      </c>
      <c r="E1796" s="37">
        <v>41588991</v>
      </c>
      <c r="F1796" s="37" t="s">
        <v>363</v>
      </c>
    </row>
    <row r="1797" spans="1:6" x14ac:dyDescent="0.2">
      <c r="A1797" s="37" t="s">
        <v>26</v>
      </c>
      <c r="B1797" s="37" t="s">
        <v>74</v>
      </c>
      <c r="C1797" s="37">
        <v>952616</v>
      </c>
      <c r="D1797" s="37">
        <v>3215018</v>
      </c>
      <c r="E1797" s="37">
        <v>4167634</v>
      </c>
      <c r="F1797" s="37" t="s">
        <v>364</v>
      </c>
    </row>
    <row r="1798" spans="1:6" x14ac:dyDescent="0.2">
      <c r="A1798" s="37" t="s">
        <v>26</v>
      </c>
      <c r="B1798" s="37" t="s">
        <v>75</v>
      </c>
      <c r="C1798" s="37">
        <v>20226137</v>
      </c>
      <c r="D1798" s="37">
        <v>17767233</v>
      </c>
      <c r="E1798" s="37">
        <v>37993370</v>
      </c>
      <c r="F1798" s="37" t="s">
        <v>365</v>
      </c>
    </row>
    <row r="1799" spans="1:6" x14ac:dyDescent="0.2">
      <c r="A1799" s="37" t="s">
        <v>26</v>
      </c>
      <c r="B1799" s="37" t="s">
        <v>76</v>
      </c>
      <c r="C1799" s="37">
        <v>6172975</v>
      </c>
      <c r="D1799" s="37">
        <v>7324542</v>
      </c>
      <c r="E1799" s="37">
        <v>13497517</v>
      </c>
      <c r="F1799" s="37" t="s">
        <v>359</v>
      </c>
    </row>
    <row r="1800" spans="1:6" x14ac:dyDescent="0.2">
      <c r="A1800" s="37" t="s">
        <v>26</v>
      </c>
      <c r="B1800" s="37" t="s">
        <v>77</v>
      </c>
      <c r="C1800" s="37">
        <v>2491256</v>
      </c>
      <c r="D1800" s="37">
        <v>3480054</v>
      </c>
      <c r="E1800" s="37">
        <v>5971310</v>
      </c>
      <c r="F1800" s="37" t="s">
        <v>356</v>
      </c>
    </row>
    <row r="1801" spans="1:6" x14ac:dyDescent="0.2">
      <c r="A1801" s="37" t="s">
        <v>26</v>
      </c>
      <c r="B1801" s="37" t="s">
        <v>78</v>
      </c>
      <c r="C1801" s="37">
        <v>303921</v>
      </c>
      <c r="D1801" s="37">
        <v>1615692</v>
      </c>
      <c r="E1801" s="37">
        <v>1919613</v>
      </c>
      <c r="F1801" s="37" t="s">
        <v>373</v>
      </c>
    </row>
    <row r="1802" spans="1:6" x14ac:dyDescent="0.2">
      <c r="A1802" s="37" t="s">
        <v>26</v>
      </c>
      <c r="B1802" s="37" t="s">
        <v>79</v>
      </c>
      <c r="C1802" s="37">
        <v>94931942</v>
      </c>
      <c r="D1802" s="37">
        <v>120826443</v>
      </c>
      <c r="E1802" s="37">
        <v>215758385</v>
      </c>
      <c r="F1802" s="37" t="s">
        <v>369</v>
      </c>
    </row>
    <row r="1803" spans="1:6" x14ac:dyDescent="0.2">
      <c r="A1803" s="37" t="s">
        <v>26</v>
      </c>
      <c r="B1803" s="37" t="s">
        <v>80</v>
      </c>
      <c r="C1803" s="37">
        <v>9093318</v>
      </c>
      <c r="D1803" s="37">
        <v>24951173</v>
      </c>
      <c r="E1803" s="37">
        <v>34044491</v>
      </c>
      <c r="F1803" s="37" t="s">
        <v>361</v>
      </c>
    </row>
    <row r="1804" spans="1:6" x14ac:dyDescent="0.2">
      <c r="A1804" s="37" t="s">
        <v>26</v>
      </c>
      <c r="B1804" s="37" t="s">
        <v>81</v>
      </c>
      <c r="C1804" s="37">
        <v>1249044</v>
      </c>
      <c r="D1804" s="37">
        <v>6073023</v>
      </c>
      <c r="E1804" s="37">
        <v>7322067</v>
      </c>
      <c r="F1804" s="37" t="s">
        <v>374</v>
      </c>
    </row>
    <row r="1805" spans="1:6" x14ac:dyDescent="0.2">
      <c r="A1805" s="37" t="s">
        <v>26</v>
      </c>
      <c r="B1805" s="37" t="s">
        <v>82</v>
      </c>
      <c r="C1805" s="37">
        <v>2919092</v>
      </c>
      <c r="D1805" s="37">
        <v>7096680</v>
      </c>
      <c r="E1805" s="37">
        <v>10015772</v>
      </c>
      <c r="F1805" s="37" t="s">
        <v>359</v>
      </c>
    </row>
    <row r="1806" spans="1:6" x14ac:dyDescent="0.2">
      <c r="A1806" s="37" t="s">
        <v>26</v>
      </c>
      <c r="B1806" s="37" t="s">
        <v>83</v>
      </c>
      <c r="C1806" s="37">
        <v>18894278</v>
      </c>
      <c r="D1806" s="37">
        <v>32595348</v>
      </c>
      <c r="E1806" s="37">
        <v>51489626</v>
      </c>
      <c r="F1806" s="37" t="s">
        <v>359</v>
      </c>
    </row>
    <row r="1807" spans="1:6" x14ac:dyDescent="0.2">
      <c r="A1807" s="37" t="s">
        <v>26</v>
      </c>
      <c r="B1807" s="37" t="s">
        <v>84</v>
      </c>
      <c r="C1807" s="37">
        <v>192556</v>
      </c>
      <c r="D1807" s="37">
        <v>1464392</v>
      </c>
      <c r="E1807" s="37">
        <v>1656948</v>
      </c>
      <c r="F1807" s="37"/>
    </row>
    <row r="1808" spans="1:6" x14ac:dyDescent="0.2">
      <c r="A1808" s="37" t="s">
        <v>26</v>
      </c>
      <c r="B1808" s="37" t="s">
        <v>85</v>
      </c>
      <c r="C1808" s="37">
        <v>23669</v>
      </c>
      <c r="D1808" s="37">
        <v>7911303</v>
      </c>
      <c r="E1808" s="37">
        <v>7934972</v>
      </c>
      <c r="F1808" s="37"/>
    </row>
    <row r="1809" spans="1:6" x14ac:dyDescent="0.2">
      <c r="A1809" s="37" t="s">
        <v>26</v>
      </c>
      <c r="B1809" s="37" t="s">
        <v>86</v>
      </c>
      <c r="C1809" s="37">
        <v>3370221</v>
      </c>
      <c r="D1809" s="37">
        <v>9519006</v>
      </c>
      <c r="E1809" s="37">
        <v>12889227</v>
      </c>
      <c r="F1809" s="37"/>
    </row>
    <row r="1810" spans="1:6" x14ac:dyDescent="0.2">
      <c r="A1810" s="37" t="s">
        <v>26</v>
      </c>
      <c r="B1810" s="37" t="s">
        <v>87</v>
      </c>
      <c r="C1810" s="37">
        <v>2582757</v>
      </c>
      <c r="D1810" s="37">
        <v>10050050</v>
      </c>
      <c r="E1810" s="37">
        <v>12632807</v>
      </c>
      <c r="F1810" s="37" t="s">
        <v>370</v>
      </c>
    </row>
    <row r="1811" spans="1:6" x14ac:dyDescent="0.2">
      <c r="A1811" s="37" t="s">
        <v>26</v>
      </c>
      <c r="B1811" s="37" t="s">
        <v>88</v>
      </c>
      <c r="C1811" s="37">
        <v>2584534</v>
      </c>
      <c r="D1811" s="37">
        <v>4697066</v>
      </c>
      <c r="E1811" s="37">
        <v>7281600</v>
      </c>
      <c r="F1811" s="37" t="s">
        <v>366</v>
      </c>
    </row>
    <row r="1812" spans="1:6" x14ac:dyDescent="0.2">
      <c r="A1812" s="37" t="s">
        <v>26</v>
      </c>
      <c r="B1812" s="37" t="s">
        <v>89</v>
      </c>
      <c r="C1812" s="37">
        <v>9874179</v>
      </c>
      <c r="D1812" s="37">
        <v>18168122</v>
      </c>
      <c r="E1812" s="37">
        <v>28042301</v>
      </c>
      <c r="F1812" s="37" t="s">
        <v>371</v>
      </c>
    </row>
    <row r="1813" spans="1:6" x14ac:dyDescent="0.2">
      <c r="A1813" s="37" t="s">
        <v>26</v>
      </c>
      <c r="B1813" s="37" t="s">
        <v>90</v>
      </c>
      <c r="C1813" s="37">
        <v>502526</v>
      </c>
      <c r="D1813" s="37">
        <v>3280324</v>
      </c>
      <c r="E1813" s="37">
        <v>3782850</v>
      </c>
      <c r="F1813" s="37" t="s">
        <v>362</v>
      </c>
    </row>
    <row r="1814" spans="1:6" x14ac:dyDescent="0.2">
      <c r="A1814" s="37" t="s">
        <v>26</v>
      </c>
      <c r="B1814" s="37" t="s">
        <v>91</v>
      </c>
      <c r="C1814" s="37">
        <v>1426363</v>
      </c>
      <c r="D1814" s="37">
        <v>4617898</v>
      </c>
      <c r="E1814" s="37">
        <v>6044261</v>
      </c>
      <c r="F1814" s="37" t="s">
        <v>355</v>
      </c>
    </row>
    <row r="1815" spans="1:6" x14ac:dyDescent="0.2">
      <c r="A1815" s="37" t="s">
        <v>26</v>
      </c>
      <c r="B1815" s="37" t="s">
        <v>92</v>
      </c>
      <c r="C1815" s="37">
        <v>7548971</v>
      </c>
      <c r="D1815" s="37">
        <v>12154891</v>
      </c>
      <c r="E1815" s="37">
        <v>19703862</v>
      </c>
      <c r="F1815" s="37" t="s">
        <v>365</v>
      </c>
    </row>
    <row r="1816" spans="1:6" x14ac:dyDescent="0.2">
      <c r="A1816" s="37" t="s">
        <v>26</v>
      </c>
      <c r="B1816" s="37" t="s">
        <v>93</v>
      </c>
      <c r="C1816" s="37">
        <v>94553748</v>
      </c>
      <c r="D1816" s="37">
        <v>135384029</v>
      </c>
      <c r="E1816" s="37">
        <v>229937777</v>
      </c>
      <c r="F1816" s="37" t="s">
        <v>360</v>
      </c>
    </row>
    <row r="1817" spans="1:6" x14ac:dyDescent="0.2">
      <c r="A1817" s="37" t="s">
        <v>26</v>
      </c>
      <c r="B1817" s="37" t="s">
        <v>94</v>
      </c>
      <c r="C1817" s="37">
        <v>867047</v>
      </c>
      <c r="D1817" s="37">
        <v>1231118</v>
      </c>
      <c r="E1817" s="37">
        <v>2098165</v>
      </c>
      <c r="F1817" s="37" t="s">
        <v>367</v>
      </c>
    </row>
    <row r="1818" spans="1:6" x14ac:dyDescent="0.2">
      <c r="A1818" s="37" t="s">
        <v>26</v>
      </c>
      <c r="B1818" s="37" t="s">
        <v>95</v>
      </c>
      <c r="C1818" s="37">
        <v>25202064</v>
      </c>
      <c r="D1818" s="37">
        <v>35193189</v>
      </c>
      <c r="E1818" s="37">
        <v>60395253</v>
      </c>
      <c r="F1818" s="37" t="s">
        <v>375</v>
      </c>
    </row>
    <row r="1819" spans="1:6" x14ac:dyDescent="0.2">
      <c r="A1819" s="37" t="s">
        <v>26</v>
      </c>
      <c r="B1819" s="37" t="s">
        <v>96</v>
      </c>
      <c r="C1819" s="37">
        <v>3243516</v>
      </c>
      <c r="D1819" s="37">
        <v>5387410</v>
      </c>
      <c r="E1819" s="37">
        <v>8630926</v>
      </c>
      <c r="F1819" s="37" t="s">
        <v>368</v>
      </c>
    </row>
    <row r="1820" spans="1:6" x14ac:dyDescent="0.2">
      <c r="A1820" s="37" t="s">
        <v>26</v>
      </c>
      <c r="B1820" s="37" t="s">
        <v>97</v>
      </c>
      <c r="C1820" s="37">
        <v>1167213</v>
      </c>
      <c r="D1820" s="37">
        <v>2036658</v>
      </c>
      <c r="E1820" s="37">
        <v>3203871</v>
      </c>
      <c r="F1820" s="37" t="s">
        <v>366</v>
      </c>
    </row>
    <row r="1821" spans="1:6" x14ac:dyDescent="0.2">
      <c r="A1821" s="37" t="s">
        <v>26</v>
      </c>
      <c r="B1821" s="37" t="s">
        <v>98</v>
      </c>
      <c r="C1821" s="37">
        <v>3466226</v>
      </c>
      <c r="D1821" s="37">
        <v>6222975</v>
      </c>
      <c r="E1821" s="37">
        <v>9689201</v>
      </c>
      <c r="F1821" s="37" t="s">
        <v>355</v>
      </c>
    </row>
    <row r="1822" spans="1:6" x14ac:dyDescent="0.2">
      <c r="A1822" s="37" t="s">
        <v>26</v>
      </c>
      <c r="B1822" s="37" t="s">
        <v>99</v>
      </c>
      <c r="C1822" s="37">
        <v>1792065</v>
      </c>
      <c r="D1822" s="37">
        <v>5877119</v>
      </c>
      <c r="E1822" s="37">
        <v>7669184</v>
      </c>
      <c r="F1822" s="37" t="s">
        <v>357</v>
      </c>
    </row>
    <row r="1823" spans="1:6" x14ac:dyDescent="0.2">
      <c r="A1823" s="37" t="s">
        <v>26</v>
      </c>
      <c r="B1823" s="37" t="s">
        <v>100</v>
      </c>
      <c r="C1823" s="37">
        <v>791750</v>
      </c>
      <c r="D1823" s="37">
        <v>3133129</v>
      </c>
      <c r="E1823" s="37">
        <v>3924879</v>
      </c>
      <c r="F1823" s="37" t="s">
        <v>363</v>
      </c>
    </row>
    <row r="1824" spans="1:6" x14ac:dyDescent="0.2">
      <c r="A1824" s="37" t="s">
        <v>26</v>
      </c>
      <c r="B1824" s="37" t="s">
        <v>101</v>
      </c>
      <c r="C1824" s="37">
        <v>1214719</v>
      </c>
      <c r="D1824" s="37">
        <v>3388579</v>
      </c>
      <c r="E1824" s="37">
        <v>4603298</v>
      </c>
      <c r="F1824" s="37" t="s">
        <v>364</v>
      </c>
    </row>
    <row r="1825" spans="1:6" x14ac:dyDescent="0.2">
      <c r="A1825" s="37" t="s">
        <v>26</v>
      </c>
      <c r="B1825" s="37" t="s">
        <v>102</v>
      </c>
      <c r="C1825" s="37">
        <v>3336682</v>
      </c>
      <c r="D1825" s="37">
        <v>5406190</v>
      </c>
      <c r="E1825" s="37">
        <v>8742872</v>
      </c>
      <c r="F1825" s="37" t="s">
        <v>368</v>
      </c>
    </row>
    <row r="1826" spans="1:6" x14ac:dyDescent="0.2">
      <c r="A1826" s="37" t="s">
        <v>26</v>
      </c>
      <c r="B1826" s="37" t="s">
        <v>103</v>
      </c>
      <c r="C1826" s="37">
        <v>3675430</v>
      </c>
      <c r="D1826" s="37">
        <v>6438097</v>
      </c>
      <c r="E1826" s="37">
        <v>10113527</v>
      </c>
      <c r="F1826" s="37" t="s">
        <v>365</v>
      </c>
    </row>
    <row r="1827" spans="1:6" x14ac:dyDescent="0.2">
      <c r="A1827" s="37" t="s">
        <v>26</v>
      </c>
      <c r="B1827" s="37" t="s">
        <v>104</v>
      </c>
      <c r="C1827" s="37">
        <v>7903975</v>
      </c>
      <c r="D1827" s="37">
        <v>22305516</v>
      </c>
      <c r="E1827" s="37">
        <v>30209491</v>
      </c>
      <c r="F1827" s="37" t="s">
        <v>373</v>
      </c>
    </row>
    <row r="1828" spans="1:6" x14ac:dyDescent="0.2">
      <c r="A1828" s="37" t="s">
        <v>26</v>
      </c>
      <c r="B1828" s="37" t="s">
        <v>105</v>
      </c>
      <c r="C1828" s="37">
        <v>964938</v>
      </c>
      <c r="D1828" s="37">
        <v>5591181</v>
      </c>
      <c r="E1828" s="37">
        <v>6556119</v>
      </c>
      <c r="F1828" s="37" t="s">
        <v>368</v>
      </c>
    </row>
    <row r="1829" spans="1:6" x14ac:dyDescent="0.2">
      <c r="A1829" s="37" t="s">
        <v>26</v>
      </c>
      <c r="B1829" s="37" t="s">
        <v>106</v>
      </c>
      <c r="C1829" s="37">
        <v>102386855</v>
      </c>
      <c r="D1829" s="37">
        <v>107829887</v>
      </c>
      <c r="E1829" s="37">
        <v>210216742</v>
      </c>
      <c r="F1829" s="37" t="s">
        <v>371</v>
      </c>
    </row>
    <row r="1830" spans="1:6" x14ac:dyDescent="0.2">
      <c r="A1830" s="37" t="s">
        <v>26</v>
      </c>
      <c r="B1830" s="37" t="s">
        <v>107</v>
      </c>
      <c r="C1830" s="37">
        <v>2149905</v>
      </c>
      <c r="D1830" s="37">
        <v>7007657</v>
      </c>
      <c r="E1830" s="37">
        <v>9157562</v>
      </c>
      <c r="F1830" s="37" t="s">
        <v>371</v>
      </c>
    </row>
    <row r="1831" spans="1:6" x14ac:dyDescent="0.2">
      <c r="A1831" s="37" t="s">
        <v>26</v>
      </c>
      <c r="B1831" s="37" t="s">
        <v>108</v>
      </c>
      <c r="C1831" s="37">
        <v>367686</v>
      </c>
      <c r="D1831" s="37">
        <v>1878403</v>
      </c>
      <c r="E1831" s="37">
        <v>2246089</v>
      </c>
      <c r="F1831" s="37" t="s">
        <v>353</v>
      </c>
    </row>
    <row r="1832" spans="1:6" x14ac:dyDescent="0.2">
      <c r="A1832" s="37" t="s">
        <v>26</v>
      </c>
      <c r="B1832" s="37" t="s">
        <v>109</v>
      </c>
      <c r="C1832" s="37">
        <v>16447988</v>
      </c>
      <c r="D1832" s="37">
        <v>8103210</v>
      </c>
      <c r="E1832" s="37">
        <v>24551198</v>
      </c>
      <c r="F1832" s="37" t="s">
        <v>365</v>
      </c>
    </row>
    <row r="1833" spans="1:6" x14ac:dyDescent="0.2">
      <c r="A1833" s="37" t="s">
        <v>26</v>
      </c>
      <c r="B1833" s="37" t="s">
        <v>110</v>
      </c>
      <c r="C1833" s="37">
        <v>0</v>
      </c>
      <c r="D1833" s="37">
        <v>260072</v>
      </c>
      <c r="E1833" s="37">
        <v>260072</v>
      </c>
      <c r="F1833" s="37"/>
    </row>
    <row r="1834" spans="1:6" x14ac:dyDescent="0.2">
      <c r="A1834" s="37" t="s">
        <v>26</v>
      </c>
      <c r="B1834" s="37" t="s">
        <v>111</v>
      </c>
      <c r="C1834" s="37">
        <v>36761566</v>
      </c>
      <c r="D1834" s="37">
        <v>24327550</v>
      </c>
      <c r="E1834" s="37">
        <v>61089116</v>
      </c>
      <c r="F1834" s="37" t="s">
        <v>364</v>
      </c>
    </row>
    <row r="1835" spans="1:6" x14ac:dyDescent="0.2">
      <c r="A1835" s="37" t="s">
        <v>26</v>
      </c>
      <c r="B1835" s="37" t="s">
        <v>112</v>
      </c>
      <c r="C1835" s="37">
        <v>563537</v>
      </c>
      <c r="D1835" s="37">
        <v>2509586</v>
      </c>
      <c r="E1835" s="37">
        <v>3073123</v>
      </c>
      <c r="F1835" s="37" t="s">
        <v>366</v>
      </c>
    </row>
    <row r="1836" spans="1:6" x14ac:dyDescent="0.2">
      <c r="A1836" s="37" t="s">
        <v>26</v>
      </c>
      <c r="B1836" s="37" t="s">
        <v>113</v>
      </c>
      <c r="C1836" s="37">
        <v>2331895</v>
      </c>
      <c r="D1836" s="37">
        <v>2933505</v>
      </c>
      <c r="E1836" s="37">
        <v>5265400</v>
      </c>
      <c r="F1836" s="37" t="s">
        <v>363</v>
      </c>
    </row>
    <row r="1837" spans="1:6" x14ac:dyDescent="0.2">
      <c r="A1837" s="37" t="s">
        <v>26</v>
      </c>
      <c r="B1837" s="37" t="s">
        <v>114</v>
      </c>
      <c r="C1837" s="37">
        <v>7650282</v>
      </c>
      <c r="D1837" s="37">
        <v>14742978</v>
      </c>
      <c r="E1837" s="37">
        <v>22393260</v>
      </c>
      <c r="F1837" s="37" t="s">
        <v>366</v>
      </c>
    </row>
    <row r="1838" spans="1:6" x14ac:dyDescent="0.2">
      <c r="A1838" s="37" t="s">
        <v>26</v>
      </c>
      <c r="B1838" s="37" t="s">
        <v>115</v>
      </c>
      <c r="C1838" s="37">
        <v>8103635</v>
      </c>
      <c r="D1838" s="37">
        <v>10169074</v>
      </c>
      <c r="E1838" s="37">
        <v>18272709</v>
      </c>
      <c r="F1838" s="37" t="s">
        <v>353</v>
      </c>
    </row>
    <row r="1839" spans="1:6" x14ac:dyDescent="0.2">
      <c r="A1839" s="37" t="s">
        <v>26</v>
      </c>
      <c r="B1839" s="37" t="s">
        <v>116</v>
      </c>
      <c r="C1839" s="37">
        <v>3399490</v>
      </c>
      <c r="D1839" s="37">
        <v>18374371</v>
      </c>
      <c r="E1839" s="37">
        <v>21773861</v>
      </c>
      <c r="F1839" s="37" t="s">
        <v>372</v>
      </c>
    </row>
    <row r="1840" spans="1:6" x14ac:dyDescent="0.2">
      <c r="A1840" s="37" t="s">
        <v>26</v>
      </c>
      <c r="B1840" s="37" t="s">
        <v>117</v>
      </c>
      <c r="C1840" s="37">
        <v>5118273</v>
      </c>
      <c r="D1840" s="37">
        <v>19357538</v>
      </c>
      <c r="E1840" s="37">
        <v>24475811</v>
      </c>
      <c r="F1840" s="37" t="s">
        <v>369</v>
      </c>
    </row>
    <row r="1841" spans="1:6" x14ac:dyDescent="0.2">
      <c r="A1841" s="37" t="s">
        <v>26</v>
      </c>
      <c r="B1841" s="37" t="s">
        <v>118</v>
      </c>
      <c r="C1841" s="37">
        <v>6427242</v>
      </c>
      <c r="D1841" s="37">
        <v>11933185</v>
      </c>
      <c r="E1841" s="37">
        <v>18360427</v>
      </c>
      <c r="F1841" s="37" t="s">
        <v>354</v>
      </c>
    </row>
    <row r="1842" spans="1:6" x14ac:dyDescent="0.2">
      <c r="A1842" s="37" t="s">
        <v>26</v>
      </c>
      <c r="B1842" s="37" t="s">
        <v>119</v>
      </c>
      <c r="C1842" s="37">
        <v>4688907</v>
      </c>
      <c r="D1842" s="37">
        <v>8465125</v>
      </c>
      <c r="E1842" s="37">
        <v>13154032</v>
      </c>
      <c r="F1842" s="37" t="s">
        <v>356</v>
      </c>
    </row>
    <row r="1843" spans="1:6" x14ac:dyDescent="0.2">
      <c r="A1843" s="37" t="s">
        <v>26</v>
      </c>
      <c r="B1843" s="37" t="s">
        <v>120</v>
      </c>
      <c r="C1843" s="37">
        <v>29322597</v>
      </c>
      <c r="D1843" s="37">
        <v>35573531</v>
      </c>
      <c r="E1843" s="37">
        <v>64896128</v>
      </c>
      <c r="F1843" s="37" t="s">
        <v>356</v>
      </c>
    </row>
    <row r="1844" spans="1:6" x14ac:dyDescent="0.2">
      <c r="A1844" s="37" t="s">
        <v>26</v>
      </c>
      <c r="B1844" s="37" t="s">
        <v>121</v>
      </c>
      <c r="C1844" s="37">
        <v>10826296</v>
      </c>
      <c r="D1844" s="37">
        <v>22174483</v>
      </c>
      <c r="E1844" s="37">
        <v>33000779</v>
      </c>
      <c r="F1844" s="37" t="s">
        <v>374</v>
      </c>
    </row>
    <row r="1845" spans="1:6" x14ac:dyDescent="0.2">
      <c r="A1845" s="37" t="s">
        <v>26</v>
      </c>
      <c r="B1845" s="37" t="s">
        <v>122</v>
      </c>
      <c r="C1845" s="37">
        <v>50724717</v>
      </c>
      <c r="D1845" s="37">
        <v>61679027</v>
      </c>
      <c r="E1845" s="37">
        <v>112403744</v>
      </c>
      <c r="F1845" s="37" t="s">
        <v>357</v>
      </c>
    </row>
    <row r="1846" spans="1:6" x14ac:dyDescent="0.2">
      <c r="A1846" s="37" t="s">
        <v>26</v>
      </c>
      <c r="B1846" s="37" t="s">
        <v>123</v>
      </c>
      <c r="C1846" s="37">
        <v>43217815</v>
      </c>
      <c r="D1846" s="37">
        <v>63786203</v>
      </c>
      <c r="E1846" s="37">
        <v>107004018</v>
      </c>
      <c r="F1846" s="37" t="s">
        <v>372</v>
      </c>
    </row>
    <row r="1847" spans="1:6" x14ac:dyDescent="0.2">
      <c r="A1847" s="37" t="s">
        <v>26</v>
      </c>
      <c r="B1847" s="37" t="s">
        <v>124</v>
      </c>
      <c r="C1847" s="37">
        <v>11671513</v>
      </c>
      <c r="D1847" s="37">
        <v>29116877</v>
      </c>
      <c r="E1847" s="37">
        <v>40788390</v>
      </c>
      <c r="F1847" s="37" t="s">
        <v>368</v>
      </c>
    </row>
    <row r="1848" spans="1:6" x14ac:dyDescent="0.2">
      <c r="A1848" s="37" t="s">
        <v>26</v>
      </c>
      <c r="B1848" s="37" t="s">
        <v>125</v>
      </c>
      <c r="C1848" s="37">
        <v>8417338</v>
      </c>
      <c r="D1848" s="37">
        <v>4310423</v>
      </c>
      <c r="E1848" s="37">
        <v>12727761</v>
      </c>
      <c r="F1848" s="37" t="s">
        <v>363</v>
      </c>
    </row>
    <row r="1849" spans="1:6" x14ac:dyDescent="0.2">
      <c r="A1849" s="37" t="s">
        <v>26</v>
      </c>
      <c r="B1849" s="37" t="s">
        <v>126</v>
      </c>
      <c r="C1849" s="37">
        <v>2228108</v>
      </c>
      <c r="D1849" s="37">
        <v>4515020</v>
      </c>
      <c r="E1849" s="37">
        <v>6743128</v>
      </c>
      <c r="F1849" s="37" t="s">
        <v>353</v>
      </c>
    </row>
    <row r="1850" spans="1:6" x14ac:dyDescent="0.2">
      <c r="A1850" s="37" t="s">
        <v>26</v>
      </c>
      <c r="B1850" s="37" t="s">
        <v>127</v>
      </c>
      <c r="C1850" s="37">
        <v>20232414</v>
      </c>
      <c r="D1850" s="37">
        <v>33095652</v>
      </c>
      <c r="E1850" s="37">
        <v>53328066</v>
      </c>
      <c r="F1850" s="37" t="s">
        <v>371</v>
      </c>
    </row>
    <row r="1851" spans="1:6" x14ac:dyDescent="0.2">
      <c r="A1851" s="37" t="s">
        <v>26</v>
      </c>
      <c r="B1851" s="37" t="s">
        <v>128</v>
      </c>
      <c r="C1851" s="37">
        <v>769659</v>
      </c>
      <c r="D1851" s="37">
        <v>3446911</v>
      </c>
      <c r="E1851" s="37">
        <v>4216570</v>
      </c>
      <c r="F1851" s="37" t="s">
        <v>364</v>
      </c>
    </row>
    <row r="1852" spans="1:6" x14ac:dyDescent="0.2">
      <c r="A1852" s="37" t="s">
        <v>26</v>
      </c>
      <c r="B1852" s="37" t="s">
        <v>129</v>
      </c>
      <c r="C1852" s="37">
        <v>846431</v>
      </c>
      <c r="D1852" s="37">
        <v>2320265</v>
      </c>
      <c r="E1852" s="37">
        <v>3166696</v>
      </c>
      <c r="F1852" s="37" t="s">
        <v>367</v>
      </c>
    </row>
    <row r="1853" spans="1:6" x14ac:dyDescent="0.2">
      <c r="A1853" s="37" t="s">
        <v>26</v>
      </c>
      <c r="B1853" s="37" t="s">
        <v>130</v>
      </c>
      <c r="C1853" s="37">
        <v>190124</v>
      </c>
      <c r="D1853" s="37">
        <v>2654306</v>
      </c>
      <c r="E1853" s="37">
        <v>2844430</v>
      </c>
      <c r="F1853" s="37" t="s">
        <v>364</v>
      </c>
    </row>
    <row r="1854" spans="1:6" x14ac:dyDescent="0.2">
      <c r="A1854" s="37" t="s">
        <v>26</v>
      </c>
      <c r="B1854" s="37" t="s">
        <v>131</v>
      </c>
      <c r="C1854" s="37">
        <v>152300</v>
      </c>
      <c r="D1854" s="37">
        <v>1862063</v>
      </c>
      <c r="E1854" s="37">
        <v>2014363</v>
      </c>
      <c r="F1854" s="37" t="s">
        <v>362</v>
      </c>
    </row>
    <row r="1855" spans="1:6" x14ac:dyDescent="0.2">
      <c r="A1855" s="37" t="s">
        <v>26</v>
      </c>
      <c r="B1855" s="37" t="s">
        <v>132</v>
      </c>
      <c r="C1855" s="37">
        <v>296861</v>
      </c>
      <c r="D1855" s="37">
        <v>1635164</v>
      </c>
      <c r="E1855" s="37">
        <v>1932025</v>
      </c>
      <c r="F1855" s="37" t="s">
        <v>366</v>
      </c>
    </row>
    <row r="1856" spans="1:6" x14ac:dyDescent="0.2">
      <c r="A1856" s="37" t="s">
        <v>26</v>
      </c>
      <c r="B1856" s="37" t="s">
        <v>133</v>
      </c>
      <c r="C1856" s="37">
        <v>90461523</v>
      </c>
      <c r="D1856" s="37">
        <v>126129952</v>
      </c>
      <c r="E1856" s="37">
        <v>216591475</v>
      </c>
      <c r="F1856" s="37"/>
    </row>
    <row r="1857" spans="1:6" x14ac:dyDescent="0.2">
      <c r="A1857" s="37" t="s">
        <v>26</v>
      </c>
      <c r="B1857" s="37" t="s">
        <v>134</v>
      </c>
      <c r="C1857" s="37">
        <v>10648153</v>
      </c>
      <c r="D1857" s="37">
        <v>14615381</v>
      </c>
      <c r="E1857" s="37">
        <v>25263534</v>
      </c>
      <c r="F1857" s="37" t="s">
        <v>364</v>
      </c>
    </row>
    <row r="1858" spans="1:6" x14ac:dyDescent="0.2">
      <c r="A1858" s="37" t="s">
        <v>26</v>
      </c>
      <c r="B1858" s="37" t="s">
        <v>135</v>
      </c>
      <c r="C1858" s="37">
        <v>357556</v>
      </c>
      <c r="D1858" s="37">
        <v>1609032</v>
      </c>
      <c r="E1858" s="37">
        <v>1966588</v>
      </c>
      <c r="F1858" s="37" t="s">
        <v>366</v>
      </c>
    </row>
    <row r="1859" spans="1:6" x14ac:dyDescent="0.2">
      <c r="A1859" s="37" t="s">
        <v>26</v>
      </c>
      <c r="B1859" s="37" t="s">
        <v>136</v>
      </c>
      <c r="C1859" s="37">
        <v>283369</v>
      </c>
      <c r="D1859" s="37">
        <v>1798597</v>
      </c>
      <c r="E1859" s="37">
        <v>2081966</v>
      </c>
      <c r="F1859" s="37" t="s">
        <v>371</v>
      </c>
    </row>
    <row r="1860" spans="1:6" x14ac:dyDescent="0.2">
      <c r="A1860" s="37" t="s">
        <v>26</v>
      </c>
      <c r="B1860" s="37" t="s">
        <v>137</v>
      </c>
      <c r="C1860" s="37">
        <v>3774178</v>
      </c>
      <c r="D1860" s="37">
        <v>4249331</v>
      </c>
      <c r="E1860" s="37">
        <v>8023509</v>
      </c>
      <c r="F1860" s="37" t="s">
        <v>365</v>
      </c>
    </row>
    <row r="1861" spans="1:6" x14ac:dyDescent="0.2">
      <c r="A1861" s="37" t="s">
        <v>26</v>
      </c>
      <c r="B1861" s="37" t="s">
        <v>138</v>
      </c>
      <c r="C1861" s="37">
        <v>35856213</v>
      </c>
      <c r="D1861" s="37">
        <v>65681139</v>
      </c>
      <c r="E1861" s="37">
        <v>101537352</v>
      </c>
      <c r="F1861" s="37" t="s">
        <v>372</v>
      </c>
    </row>
    <row r="1862" spans="1:6" x14ac:dyDescent="0.2">
      <c r="A1862" s="37" t="s">
        <v>26</v>
      </c>
      <c r="B1862" s="37" t="s">
        <v>139</v>
      </c>
      <c r="C1862" s="37">
        <v>3485654</v>
      </c>
      <c r="D1862" s="37">
        <v>6048126</v>
      </c>
      <c r="E1862" s="37">
        <v>9533780</v>
      </c>
      <c r="F1862" s="37" t="s">
        <v>364</v>
      </c>
    </row>
    <row r="1863" spans="1:6" x14ac:dyDescent="0.2">
      <c r="A1863" s="37" t="s">
        <v>26</v>
      </c>
      <c r="B1863" s="37" t="s">
        <v>140</v>
      </c>
      <c r="C1863" s="37">
        <v>10827779</v>
      </c>
      <c r="D1863" s="37">
        <v>14111694</v>
      </c>
      <c r="E1863" s="37">
        <v>24939473</v>
      </c>
      <c r="F1863" s="37" t="s">
        <v>358</v>
      </c>
    </row>
    <row r="1864" spans="1:6" x14ac:dyDescent="0.2">
      <c r="A1864" s="37" t="s">
        <v>26</v>
      </c>
      <c r="B1864" s="37" t="s">
        <v>141</v>
      </c>
      <c r="C1864" s="37">
        <v>24780680</v>
      </c>
      <c r="D1864" s="37">
        <v>27426351</v>
      </c>
      <c r="E1864" s="37">
        <v>52207031</v>
      </c>
      <c r="F1864" s="37" t="s">
        <v>364</v>
      </c>
    </row>
    <row r="1865" spans="1:6" x14ac:dyDescent="0.2">
      <c r="A1865" s="37" t="s">
        <v>26</v>
      </c>
      <c r="B1865" s="37" t="s">
        <v>142</v>
      </c>
      <c r="C1865" s="37">
        <v>94054460</v>
      </c>
      <c r="D1865" s="37">
        <v>101334555</v>
      </c>
      <c r="E1865" s="37">
        <v>195389015</v>
      </c>
      <c r="F1865" s="37" t="s">
        <v>374</v>
      </c>
    </row>
    <row r="1866" spans="1:6" x14ac:dyDescent="0.2">
      <c r="A1866" s="37" t="s">
        <v>26</v>
      </c>
      <c r="B1866" s="37" t="s">
        <v>143</v>
      </c>
      <c r="C1866" s="37">
        <v>5765837</v>
      </c>
      <c r="D1866" s="37">
        <v>7132546</v>
      </c>
      <c r="E1866" s="37">
        <v>12898383</v>
      </c>
      <c r="F1866" s="37"/>
    </row>
    <row r="1867" spans="1:6" x14ac:dyDescent="0.2">
      <c r="A1867" s="37" t="s">
        <v>26</v>
      </c>
      <c r="B1867" s="37" t="s">
        <v>144</v>
      </c>
      <c r="C1867" s="37">
        <v>2573831</v>
      </c>
      <c r="D1867" s="37">
        <v>5780318</v>
      </c>
      <c r="E1867" s="37">
        <v>8354149</v>
      </c>
      <c r="F1867" s="37" t="s">
        <v>375</v>
      </c>
    </row>
    <row r="1868" spans="1:6" x14ac:dyDescent="0.2">
      <c r="A1868" s="37" t="s">
        <v>26</v>
      </c>
      <c r="B1868" s="37" t="s">
        <v>145</v>
      </c>
      <c r="C1868" s="37">
        <v>21520443</v>
      </c>
      <c r="D1868" s="37">
        <v>17298148</v>
      </c>
      <c r="E1868" s="37">
        <v>38818591</v>
      </c>
      <c r="F1868" s="37" t="s">
        <v>354</v>
      </c>
    </row>
    <row r="1869" spans="1:6" x14ac:dyDescent="0.2">
      <c r="A1869" s="37" t="s">
        <v>26</v>
      </c>
      <c r="B1869" s="37" t="s">
        <v>146</v>
      </c>
      <c r="C1869" s="37">
        <v>3470780</v>
      </c>
      <c r="D1869" s="37">
        <v>4891406</v>
      </c>
      <c r="E1869" s="37">
        <v>8362186</v>
      </c>
      <c r="F1869" s="37"/>
    </row>
    <row r="1870" spans="1:6" x14ac:dyDescent="0.2">
      <c r="A1870" s="37" t="s">
        <v>26</v>
      </c>
      <c r="B1870" s="37" t="s">
        <v>147</v>
      </c>
      <c r="C1870" s="37">
        <v>25358444</v>
      </c>
      <c r="D1870" s="37">
        <v>21306209</v>
      </c>
      <c r="E1870" s="37">
        <v>46664653</v>
      </c>
      <c r="F1870" s="37" t="s">
        <v>357</v>
      </c>
    </row>
    <row r="1871" spans="1:6" x14ac:dyDescent="0.2">
      <c r="A1871" s="37" t="s">
        <v>26</v>
      </c>
      <c r="B1871" s="37" t="s">
        <v>148</v>
      </c>
      <c r="C1871" s="37">
        <v>22075994</v>
      </c>
      <c r="D1871" s="37">
        <v>32902066</v>
      </c>
      <c r="E1871" s="37">
        <v>54978060</v>
      </c>
      <c r="F1871" s="37" t="s">
        <v>357</v>
      </c>
    </row>
    <row r="1872" spans="1:6" x14ac:dyDescent="0.2">
      <c r="A1872" s="37" t="s">
        <v>26</v>
      </c>
      <c r="B1872" s="37" t="s">
        <v>149</v>
      </c>
      <c r="C1872" s="37">
        <v>96416</v>
      </c>
      <c r="D1872" s="37">
        <v>696494</v>
      </c>
      <c r="E1872" s="37">
        <v>792910</v>
      </c>
      <c r="F1872" s="37"/>
    </row>
    <row r="1873" spans="1:6" x14ac:dyDescent="0.2">
      <c r="A1873" s="37" t="s">
        <v>26</v>
      </c>
      <c r="B1873" s="37" t="s">
        <v>150</v>
      </c>
      <c r="C1873" s="37">
        <v>29857</v>
      </c>
      <c r="D1873" s="37">
        <v>1889110</v>
      </c>
      <c r="E1873" s="37">
        <v>1918967</v>
      </c>
      <c r="F1873" s="37"/>
    </row>
    <row r="1874" spans="1:6" x14ac:dyDescent="0.2">
      <c r="A1874" s="37" t="s">
        <v>26</v>
      </c>
      <c r="B1874" s="37" t="s">
        <v>151</v>
      </c>
      <c r="C1874" s="37">
        <v>13063023</v>
      </c>
      <c r="D1874" s="37">
        <v>12543834</v>
      </c>
      <c r="E1874" s="37">
        <v>25606857</v>
      </c>
      <c r="F1874" s="37" t="s">
        <v>362</v>
      </c>
    </row>
    <row r="1875" spans="1:6" x14ac:dyDescent="0.2">
      <c r="A1875" s="37" t="s">
        <v>26</v>
      </c>
      <c r="B1875" s="37" t="s">
        <v>152</v>
      </c>
      <c r="C1875" s="37">
        <v>56240800</v>
      </c>
      <c r="D1875" s="37">
        <v>90254541</v>
      </c>
      <c r="E1875" s="37">
        <v>146495341</v>
      </c>
      <c r="F1875" s="37" t="s">
        <v>367</v>
      </c>
    </row>
    <row r="1876" spans="1:6" x14ac:dyDescent="0.2">
      <c r="A1876" s="37" t="s">
        <v>26</v>
      </c>
      <c r="B1876" s="37" t="s">
        <v>153</v>
      </c>
      <c r="C1876" s="37">
        <v>926740391</v>
      </c>
      <c r="D1876" s="37">
        <v>742828848</v>
      </c>
      <c r="E1876" s="37">
        <v>1669569239</v>
      </c>
      <c r="F1876" s="37" t="s">
        <v>360</v>
      </c>
    </row>
    <row r="1877" spans="1:6" x14ac:dyDescent="0.2">
      <c r="A1877" s="37" t="s">
        <v>26</v>
      </c>
      <c r="B1877" s="37" t="s">
        <v>154</v>
      </c>
      <c r="C1877" s="37">
        <v>67056446</v>
      </c>
      <c r="D1877" s="37">
        <v>94318952</v>
      </c>
      <c r="E1877" s="37">
        <v>161375398</v>
      </c>
      <c r="F1877" s="37" t="s">
        <v>357</v>
      </c>
    </row>
    <row r="1878" spans="1:6" x14ac:dyDescent="0.2">
      <c r="A1878" s="37" t="s">
        <v>26</v>
      </c>
      <c r="B1878" s="37" t="s">
        <v>155</v>
      </c>
      <c r="C1878" s="37">
        <v>167699511</v>
      </c>
      <c r="D1878" s="37">
        <v>105854192</v>
      </c>
      <c r="E1878" s="37">
        <v>273553703</v>
      </c>
      <c r="F1878" s="37" t="s">
        <v>360</v>
      </c>
    </row>
    <row r="1879" spans="1:6" x14ac:dyDescent="0.2">
      <c r="A1879" s="37" t="s">
        <v>26</v>
      </c>
      <c r="B1879" s="37" t="s">
        <v>156</v>
      </c>
      <c r="C1879" s="37">
        <v>6049573</v>
      </c>
      <c r="D1879" s="37">
        <v>14427108</v>
      </c>
      <c r="E1879" s="37">
        <v>20476681</v>
      </c>
      <c r="F1879" s="37" t="s">
        <v>359</v>
      </c>
    </row>
    <row r="1880" spans="1:6" x14ac:dyDescent="0.2">
      <c r="A1880" s="37" t="s">
        <v>26</v>
      </c>
      <c r="B1880" s="37" t="s">
        <v>157</v>
      </c>
      <c r="C1880" s="37">
        <v>3463348</v>
      </c>
      <c r="D1880" s="37">
        <v>7396146</v>
      </c>
      <c r="E1880" s="37">
        <v>10859494</v>
      </c>
      <c r="F1880" s="37" t="s">
        <v>371</v>
      </c>
    </row>
    <row r="1881" spans="1:6" x14ac:dyDescent="0.2">
      <c r="A1881" s="37" t="s">
        <v>26</v>
      </c>
      <c r="B1881" s="37" t="s">
        <v>158</v>
      </c>
      <c r="C1881" s="37">
        <v>9240147</v>
      </c>
      <c r="D1881" s="37">
        <v>18940362</v>
      </c>
      <c r="E1881" s="37">
        <v>28180509</v>
      </c>
      <c r="F1881" s="37" t="s">
        <v>368</v>
      </c>
    </row>
    <row r="1882" spans="1:6" x14ac:dyDescent="0.2">
      <c r="A1882" s="37" t="s">
        <v>26</v>
      </c>
      <c r="B1882" s="37" t="s">
        <v>159</v>
      </c>
      <c r="C1882" s="37">
        <v>441097</v>
      </c>
      <c r="D1882" s="37">
        <v>4285846</v>
      </c>
      <c r="E1882" s="37">
        <v>4726943</v>
      </c>
      <c r="F1882" s="37" t="s">
        <v>353</v>
      </c>
    </row>
    <row r="1883" spans="1:6" x14ac:dyDescent="0.2">
      <c r="A1883" s="37" t="s">
        <v>26</v>
      </c>
      <c r="B1883" s="37" t="s">
        <v>160</v>
      </c>
      <c r="C1883" s="37">
        <v>1788766</v>
      </c>
      <c r="D1883" s="37">
        <v>7459975</v>
      </c>
      <c r="E1883" s="37">
        <v>9248741</v>
      </c>
      <c r="F1883" s="37" t="s">
        <v>361</v>
      </c>
    </row>
    <row r="1884" spans="1:6" x14ac:dyDescent="0.2">
      <c r="A1884" s="37" t="s">
        <v>26</v>
      </c>
      <c r="B1884" s="37" t="s">
        <v>161</v>
      </c>
      <c r="C1884" s="37">
        <v>6651881</v>
      </c>
      <c r="D1884" s="37">
        <v>11929066</v>
      </c>
      <c r="E1884" s="37">
        <v>18580947</v>
      </c>
      <c r="F1884" s="37"/>
    </row>
    <row r="1885" spans="1:6" x14ac:dyDescent="0.2">
      <c r="A1885" s="37" t="s">
        <v>26</v>
      </c>
      <c r="B1885" s="37" t="s">
        <v>162</v>
      </c>
      <c r="C1885" s="37">
        <v>1995216</v>
      </c>
      <c r="D1885" s="37">
        <v>3846738</v>
      </c>
      <c r="E1885" s="37">
        <v>5841954</v>
      </c>
      <c r="F1885" s="37"/>
    </row>
    <row r="1886" spans="1:6" x14ac:dyDescent="0.2">
      <c r="A1886" s="37" t="s">
        <v>26</v>
      </c>
      <c r="B1886" s="37" t="s">
        <v>163</v>
      </c>
      <c r="C1886" s="37">
        <v>17911810</v>
      </c>
      <c r="D1886" s="37">
        <v>40465608</v>
      </c>
      <c r="E1886" s="37">
        <v>58377418</v>
      </c>
      <c r="F1886" s="37" t="s">
        <v>360</v>
      </c>
    </row>
    <row r="1887" spans="1:6" x14ac:dyDescent="0.2">
      <c r="A1887" s="37" t="s">
        <v>26</v>
      </c>
      <c r="B1887" s="37" t="s">
        <v>164</v>
      </c>
      <c r="C1887" s="37">
        <v>92367291</v>
      </c>
      <c r="D1887" s="37">
        <v>87808388</v>
      </c>
      <c r="E1887" s="37">
        <v>180175679</v>
      </c>
      <c r="F1887" s="37" t="s">
        <v>372</v>
      </c>
    </row>
    <row r="1888" spans="1:6" x14ac:dyDescent="0.2">
      <c r="A1888" s="37" t="s">
        <v>26</v>
      </c>
      <c r="B1888" s="37" t="s">
        <v>165</v>
      </c>
      <c r="C1888" s="37">
        <v>10150437</v>
      </c>
      <c r="D1888" s="37">
        <v>7842499</v>
      </c>
      <c r="E1888" s="37">
        <v>17992936</v>
      </c>
      <c r="F1888" s="37" t="s">
        <v>355</v>
      </c>
    </row>
    <row r="1889" spans="1:6" x14ac:dyDescent="0.2">
      <c r="A1889" s="37" t="s">
        <v>26</v>
      </c>
      <c r="B1889" s="37" t="s">
        <v>166</v>
      </c>
      <c r="C1889" s="37">
        <v>47712</v>
      </c>
      <c r="D1889" s="37">
        <v>1954726</v>
      </c>
      <c r="E1889" s="37">
        <v>2002438</v>
      </c>
      <c r="F1889" s="37" t="s">
        <v>364</v>
      </c>
    </row>
    <row r="1890" spans="1:6" x14ac:dyDescent="0.2">
      <c r="A1890" s="37" t="s">
        <v>26</v>
      </c>
      <c r="B1890" s="37" t="s">
        <v>167</v>
      </c>
      <c r="C1890" s="37">
        <v>6907546</v>
      </c>
      <c r="D1890" s="37">
        <v>20205949</v>
      </c>
      <c r="E1890" s="37">
        <v>27113495</v>
      </c>
      <c r="F1890" s="37" t="s">
        <v>368</v>
      </c>
    </row>
    <row r="1891" spans="1:6" x14ac:dyDescent="0.2">
      <c r="A1891" s="37" t="s">
        <v>26</v>
      </c>
      <c r="B1891" s="37" t="s">
        <v>168</v>
      </c>
      <c r="C1891" s="37">
        <v>22386231</v>
      </c>
      <c r="D1891" s="37">
        <v>22766157</v>
      </c>
      <c r="E1891" s="37">
        <v>45152388</v>
      </c>
      <c r="F1891" s="37" t="s">
        <v>367</v>
      </c>
    </row>
    <row r="1892" spans="1:6" x14ac:dyDescent="0.2">
      <c r="A1892" s="37" t="s">
        <v>26</v>
      </c>
      <c r="B1892" s="37" t="s">
        <v>169</v>
      </c>
      <c r="C1892" s="37">
        <v>61088</v>
      </c>
      <c r="D1892" s="37">
        <v>1963967</v>
      </c>
      <c r="E1892" s="37">
        <v>2025055</v>
      </c>
      <c r="F1892" s="37" t="s">
        <v>366</v>
      </c>
    </row>
    <row r="1893" spans="1:6" x14ac:dyDescent="0.2">
      <c r="A1893" s="37" t="s">
        <v>26</v>
      </c>
      <c r="B1893" s="37" t="s">
        <v>170</v>
      </c>
      <c r="C1893" s="37">
        <v>126200678</v>
      </c>
      <c r="D1893" s="37">
        <v>129742658</v>
      </c>
      <c r="E1893" s="37">
        <v>255943336</v>
      </c>
      <c r="F1893" s="37" t="s">
        <v>372</v>
      </c>
    </row>
    <row r="1894" spans="1:6" x14ac:dyDescent="0.2">
      <c r="A1894" s="37" t="s">
        <v>26</v>
      </c>
      <c r="B1894" s="37" t="s">
        <v>171</v>
      </c>
      <c r="C1894" s="37">
        <v>11779671</v>
      </c>
      <c r="D1894" s="37">
        <v>9693551</v>
      </c>
      <c r="E1894" s="37">
        <v>21473222</v>
      </c>
      <c r="F1894" s="37" t="s">
        <v>371</v>
      </c>
    </row>
    <row r="1895" spans="1:6" x14ac:dyDescent="0.2">
      <c r="A1895" s="37" t="s">
        <v>26</v>
      </c>
      <c r="B1895" s="37" t="s">
        <v>172</v>
      </c>
      <c r="C1895" s="37">
        <v>699320</v>
      </c>
      <c r="D1895" s="37">
        <v>2080175</v>
      </c>
      <c r="E1895" s="37">
        <v>2779495</v>
      </c>
      <c r="F1895" s="37" t="s">
        <v>364</v>
      </c>
    </row>
    <row r="1896" spans="1:6" x14ac:dyDescent="0.2">
      <c r="A1896" s="37" t="s">
        <v>26</v>
      </c>
      <c r="B1896" s="37" t="s">
        <v>173</v>
      </c>
      <c r="C1896" s="37">
        <v>1254142</v>
      </c>
      <c r="D1896" s="37">
        <v>4537697</v>
      </c>
      <c r="E1896" s="37">
        <v>5791839</v>
      </c>
      <c r="F1896" s="37" t="s">
        <v>370</v>
      </c>
    </row>
    <row r="1897" spans="1:6" x14ac:dyDescent="0.2">
      <c r="A1897" s="37" t="s">
        <v>26</v>
      </c>
      <c r="B1897" s="37" t="s">
        <v>174</v>
      </c>
      <c r="C1897" s="37">
        <v>491241</v>
      </c>
      <c r="D1897" s="37">
        <v>3287081</v>
      </c>
      <c r="E1897" s="37">
        <v>3778322</v>
      </c>
      <c r="F1897" s="37" t="s">
        <v>363</v>
      </c>
    </row>
    <row r="1898" spans="1:6" x14ac:dyDescent="0.2">
      <c r="A1898" s="37" t="s">
        <v>26</v>
      </c>
      <c r="B1898" s="37" t="s">
        <v>175</v>
      </c>
      <c r="C1898" s="37">
        <v>740913</v>
      </c>
      <c r="D1898" s="37">
        <v>1545758</v>
      </c>
      <c r="E1898" s="37">
        <v>2286671</v>
      </c>
      <c r="F1898" s="37" t="s">
        <v>362</v>
      </c>
    </row>
    <row r="1899" spans="1:6" x14ac:dyDescent="0.2">
      <c r="A1899" s="37" t="s">
        <v>26</v>
      </c>
      <c r="B1899" s="37" t="s">
        <v>176</v>
      </c>
      <c r="C1899" s="37">
        <v>286216</v>
      </c>
      <c r="D1899" s="37">
        <v>6767409</v>
      </c>
      <c r="E1899" s="37">
        <v>7053625</v>
      </c>
      <c r="F1899" s="37" t="s">
        <v>371</v>
      </c>
    </row>
    <row r="1900" spans="1:6" x14ac:dyDescent="0.2">
      <c r="A1900" s="37" t="s">
        <v>26</v>
      </c>
      <c r="B1900" s="37" t="s">
        <v>177</v>
      </c>
      <c r="C1900" s="37">
        <v>1372414</v>
      </c>
      <c r="D1900" s="37">
        <v>4023298</v>
      </c>
      <c r="E1900" s="37">
        <v>5395712</v>
      </c>
      <c r="F1900" s="37" t="s">
        <v>371</v>
      </c>
    </row>
    <row r="1901" spans="1:6" x14ac:dyDescent="0.2">
      <c r="A1901" s="37" t="s">
        <v>26</v>
      </c>
      <c r="B1901" s="37" t="s">
        <v>178</v>
      </c>
      <c r="C1901" s="37">
        <v>1399141</v>
      </c>
      <c r="D1901" s="37">
        <v>4634087</v>
      </c>
      <c r="E1901" s="37">
        <v>6033228</v>
      </c>
      <c r="F1901" s="37" t="s">
        <v>361</v>
      </c>
    </row>
    <row r="1902" spans="1:6" x14ac:dyDescent="0.2">
      <c r="A1902" s="37" t="s">
        <v>26</v>
      </c>
      <c r="B1902" s="37" t="s">
        <v>179</v>
      </c>
      <c r="C1902" s="37">
        <v>7645947</v>
      </c>
      <c r="D1902" s="37">
        <v>14037253</v>
      </c>
      <c r="E1902" s="37">
        <v>21683200</v>
      </c>
      <c r="F1902" s="37" t="s">
        <v>361</v>
      </c>
    </row>
    <row r="1903" spans="1:6" x14ac:dyDescent="0.2">
      <c r="A1903" s="37" t="s">
        <v>26</v>
      </c>
      <c r="B1903" s="37" t="s">
        <v>180</v>
      </c>
      <c r="C1903" s="37">
        <v>1579916</v>
      </c>
      <c r="D1903" s="37">
        <v>5311077</v>
      </c>
      <c r="E1903" s="37">
        <v>6890993</v>
      </c>
      <c r="F1903" s="37" t="s">
        <v>361</v>
      </c>
    </row>
    <row r="1904" spans="1:6" x14ac:dyDescent="0.2">
      <c r="A1904" s="37" t="s">
        <v>26</v>
      </c>
      <c r="B1904" s="37" t="s">
        <v>181</v>
      </c>
      <c r="C1904" s="37">
        <v>3714369</v>
      </c>
      <c r="D1904" s="37">
        <v>5402187</v>
      </c>
      <c r="E1904" s="37">
        <v>9116556</v>
      </c>
      <c r="F1904" s="37" t="s">
        <v>362</v>
      </c>
    </row>
    <row r="1905" spans="1:6" x14ac:dyDescent="0.2">
      <c r="A1905" s="37" t="s">
        <v>26</v>
      </c>
      <c r="B1905" s="37" t="s">
        <v>182</v>
      </c>
      <c r="C1905" s="37">
        <v>8788335</v>
      </c>
      <c r="D1905" s="37">
        <v>20867415</v>
      </c>
      <c r="E1905" s="37">
        <v>29655750</v>
      </c>
      <c r="F1905" s="37" t="s">
        <v>360</v>
      </c>
    </row>
    <row r="1906" spans="1:6" x14ac:dyDescent="0.2">
      <c r="A1906" s="37" t="s">
        <v>26</v>
      </c>
      <c r="B1906" s="37" t="s">
        <v>183</v>
      </c>
      <c r="C1906" s="37">
        <v>4840218</v>
      </c>
      <c r="D1906" s="37">
        <v>9026863</v>
      </c>
      <c r="E1906" s="37">
        <v>13867081</v>
      </c>
      <c r="F1906" s="37" t="s">
        <v>370</v>
      </c>
    </row>
    <row r="1907" spans="1:6" x14ac:dyDescent="0.2">
      <c r="A1907" s="37" t="s">
        <v>26</v>
      </c>
      <c r="B1907" s="37" t="s">
        <v>184</v>
      </c>
      <c r="C1907" s="37">
        <v>3454524</v>
      </c>
      <c r="D1907" s="37">
        <v>3591943</v>
      </c>
      <c r="E1907" s="37">
        <v>7046467</v>
      </c>
      <c r="F1907" s="37" t="s">
        <v>357</v>
      </c>
    </row>
    <row r="1908" spans="1:6" x14ac:dyDescent="0.2">
      <c r="A1908" s="37" t="s">
        <v>26</v>
      </c>
      <c r="B1908" s="37" t="s">
        <v>185</v>
      </c>
      <c r="C1908" s="37">
        <v>1503778</v>
      </c>
      <c r="D1908" s="37">
        <v>2753839</v>
      </c>
      <c r="E1908" s="37">
        <v>4257617</v>
      </c>
      <c r="F1908" s="37" t="s">
        <v>374</v>
      </c>
    </row>
    <row r="1909" spans="1:6" x14ac:dyDescent="0.2">
      <c r="A1909" s="37" t="s">
        <v>26</v>
      </c>
      <c r="B1909" s="37" t="s">
        <v>186</v>
      </c>
      <c r="C1909" s="37">
        <v>71425</v>
      </c>
      <c r="D1909" s="37">
        <v>1790979</v>
      </c>
      <c r="E1909" s="37">
        <v>1862404</v>
      </c>
      <c r="F1909" s="37" t="s">
        <v>366</v>
      </c>
    </row>
    <row r="1910" spans="1:6" x14ac:dyDescent="0.2">
      <c r="A1910" s="37" t="s">
        <v>26</v>
      </c>
      <c r="B1910" s="37" t="s">
        <v>187</v>
      </c>
      <c r="C1910" s="37">
        <v>1179828</v>
      </c>
      <c r="D1910" s="37">
        <v>4674824</v>
      </c>
      <c r="E1910" s="37">
        <v>5854652</v>
      </c>
      <c r="F1910" s="37" t="s">
        <v>373</v>
      </c>
    </row>
    <row r="1911" spans="1:6" x14ac:dyDescent="0.2">
      <c r="A1911" s="37" t="s">
        <v>26</v>
      </c>
      <c r="B1911" s="37" t="s">
        <v>188</v>
      </c>
      <c r="C1911" s="37">
        <v>10216353</v>
      </c>
      <c r="D1911" s="37">
        <v>10083706</v>
      </c>
      <c r="E1911" s="37">
        <v>20300059</v>
      </c>
      <c r="F1911" s="37" t="s">
        <v>356</v>
      </c>
    </row>
    <row r="1912" spans="1:6" x14ac:dyDescent="0.2">
      <c r="A1912" s="37" t="s">
        <v>26</v>
      </c>
      <c r="B1912" s="37" t="s">
        <v>189</v>
      </c>
      <c r="C1912" s="37">
        <v>5003841</v>
      </c>
      <c r="D1912" s="37">
        <v>9693270</v>
      </c>
      <c r="E1912" s="37">
        <v>14697111</v>
      </c>
      <c r="F1912" s="37" t="s">
        <v>371</v>
      </c>
    </row>
    <row r="1913" spans="1:6" x14ac:dyDescent="0.2">
      <c r="A1913" s="37" t="s">
        <v>26</v>
      </c>
      <c r="B1913" s="37" t="s">
        <v>190</v>
      </c>
      <c r="C1913" s="37">
        <v>33686806</v>
      </c>
      <c r="D1913" s="37">
        <v>36318937</v>
      </c>
      <c r="E1913" s="37">
        <v>70005743</v>
      </c>
      <c r="F1913" s="37" t="s">
        <v>360</v>
      </c>
    </row>
    <row r="1914" spans="1:6" x14ac:dyDescent="0.2">
      <c r="A1914" s="37" t="s">
        <v>26</v>
      </c>
      <c r="B1914" s="37" t="s">
        <v>191</v>
      </c>
      <c r="C1914" s="37">
        <v>881077</v>
      </c>
      <c r="D1914" s="37">
        <v>2797503</v>
      </c>
      <c r="E1914" s="37">
        <v>3678580</v>
      </c>
      <c r="F1914" s="37" t="s">
        <v>356</v>
      </c>
    </row>
    <row r="1915" spans="1:6" x14ac:dyDescent="0.2">
      <c r="A1915" s="37" t="s">
        <v>26</v>
      </c>
      <c r="B1915" s="37" t="s">
        <v>192</v>
      </c>
      <c r="C1915" s="37">
        <v>7326929</v>
      </c>
      <c r="D1915" s="37">
        <v>3194148</v>
      </c>
      <c r="E1915" s="37">
        <v>10521077</v>
      </c>
      <c r="F1915" s="37" t="s">
        <v>371</v>
      </c>
    </row>
    <row r="1916" spans="1:6" x14ac:dyDescent="0.2">
      <c r="A1916" s="37" t="s">
        <v>26</v>
      </c>
      <c r="B1916" s="37" t="s">
        <v>193</v>
      </c>
      <c r="C1916" s="37">
        <v>1686887</v>
      </c>
      <c r="D1916" s="37">
        <v>7650436</v>
      </c>
      <c r="E1916" s="37">
        <v>9337323</v>
      </c>
      <c r="F1916" s="37" t="s">
        <v>363</v>
      </c>
    </row>
    <row r="1917" spans="1:6" x14ac:dyDescent="0.2">
      <c r="A1917" s="37" t="s">
        <v>26</v>
      </c>
      <c r="B1917" s="37" t="s">
        <v>194</v>
      </c>
      <c r="C1917" s="37">
        <v>344944</v>
      </c>
      <c r="D1917" s="37">
        <v>1379010</v>
      </c>
      <c r="E1917" s="37">
        <v>1723954</v>
      </c>
      <c r="F1917" s="37" t="s">
        <v>356</v>
      </c>
    </row>
    <row r="1918" spans="1:6" x14ac:dyDescent="0.2">
      <c r="A1918" s="37" t="s">
        <v>26</v>
      </c>
      <c r="B1918" s="37" t="s">
        <v>195</v>
      </c>
      <c r="C1918" s="37">
        <v>413191</v>
      </c>
      <c r="D1918" s="37">
        <v>2411569</v>
      </c>
      <c r="E1918" s="37">
        <v>2824760</v>
      </c>
      <c r="F1918" s="37" t="s">
        <v>362</v>
      </c>
    </row>
    <row r="1919" spans="1:6" x14ac:dyDescent="0.2">
      <c r="A1919" s="37" t="s">
        <v>26</v>
      </c>
      <c r="B1919" s="37" t="s">
        <v>196</v>
      </c>
      <c r="C1919" s="37">
        <v>756516</v>
      </c>
      <c r="D1919" s="37">
        <v>4744724</v>
      </c>
      <c r="E1919" s="37">
        <v>5501240</v>
      </c>
      <c r="F1919" s="37" t="s">
        <v>354</v>
      </c>
    </row>
    <row r="1920" spans="1:6" x14ac:dyDescent="0.2">
      <c r="A1920" s="37" t="s">
        <v>26</v>
      </c>
      <c r="B1920" s="37" t="s">
        <v>197</v>
      </c>
      <c r="C1920" s="37">
        <v>4141376</v>
      </c>
      <c r="D1920" s="37">
        <v>11784430</v>
      </c>
      <c r="E1920" s="37">
        <v>15925806</v>
      </c>
      <c r="F1920" s="37" t="s">
        <v>359</v>
      </c>
    </row>
    <row r="1921" spans="1:6" x14ac:dyDescent="0.2">
      <c r="A1921" s="37" t="s">
        <v>26</v>
      </c>
      <c r="B1921" s="37" t="s">
        <v>198</v>
      </c>
      <c r="C1921" s="37">
        <v>2733085</v>
      </c>
      <c r="D1921" s="37">
        <v>5460268</v>
      </c>
      <c r="E1921" s="37">
        <v>8193353</v>
      </c>
      <c r="F1921" s="37" t="s">
        <v>355</v>
      </c>
    </row>
    <row r="1922" spans="1:6" x14ac:dyDescent="0.2">
      <c r="A1922" s="37" t="s">
        <v>26</v>
      </c>
      <c r="B1922" s="37" t="s">
        <v>199</v>
      </c>
      <c r="C1922" s="37">
        <v>879050</v>
      </c>
      <c r="D1922" s="37">
        <v>4183858</v>
      </c>
      <c r="E1922" s="37">
        <v>5062908</v>
      </c>
      <c r="F1922" s="37" t="s">
        <v>366</v>
      </c>
    </row>
    <row r="1923" spans="1:6" x14ac:dyDescent="0.2">
      <c r="A1923" s="37" t="s">
        <v>26</v>
      </c>
      <c r="B1923" s="37" t="s">
        <v>200</v>
      </c>
      <c r="C1923" s="37">
        <v>49883</v>
      </c>
      <c r="D1923" s="37">
        <v>1793864</v>
      </c>
      <c r="E1923" s="37">
        <v>1843747</v>
      </c>
      <c r="F1923" s="37"/>
    </row>
    <row r="1924" spans="1:6" x14ac:dyDescent="0.2">
      <c r="A1924" s="37" t="s">
        <v>26</v>
      </c>
      <c r="B1924" s="37" t="s">
        <v>201</v>
      </c>
      <c r="C1924" s="37">
        <v>10984598</v>
      </c>
      <c r="D1924" s="37">
        <v>9373776</v>
      </c>
      <c r="E1924" s="37">
        <v>20358374</v>
      </c>
      <c r="F1924" s="37" t="s">
        <v>359</v>
      </c>
    </row>
    <row r="1925" spans="1:6" x14ac:dyDescent="0.2">
      <c r="A1925" s="37" t="s">
        <v>26</v>
      </c>
      <c r="B1925" s="37" t="s">
        <v>202</v>
      </c>
      <c r="C1925" s="37">
        <v>8216822</v>
      </c>
      <c r="D1925" s="37">
        <v>15515336</v>
      </c>
      <c r="E1925" s="37">
        <v>23732158</v>
      </c>
      <c r="F1925" s="37" t="s">
        <v>358</v>
      </c>
    </row>
    <row r="1926" spans="1:6" x14ac:dyDescent="0.2">
      <c r="A1926" s="37" t="s">
        <v>26</v>
      </c>
      <c r="B1926" s="37" t="s">
        <v>203</v>
      </c>
      <c r="C1926" s="37">
        <v>33174463</v>
      </c>
      <c r="D1926" s="37">
        <v>55522249</v>
      </c>
      <c r="E1926" s="37">
        <v>88696712</v>
      </c>
      <c r="F1926" s="37" t="s">
        <v>360</v>
      </c>
    </row>
    <row r="1927" spans="1:6" x14ac:dyDescent="0.2">
      <c r="A1927" s="37" t="s">
        <v>26</v>
      </c>
      <c r="B1927" s="37" t="s">
        <v>204</v>
      </c>
      <c r="C1927" s="37">
        <v>202679776</v>
      </c>
      <c r="D1927" s="37">
        <v>133313369</v>
      </c>
      <c r="E1927" s="37">
        <v>335993145</v>
      </c>
      <c r="F1927" s="37" t="s">
        <v>360</v>
      </c>
    </row>
    <row r="1928" spans="1:6" x14ac:dyDescent="0.2">
      <c r="A1928" s="37" t="s">
        <v>26</v>
      </c>
      <c r="B1928" s="37" t="s">
        <v>205</v>
      </c>
      <c r="C1928" s="37">
        <v>1383268</v>
      </c>
      <c r="D1928" s="37">
        <v>2098751</v>
      </c>
      <c r="E1928" s="37">
        <v>3482019</v>
      </c>
      <c r="F1928" s="37" t="s">
        <v>375</v>
      </c>
    </row>
    <row r="1929" spans="1:6" x14ac:dyDescent="0.2">
      <c r="A1929" s="37" t="s">
        <v>26</v>
      </c>
      <c r="B1929" s="37" t="s">
        <v>206</v>
      </c>
      <c r="C1929" s="37">
        <v>19078763</v>
      </c>
      <c r="D1929" s="37">
        <v>24457849</v>
      </c>
      <c r="E1929" s="37">
        <v>43536612</v>
      </c>
      <c r="F1929" s="37" t="s">
        <v>357</v>
      </c>
    </row>
    <row r="1930" spans="1:6" x14ac:dyDescent="0.2">
      <c r="A1930" s="37" t="s">
        <v>26</v>
      </c>
      <c r="B1930" s="37" t="s">
        <v>207</v>
      </c>
      <c r="C1930" s="37">
        <v>16267303</v>
      </c>
      <c r="D1930" s="37">
        <v>31186430</v>
      </c>
      <c r="E1930" s="37">
        <v>47453733</v>
      </c>
      <c r="F1930" s="37" t="s">
        <v>372</v>
      </c>
    </row>
    <row r="1931" spans="1:6" x14ac:dyDescent="0.2">
      <c r="A1931" s="37" t="s">
        <v>26</v>
      </c>
      <c r="B1931" s="37" t="s">
        <v>208</v>
      </c>
      <c r="C1931" s="37">
        <v>2831677</v>
      </c>
      <c r="D1931" s="37">
        <v>4789388</v>
      </c>
      <c r="E1931" s="37">
        <v>7621065</v>
      </c>
      <c r="F1931" s="37" t="s">
        <v>355</v>
      </c>
    </row>
    <row r="1932" spans="1:6" x14ac:dyDescent="0.2">
      <c r="A1932" s="37" t="s">
        <v>26</v>
      </c>
      <c r="B1932" s="37" t="s">
        <v>209</v>
      </c>
      <c r="C1932" s="37">
        <v>5456205</v>
      </c>
      <c r="D1932" s="37">
        <v>11295034</v>
      </c>
      <c r="E1932" s="37">
        <v>16751239</v>
      </c>
      <c r="F1932" s="37" t="s">
        <v>354</v>
      </c>
    </row>
    <row r="1933" spans="1:6" x14ac:dyDescent="0.2">
      <c r="A1933" s="37" t="s">
        <v>26</v>
      </c>
      <c r="B1933" s="37" t="s">
        <v>210</v>
      </c>
      <c r="C1933" s="37">
        <v>2903976</v>
      </c>
      <c r="D1933" s="37">
        <v>10396393</v>
      </c>
      <c r="E1933" s="37">
        <v>13300369</v>
      </c>
      <c r="F1933" s="37" t="s">
        <v>371</v>
      </c>
    </row>
    <row r="1934" spans="1:6" x14ac:dyDescent="0.2">
      <c r="A1934" s="37" t="s">
        <v>26</v>
      </c>
      <c r="B1934" s="37" t="s">
        <v>211</v>
      </c>
      <c r="C1934" s="37">
        <v>218391</v>
      </c>
      <c r="D1934" s="37">
        <v>4257232</v>
      </c>
      <c r="E1934" s="37">
        <v>4475623</v>
      </c>
      <c r="F1934" s="37" t="s">
        <v>363</v>
      </c>
    </row>
    <row r="1935" spans="1:6" x14ac:dyDescent="0.2">
      <c r="A1935" s="37" t="s">
        <v>26</v>
      </c>
      <c r="B1935" s="37" t="s">
        <v>212</v>
      </c>
      <c r="C1935" s="37">
        <v>16577567</v>
      </c>
      <c r="D1935" s="37">
        <v>29903309</v>
      </c>
      <c r="E1935" s="37">
        <v>46480876</v>
      </c>
      <c r="F1935" s="37" t="s">
        <v>354</v>
      </c>
    </row>
    <row r="1936" spans="1:6" x14ac:dyDescent="0.2">
      <c r="A1936" s="37" t="s">
        <v>26</v>
      </c>
      <c r="B1936" s="37" t="s">
        <v>213</v>
      </c>
      <c r="C1936" s="37">
        <v>18662801</v>
      </c>
      <c r="D1936" s="37">
        <v>34315631</v>
      </c>
      <c r="E1936" s="37">
        <v>52978432</v>
      </c>
      <c r="F1936" s="37" t="s">
        <v>368</v>
      </c>
    </row>
    <row r="1937" spans="1:6" x14ac:dyDescent="0.2">
      <c r="A1937" s="37" t="s">
        <v>26</v>
      </c>
      <c r="B1937" s="37" t="s">
        <v>214</v>
      </c>
      <c r="C1937" s="37">
        <v>35926932</v>
      </c>
      <c r="D1937" s="37">
        <v>35557878</v>
      </c>
      <c r="E1937" s="37">
        <v>71484810</v>
      </c>
      <c r="F1937" s="37" t="s">
        <v>360</v>
      </c>
    </row>
    <row r="1938" spans="1:6" x14ac:dyDescent="0.2">
      <c r="A1938" s="37" t="s">
        <v>26</v>
      </c>
      <c r="B1938" s="37" t="s">
        <v>215</v>
      </c>
      <c r="C1938" s="37">
        <v>595200</v>
      </c>
      <c r="D1938" s="37">
        <v>1713994</v>
      </c>
      <c r="E1938" s="37">
        <v>2309194</v>
      </c>
      <c r="F1938" s="37" t="s">
        <v>371</v>
      </c>
    </row>
    <row r="1939" spans="1:6" x14ac:dyDescent="0.2">
      <c r="A1939" s="37" t="s">
        <v>26</v>
      </c>
      <c r="B1939" s="37" t="s">
        <v>216</v>
      </c>
      <c r="C1939" s="37">
        <v>12513388</v>
      </c>
      <c r="D1939" s="37">
        <v>39085265</v>
      </c>
      <c r="E1939" s="37">
        <v>51598653</v>
      </c>
      <c r="F1939" s="37" t="s">
        <v>372</v>
      </c>
    </row>
    <row r="1940" spans="1:6" x14ac:dyDescent="0.2">
      <c r="A1940" s="37" t="s">
        <v>26</v>
      </c>
      <c r="B1940" s="37" t="s">
        <v>217</v>
      </c>
      <c r="C1940" s="37">
        <v>665178</v>
      </c>
      <c r="D1940" s="37">
        <v>3296491</v>
      </c>
      <c r="E1940" s="37">
        <v>3961669</v>
      </c>
      <c r="F1940" s="37" t="s">
        <v>370</v>
      </c>
    </row>
    <row r="1941" spans="1:6" x14ac:dyDescent="0.2">
      <c r="A1941" s="37" t="s">
        <v>26</v>
      </c>
      <c r="B1941" s="37" t="s">
        <v>218</v>
      </c>
      <c r="C1941" s="37">
        <v>300746</v>
      </c>
      <c r="D1941" s="37">
        <v>1949338</v>
      </c>
      <c r="E1941" s="37">
        <v>2250084</v>
      </c>
      <c r="F1941" s="37" t="s">
        <v>367</v>
      </c>
    </row>
    <row r="1942" spans="1:6" x14ac:dyDescent="0.2">
      <c r="A1942" s="37" t="s">
        <v>26</v>
      </c>
      <c r="B1942" s="37" t="s">
        <v>219</v>
      </c>
      <c r="C1942" s="37">
        <v>116231</v>
      </c>
      <c r="D1942" s="37">
        <v>5307324</v>
      </c>
      <c r="E1942" s="37">
        <v>5423555</v>
      </c>
      <c r="F1942" s="37" t="s">
        <v>371</v>
      </c>
    </row>
    <row r="1943" spans="1:6" x14ac:dyDescent="0.2">
      <c r="A1943" s="37" t="s">
        <v>26</v>
      </c>
      <c r="B1943" s="37" t="s">
        <v>220</v>
      </c>
      <c r="C1943" s="37">
        <v>21951604</v>
      </c>
      <c r="D1943" s="37">
        <v>29615479</v>
      </c>
      <c r="E1943" s="37">
        <v>51567083</v>
      </c>
      <c r="F1943" s="37" t="s">
        <v>368</v>
      </c>
    </row>
    <row r="1944" spans="1:6" x14ac:dyDescent="0.2">
      <c r="A1944" s="37" t="s">
        <v>26</v>
      </c>
      <c r="B1944" s="37" t="s">
        <v>221</v>
      </c>
      <c r="C1944" s="37">
        <v>1028539</v>
      </c>
      <c r="D1944" s="37">
        <v>2062557</v>
      </c>
      <c r="E1944" s="37">
        <v>3091096</v>
      </c>
      <c r="F1944" s="37" t="s">
        <v>355</v>
      </c>
    </row>
    <row r="1945" spans="1:6" x14ac:dyDescent="0.2">
      <c r="A1945" s="37" t="s">
        <v>26</v>
      </c>
      <c r="B1945" s="37" t="s">
        <v>222</v>
      </c>
      <c r="C1945" s="37">
        <v>1084303</v>
      </c>
      <c r="D1945" s="37">
        <v>3062501</v>
      </c>
      <c r="E1945" s="37">
        <v>4146804</v>
      </c>
      <c r="F1945" s="37" t="s">
        <v>375</v>
      </c>
    </row>
    <row r="1946" spans="1:6" x14ac:dyDescent="0.2">
      <c r="A1946" s="37" t="s">
        <v>26</v>
      </c>
      <c r="B1946" s="37" t="s">
        <v>223</v>
      </c>
      <c r="C1946" s="37">
        <v>20864</v>
      </c>
      <c r="D1946" s="37">
        <v>1032400</v>
      </c>
      <c r="E1946" s="37">
        <v>1053264</v>
      </c>
      <c r="F1946" s="37" t="s">
        <v>362</v>
      </c>
    </row>
    <row r="1947" spans="1:6" x14ac:dyDescent="0.2">
      <c r="A1947" s="37" t="s">
        <v>26</v>
      </c>
      <c r="B1947" s="37" t="s">
        <v>224</v>
      </c>
      <c r="C1947" s="37">
        <v>721269</v>
      </c>
      <c r="D1947" s="37">
        <v>2623701</v>
      </c>
      <c r="E1947" s="37">
        <v>3344970</v>
      </c>
      <c r="F1947" s="37" t="s">
        <v>371</v>
      </c>
    </row>
    <row r="1948" spans="1:6" x14ac:dyDescent="0.2">
      <c r="A1948" s="37" t="s">
        <v>26</v>
      </c>
      <c r="B1948" s="37" t="s">
        <v>225</v>
      </c>
      <c r="C1948" s="37">
        <v>16720597</v>
      </c>
      <c r="D1948" s="37">
        <v>16284426</v>
      </c>
      <c r="E1948" s="37">
        <v>33005023</v>
      </c>
      <c r="F1948" s="37" t="s">
        <v>359</v>
      </c>
    </row>
    <row r="1949" spans="1:6" x14ac:dyDescent="0.2">
      <c r="A1949" s="37" t="s">
        <v>26</v>
      </c>
      <c r="B1949" s="37" t="s">
        <v>226</v>
      </c>
      <c r="C1949" s="37">
        <v>7254393</v>
      </c>
      <c r="D1949" s="37">
        <v>8991997</v>
      </c>
      <c r="E1949" s="37">
        <v>16246390</v>
      </c>
      <c r="F1949" s="37" t="s">
        <v>362</v>
      </c>
    </row>
    <row r="1950" spans="1:6" x14ac:dyDescent="0.2">
      <c r="A1950" s="37" t="s">
        <v>26</v>
      </c>
      <c r="B1950" s="37" t="s">
        <v>227</v>
      </c>
      <c r="C1950" s="37">
        <v>980533</v>
      </c>
      <c r="D1950" s="37">
        <v>4266709</v>
      </c>
      <c r="E1950" s="37">
        <v>5247242</v>
      </c>
      <c r="F1950" s="37" t="s">
        <v>364</v>
      </c>
    </row>
    <row r="1951" spans="1:6" x14ac:dyDescent="0.2">
      <c r="A1951" s="37" t="s">
        <v>26</v>
      </c>
      <c r="B1951" s="37" t="s">
        <v>228</v>
      </c>
      <c r="C1951" s="37">
        <v>26656808</v>
      </c>
      <c r="D1951" s="37">
        <v>24204869</v>
      </c>
      <c r="E1951" s="37">
        <v>50861677</v>
      </c>
      <c r="F1951" s="37" t="s">
        <v>367</v>
      </c>
    </row>
    <row r="1952" spans="1:6" x14ac:dyDescent="0.2">
      <c r="A1952" s="37" t="s">
        <v>26</v>
      </c>
      <c r="B1952" s="37" t="s">
        <v>229</v>
      </c>
      <c r="C1952" s="37">
        <v>44325293</v>
      </c>
      <c r="D1952" s="37">
        <v>42773226</v>
      </c>
      <c r="E1952" s="37">
        <v>87098519</v>
      </c>
      <c r="F1952" s="37"/>
    </row>
    <row r="1953" spans="1:6" x14ac:dyDescent="0.2">
      <c r="A1953" s="37" t="s">
        <v>26</v>
      </c>
      <c r="B1953" s="37" t="s">
        <v>230</v>
      </c>
      <c r="C1953" s="37">
        <v>60793</v>
      </c>
      <c r="D1953" s="37">
        <v>4320000</v>
      </c>
      <c r="E1953" s="37">
        <v>4380793</v>
      </c>
      <c r="F1953" s="37"/>
    </row>
    <row r="1954" spans="1:6" x14ac:dyDescent="0.2">
      <c r="A1954" s="37" t="s">
        <v>26</v>
      </c>
      <c r="B1954" s="37" t="s">
        <v>231</v>
      </c>
      <c r="C1954" s="37">
        <v>581549</v>
      </c>
      <c r="D1954" s="37">
        <v>5295529</v>
      </c>
      <c r="E1954" s="37">
        <v>5877078</v>
      </c>
      <c r="F1954" s="37" t="s">
        <v>370</v>
      </c>
    </row>
    <row r="1955" spans="1:6" x14ac:dyDescent="0.2">
      <c r="A1955" s="37" t="s">
        <v>26</v>
      </c>
      <c r="B1955" s="37" t="s">
        <v>232</v>
      </c>
      <c r="C1955" s="37">
        <v>7706003</v>
      </c>
      <c r="D1955" s="37">
        <v>18170955</v>
      </c>
      <c r="E1955" s="37">
        <v>25876958</v>
      </c>
      <c r="F1955" s="37" t="s">
        <v>370</v>
      </c>
    </row>
    <row r="1956" spans="1:6" x14ac:dyDescent="0.2">
      <c r="A1956" s="37" t="s">
        <v>26</v>
      </c>
      <c r="B1956" s="37" t="s">
        <v>233</v>
      </c>
      <c r="C1956" s="37">
        <v>6512432</v>
      </c>
      <c r="D1956" s="37">
        <v>7898355</v>
      </c>
      <c r="E1956" s="37">
        <v>14410787</v>
      </c>
      <c r="F1956" s="37" t="s">
        <v>366</v>
      </c>
    </row>
    <row r="1957" spans="1:6" x14ac:dyDescent="0.2">
      <c r="A1957" s="37" t="s">
        <v>26</v>
      </c>
      <c r="B1957" s="37" t="s">
        <v>234</v>
      </c>
      <c r="C1957" s="37">
        <v>5568086</v>
      </c>
      <c r="D1957" s="37">
        <v>15817216</v>
      </c>
      <c r="E1957" s="37">
        <v>21385302</v>
      </c>
      <c r="F1957" s="37" t="s">
        <v>366</v>
      </c>
    </row>
    <row r="1958" spans="1:6" x14ac:dyDescent="0.2">
      <c r="A1958" s="37" t="s">
        <v>26</v>
      </c>
      <c r="B1958" s="37" t="s">
        <v>235</v>
      </c>
      <c r="C1958" s="37">
        <v>11498325</v>
      </c>
      <c r="D1958" s="37">
        <v>3227557</v>
      </c>
      <c r="E1958" s="37">
        <v>14725882</v>
      </c>
      <c r="F1958" s="37" t="s">
        <v>356</v>
      </c>
    </row>
    <row r="1959" spans="1:6" x14ac:dyDescent="0.2">
      <c r="A1959" s="37" t="s">
        <v>26</v>
      </c>
      <c r="B1959" s="37" t="s">
        <v>236</v>
      </c>
      <c r="C1959" s="37">
        <v>41242681</v>
      </c>
      <c r="D1959" s="37">
        <v>62728359</v>
      </c>
      <c r="E1959" s="37">
        <v>103971040</v>
      </c>
      <c r="F1959" s="37" t="s">
        <v>357</v>
      </c>
    </row>
    <row r="1960" spans="1:6" x14ac:dyDescent="0.2">
      <c r="A1960" s="37" t="s">
        <v>26</v>
      </c>
      <c r="B1960" s="37" t="s">
        <v>237</v>
      </c>
      <c r="C1960" s="37">
        <v>265218019</v>
      </c>
      <c r="D1960" s="37">
        <v>285353285</v>
      </c>
      <c r="E1960" s="37">
        <v>550571304</v>
      </c>
      <c r="F1960" s="37" t="s">
        <v>372</v>
      </c>
    </row>
    <row r="1961" spans="1:6" x14ac:dyDescent="0.2">
      <c r="A1961" s="37" t="s">
        <v>26</v>
      </c>
      <c r="B1961" s="37" t="s">
        <v>238</v>
      </c>
      <c r="C1961" s="37">
        <v>9247173</v>
      </c>
      <c r="D1961" s="37">
        <v>10942123</v>
      </c>
      <c r="E1961" s="37">
        <v>20189296</v>
      </c>
      <c r="F1961" s="37" t="s">
        <v>367</v>
      </c>
    </row>
    <row r="1962" spans="1:6" x14ac:dyDescent="0.2">
      <c r="A1962" s="37" t="s">
        <v>26</v>
      </c>
      <c r="B1962" s="37" t="s">
        <v>239</v>
      </c>
      <c r="C1962" s="37">
        <v>23319</v>
      </c>
      <c r="D1962" s="37">
        <v>2616413</v>
      </c>
      <c r="E1962" s="37">
        <v>2639732</v>
      </c>
      <c r="F1962" s="37"/>
    </row>
    <row r="1963" spans="1:6" x14ac:dyDescent="0.2">
      <c r="A1963" s="37" t="s">
        <v>26</v>
      </c>
      <c r="B1963" s="37" t="s">
        <v>240</v>
      </c>
      <c r="C1963" s="37">
        <v>4676707</v>
      </c>
      <c r="D1963" s="37">
        <v>6135358</v>
      </c>
      <c r="E1963" s="37">
        <v>10812065</v>
      </c>
      <c r="F1963" s="37"/>
    </row>
    <row r="1964" spans="1:6" x14ac:dyDescent="0.2">
      <c r="A1964" s="37" t="s">
        <v>26</v>
      </c>
      <c r="B1964" s="37" t="s">
        <v>241</v>
      </c>
      <c r="C1964" s="37">
        <v>4713797</v>
      </c>
      <c r="D1964" s="37">
        <v>8740566</v>
      </c>
      <c r="E1964" s="37">
        <v>13454363</v>
      </c>
      <c r="F1964" s="37" t="s">
        <v>374</v>
      </c>
    </row>
    <row r="1965" spans="1:6" x14ac:dyDescent="0.2">
      <c r="A1965" s="37" t="s">
        <v>26</v>
      </c>
      <c r="B1965" s="37" t="s">
        <v>242</v>
      </c>
      <c r="C1965" s="37">
        <v>32360475</v>
      </c>
      <c r="D1965" s="37">
        <v>41817176</v>
      </c>
      <c r="E1965" s="37">
        <v>74177651</v>
      </c>
      <c r="F1965" s="37" t="s">
        <v>372</v>
      </c>
    </row>
    <row r="1966" spans="1:6" x14ac:dyDescent="0.2">
      <c r="A1966" s="37" t="s">
        <v>26</v>
      </c>
      <c r="B1966" s="37" t="s">
        <v>243</v>
      </c>
      <c r="C1966" s="37">
        <v>890230</v>
      </c>
      <c r="D1966" s="37">
        <v>2995575</v>
      </c>
      <c r="E1966" s="37">
        <v>3885805</v>
      </c>
      <c r="F1966" s="37"/>
    </row>
    <row r="1967" spans="1:6" x14ac:dyDescent="0.2">
      <c r="A1967" s="37" t="s">
        <v>26</v>
      </c>
      <c r="B1967" s="37" t="s">
        <v>244</v>
      </c>
      <c r="C1967" s="37">
        <v>831898</v>
      </c>
      <c r="D1967" s="37">
        <v>3631927</v>
      </c>
      <c r="E1967" s="37">
        <v>4463825</v>
      </c>
      <c r="F1967" s="37" t="s">
        <v>375</v>
      </c>
    </row>
    <row r="1968" spans="1:6" x14ac:dyDescent="0.2">
      <c r="A1968" s="37" t="s">
        <v>26</v>
      </c>
      <c r="B1968" s="37" t="s">
        <v>245</v>
      </c>
      <c r="C1968" s="37">
        <v>2239667</v>
      </c>
      <c r="D1968" s="37">
        <v>2954448</v>
      </c>
      <c r="E1968" s="37">
        <v>5194115</v>
      </c>
      <c r="F1968" s="37" t="s">
        <v>356</v>
      </c>
    </row>
    <row r="1969" spans="1:6" x14ac:dyDescent="0.2">
      <c r="A1969" s="37" t="s">
        <v>26</v>
      </c>
      <c r="B1969" s="37" t="s">
        <v>246</v>
      </c>
      <c r="C1969" s="37">
        <v>5302113</v>
      </c>
      <c r="D1969" s="37">
        <v>5878498</v>
      </c>
      <c r="E1969" s="37">
        <v>11180611</v>
      </c>
      <c r="F1969" s="37" t="s">
        <v>356</v>
      </c>
    </row>
    <row r="1970" spans="1:6" x14ac:dyDescent="0.2">
      <c r="A1970" s="37" t="s">
        <v>26</v>
      </c>
      <c r="B1970" s="37" t="s">
        <v>247</v>
      </c>
      <c r="C1970" s="37">
        <v>1102217</v>
      </c>
      <c r="D1970" s="37">
        <v>3517629</v>
      </c>
      <c r="E1970" s="37">
        <v>4619846</v>
      </c>
      <c r="F1970" s="37" t="s">
        <v>368</v>
      </c>
    </row>
    <row r="1971" spans="1:6" x14ac:dyDescent="0.2">
      <c r="A1971" s="37" t="s">
        <v>26</v>
      </c>
      <c r="B1971" s="37" t="s">
        <v>248</v>
      </c>
      <c r="C1971" s="37">
        <v>0</v>
      </c>
      <c r="D1971" s="37">
        <v>8266320</v>
      </c>
      <c r="E1971" s="37">
        <v>8266320</v>
      </c>
      <c r="F1971" s="37"/>
    </row>
    <row r="1972" spans="1:6" x14ac:dyDescent="0.2">
      <c r="A1972" s="37" t="s">
        <v>26</v>
      </c>
      <c r="B1972" s="37" t="s">
        <v>249</v>
      </c>
      <c r="C1972" s="37">
        <v>340495</v>
      </c>
      <c r="D1972" s="37">
        <v>2112358</v>
      </c>
      <c r="E1972" s="37">
        <v>2452853</v>
      </c>
      <c r="F1972" s="37" t="s">
        <v>373</v>
      </c>
    </row>
    <row r="1973" spans="1:6" x14ac:dyDescent="0.2">
      <c r="A1973" s="37" t="s">
        <v>26</v>
      </c>
      <c r="B1973" s="37" t="s">
        <v>250</v>
      </c>
      <c r="C1973" s="37">
        <v>4515363</v>
      </c>
      <c r="D1973" s="37">
        <v>9590689</v>
      </c>
      <c r="E1973" s="37">
        <v>14106052</v>
      </c>
      <c r="F1973" s="37"/>
    </row>
    <row r="1974" spans="1:6" x14ac:dyDescent="0.2">
      <c r="A1974" s="37" t="s">
        <v>26</v>
      </c>
      <c r="B1974" s="37" t="s">
        <v>251</v>
      </c>
      <c r="C1974" s="37">
        <v>9012962</v>
      </c>
      <c r="D1974" s="37">
        <v>10437079</v>
      </c>
      <c r="E1974" s="37">
        <v>19450041</v>
      </c>
      <c r="F1974" s="37" t="s">
        <v>365</v>
      </c>
    </row>
    <row r="1975" spans="1:6" x14ac:dyDescent="0.2">
      <c r="A1975" s="37" t="s">
        <v>26</v>
      </c>
      <c r="B1975" s="37" t="s">
        <v>252</v>
      </c>
      <c r="C1975" s="37">
        <v>158375</v>
      </c>
      <c r="D1975" s="37">
        <v>2536130</v>
      </c>
      <c r="E1975" s="37">
        <v>2694505</v>
      </c>
      <c r="F1975" s="37" t="s">
        <v>362</v>
      </c>
    </row>
    <row r="1976" spans="1:6" x14ac:dyDescent="0.2">
      <c r="A1976" s="37" t="s">
        <v>26</v>
      </c>
      <c r="B1976" s="37" t="s">
        <v>253</v>
      </c>
      <c r="C1976" s="37">
        <v>812154</v>
      </c>
      <c r="D1976" s="37">
        <v>7638935</v>
      </c>
      <c r="E1976" s="37">
        <v>8451089</v>
      </c>
      <c r="F1976" s="37" t="s">
        <v>364</v>
      </c>
    </row>
    <row r="1977" spans="1:6" x14ac:dyDescent="0.2">
      <c r="A1977" s="37" t="s">
        <v>26</v>
      </c>
      <c r="B1977" s="37" t="s">
        <v>254</v>
      </c>
      <c r="C1977" s="37">
        <v>9346295</v>
      </c>
      <c r="D1977" s="37">
        <v>10214306</v>
      </c>
      <c r="E1977" s="37">
        <v>19560601</v>
      </c>
      <c r="F1977" s="37" t="s">
        <v>365</v>
      </c>
    </row>
    <row r="1978" spans="1:6" x14ac:dyDescent="0.2">
      <c r="A1978" s="37" t="s">
        <v>26</v>
      </c>
      <c r="B1978" s="37" t="s">
        <v>255</v>
      </c>
      <c r="C1978" s="37">
        <v>2090307</v>
      </c>
      <c r="D1978" s="37">
        <v>4504932</v>
      </c>
      <c r="E1978" s="37">
        <v>6595239</v>
      </c>
      <c r="F1978" s="37" t="s">
        <v>355</v>
      </c>
    </row>
    <row r="1979" spans="1:6" x14ac:dyDescent="0.2">
      <c r="A1979" s="37" t="s">
        <v>26</v>
      </c>
      <c r="B1979" s="37" t="s">
        <v>256</v>
      </c>
      <c r="C1979" s="37">
        <v>7162280</v>
      </c>
      <c r="D1979" s="37">
        <v>27010274</v>
      </c>
      <c r="E1979" s="37">
        <v>34172554</v>
      </c>
      <c r="F1979" s="37"/>
    </row>
    <row r="1980" spans="1:6" x14ac:dyDescent="0.2">
      <c r="A1980" s="37" t="s">
        <v>26</v>
      </c>
      <c r="B1980" s="37" t="s">
        <v>257</v>
      </c>
      <c r="C1980" s="37">
        <v>820129</v>
      </c>
      <c r="D1980" s="37">
        <v>1964881</v>
      </c>
      <c r="E1980" s="37">
        <v>2785010</v>
      </c>
      <c r="F1980" s="37"/>
    </row>
    <row r="1981" spans="1:6" x14ac:dyDescent="0.2">
      <c r="A1981" s="37" t="s">
        <v>26</v>
      </c>
      <c r="B1981" s="37" t="s">
        <v>258</v>
      </c>
      <c r="C1981" s="37">
        <v>900561</v>
      </c>
      <c r="D1981" s="37">
        <v>1448381</v>
      </c>
      <c r="E1981" s="37">
        <v>2348942</v>
      </c>
      <c r="F1981" s="37"/>
    </row>
    <row r="1982" spans="1:6" x14ac:dyDescent="0.2">
      <c r="A1982" s="37" t="s">
        <v>26</v>
      </c>
      <c r="B1982" s="37" t="s">
        <v>259</v>
      </c>
      <c r="C1982" s="37">
        <v>129895</v>
      </c>
      <c r="D1982" s="37">
        <v>2336156</v>
      </c>
      <c r="E1982" s="37">
        <v>2466051</v>
      </c>
      <c r="F1982" s="37" t="s">
        <v>362</v>
      </c>
    </row>
    <row r="1983" spans="1:6" x14ac:dyDescent="0.2">
      <c r="A1983" s="37" t="s">
        <v>26</v>
      </c>
      <c r="B1983" s="37" t="s">
        <v>260</v>
      </c>
      <c r="C1983" s="37">
        <v>1539926</v>
      </c>
      <c r="D1983" s="37">
        <v>4030858</v>
      </c>
      <c r="E1983" s="37">
        <v>5570784</v>
      </c>
      <c r="F1983" s="37"/>
    </row>
    <row r="1984" spans="1:6" x14ac:dyDescent="0.2">
      <c r="A1984" s="37" t="s">
        <v>26</v>
      </c>
      <c r="B1984" s="37" t="s">
        <v>261</v>
      </c>
      <c r="C1984" s="37">
        <v>24129761</v>
      </c>
      <c r="D1984" s="37">
        <v>40434407</v>
      </c>
      <c r="E1984" s="37">
        <v>64564168</v>
      </c>
      <c r="F1984" s="37" t="s">
        <v>365</v>
      </c>
    </row>
    <row r="1985" spans="1:6" x14ac:dyDescent="0.2">
      <c r="A1985" s="37" t="s">
        <v>26</v>
      </c>
      <c r="B1985" s="37" t="s">
        <v>262</v>
      </c>
      <c r="C1985" s="37">
        <v>27943417</v>
      </c>
      <c r="D1985" s="37">
        <v>18195051</v>
      </c>
      <c r="E1985" s="37">
        <v>46138468</v>
      </c>
      <c r="F1985" s="37" t="s">
        <v>358</v>
      </c>
    </row>
    <row r="1986" spans="1:6" x14ac:dyDescent="0.2">
      <c r="A1986" s="37" t="s">
        <v>26</v>
      </c>
      <c r="B1986" s="37" t="s">
        <v>263</v>
      </c>
      <c r="C1986" s="37">
        <v>22716972</v>
      </c>
      <c r="D1986" s="37">
        <v>31962845</v>
      </c>
      <c r="E1986" s="37">
        <v>54679817</v>
      </c>
      <c r="F1986" s="37" t="s">
        <v>372</v>
      </c>
    </row>
    <row r="1987" spans="1:6" x14ac:dyDescent="0.2">
      <c r="A1987" s="37" t="s">
        <v>26</v>
      </c>
      <c r="B1987" s="37" t="s">
        <v>264</v>
      </c>
      <c r="C1987" s="37">
        <v>2677066</v>
      </c>
      <c r="D1987" s="37">
        <v>5407496</v>
      </c>
      <c r="E1987" s="37">
        <v>8084562</v>
      </c>
      <c r="F1987" s="37" t="s">
        <v>357</v>
      </c>
    </row>
    <row r="1988" spans="1:6" x14ac:dyDescent="0.2">
      <c r="A1988" s="37" t="s">
        <v>26</v>
      </c>
      <c r="B1988" s="37" t="s">
        <v>265</v>
      </c>
      <c r="C1988" s="37">
        <v>11798952</v>
      </c>
      <c r="D1988" s="37">
        <v>23441390</v>
      </c>
      <c r="E1988" s="37">
        <v>35240342</v>
      </c>
      <c r="F1988" s="37" t="s">
        <v>372</v>
      </c>
    </row>
    <row r="1989" spans="1:6" x14ac:dyDescent="0.2">
      <c r="A1989" s="37" t="s">
        <v>26</v>
      </c>
      <c r="B1989" s="37" t="s">
        <v>266</v>
      </c>
      <c r="C1989" s="37">
        <v>344898</v>
      </c>
      <c r="D1989" s="37">
        <v>3313234</v>
      </c>
      <c r="E1989" s="37">
        <v>3658132</v>
      </c>
      <c r="F1989" s="37" t="s">
        <v>362</v>
      </c>
    </row>
    <row r="1990" spans="1:6" x14ac:dyDescent="0.2">
      <c r="A1990" s="37" t="s">
        <v>26</v>
      </c>
      <c r="B1990" s="37" t="s">
        <v>267</v>
      </c>
      <c r="C1990" s="37">
        <v>3618041</v>
      </c>
      <c r="D1990" s="37">
        <v>5945699</v>
      </c>
      <c r="E1990" s="37">
        <v>9563740</v>
      </c>
      <c r="F1990" s="37" t="s">
        <v>355</v>
      </c>
    </row>
    <row r="1991" spans="1:6" x14ac:dyDescent="0.2">
      <c r="A1991" s="37" t="s">
        <v>26</v>
      </c>
      <c r="B1991" s="37" t="s">
        <v>268</v>
      </c>
      <c r="C1991" s="37">
        <v>231730</v>
      </c>
      <c r="D1991" s="37">
        <v>1223369</v>
      </c>
      <c r="E1991" s="37">
        <v>1455099</v>
      </c>
      <c r="F1991" s="37"/>
    </row>
    <row r="1992" spans="1:6" x14ac:dyDescent="0.2">
      <c r="A1992" s="37" t="s">
        <v>26</v>
      </c>
      <c r="B1992" s="37" t="s">
        <v>269</v>
      </c>
      <c r="C1992" s="37">
        <v>247877</v>
      </c>
      <c r="D1992" s="37">
        <v>3475386</v>
      </c>
      <c r="E1992" s="37">
        <v>3723263</v>
      </c>
      <c r="F1992" s="37"/>
    </row>
    <row r="1993" spans="1:6" x14ac:dyDescent="0.2">
      <c r="A1993" s="37" t="s">
        <v>26</v>
      </c>
      <c r="B1993" s="37" t="s">
        <v>270</v>
      </c>
      <c r="C1993" s="37">
        <v>224204</v>
      </c>
      <c r="D1993" s="37">
        <v>1778117</v>
      </c>
      <c r="E1993" s="37">
        <v>2002321</v>
      </c>
      <c r="F1993" s="37" t="s">
        <v>353</v>
      </c>
    </row>
    <row r="1994" spans="1:6" x14ac:dyDescent="0.2">
      <c r="A1994" s="37" t="s">
        <v>26</v>
      </c>
      <c r="B1994" s="37" t="s">
        <v>271</v>
      </c>
      <c r="C1994" s="37">
        <v>1875012</v>
      </c>
      <c r="D1994" s="37">
        <v>4095423</v>
      </c>
      <c r="E1994" s="37">
        <v>5970435</v>
      </c>
      <c r="F1994" s="37" t="s">
        <v>355</v>
      </c>
    </row>
    <row r="1995" spans="1:6" x14ac:dyDescent="0.2">
      <c r="A1995" s="37" t="s">
        <v>26</v>
      </c>
      <c r="B1995" s="37" t="s">
        <v>272</v>
      </c>
      <c r="C1995" s="37">
        <v>6340379</v>
      </c>
      <c r="D1995" s="37">
        <v>10827406</v>
      </c>
      <c r="E1995" s="37">
        <v>17167785</v>
      </c>
      <c r="F1995" s="37" t="s">
        <v>364</v>
      </c>
    </row>
    <row r="1996" spans="1:6" x14ac:dyDescent="0.2">
      <c r="A1996" s="37" t="s">
        <v>26</v>
      </c>
      <c r="B1996" s="37" t="s">
        <v>273</v>
      </c>
      <c r="C1996" s="37">
        <v>49866597</v>
      </c>
      <c r="D1996" s="37">
        <v>57640291</v>
      </c>
      <c r="E1996" s="37">
        <v>107506888</v>
      </c>
      <c r="F1996" s="37" t="s">
        <v>360</v>
      </c>
    </row>
    <row r="1997" spans="1:6" x14ac:dyDescent="0.2">
      <c r="A1997" s="37" t="s">
        <v>26</v>
      </c>
      <c r="B1997" s="37" t="s">
        <v>274</v>
      </c>
      <c r="C1997" s="37">
        <v>717237</v>
      </c>
      <c r="D1997" s="37">
        <v>2440441</v>
      </c>
      <c r="E1997" s="37">
        <v>3157678</v>
      </c>
      <c r="F1997" s="37" t="s">
        <v>362</v>
      </c>
    </row>
    <row r="1998" spans="1:6" x14ac:dyDescent="0.2">
      <c r="A1998" s="37" t="s">
        <v>26</v>
      </c>
      <c r="B1998" s="37" t="s">
        <v>275</v>
      </c>
      <c r="C1998" s="37">
        <v>20190313</v>
      </c>
      <c r="D1998" s="37">
        <v>8552949</v>
      </c>
      <c r="E1998" s="37">
        <v>28743262</v>
      </c>
      <c r="F1998" s="37" t="s">
        <v>363</v>
      </c>
    </row>
    <row r="1999" spans="1:6" x14ac:dyDescent="0.2">
      <c r="A1999" s="37" t="s">
        <v>26</v>
      </c>
      <c r="B1999" s="37" t="s">
        <v>276</v>
      </c>
      <c r="C1999" s="37">
        <v>1986810</v>
      </c>
      <c r="D1999" s="37">
        <v>8192285</v>
      </c>
      <c r="E1999" s="37">
        <v>10179095</v>
      </c>
      <c r="F1999" s="37" t="s">
        <v>353</v>
      </c>
    </row>
    <row r="2000" spans="1:6" x14ac:dyDescent="0.2">
      <c r="A2000" s="37" t="s">
        <v>26</v>
      </c>
      <c r="B2000" s="37" t="s">
        <v>277</v>
      </c>
      <c r="C2000" s="37">
        <v>19637774</v>
      </c>
      <c r="D2000" s="37">
        <v>24673535</v>
      </c>
      <c r="E2000" s="37">
        <v>44311309</v>
      </c>
      <c r="F2000" s="37" t="s">
        <v>360</v>
      </c>
    </row>
    <row r="2001" spans="1:6" x14ac:dyDescent="0.2">
      <c r="A2001" s="37" t="s">
        <v>26</v>
      </c>
      <c r="B2001" s="37" t="s">
        <v>278</v>
      </c>
      <c r="C2001" s="37">
        <v>48852981</v>
      </c>
      <c r="D2001" s="37">
        <v>60191691</v>
      </c>
      <c r="E2001" s="37">
        <v>109044672</v>
      </c>
      <c r="F2001" s="37" t="s">
        <v>360</v>
      </c>
    </row>
    <row r="2002" spans="1:6" x14ac:dyDescent="0.2">
      <c r="A2002" s="37" t="s">
        <v>26</v>
      </c>
      <c r="B2002" s="37" t="s">
        <v>279</v>
      </c>
      <c r="C2002" s="37">
        <v>1546437</v>
      </c>
      <c r="D2002" s="37">
        <v>5300799</v>
      </c>
      <c r="E2002" s="37">
        <v>6847236</v>
      </c>
      <c r="F2002" s="37" t="s">
        <v>354</v>
      </c>
    </row>
    <row r="2003" spans="1:6" x14ac:dyDescent="0.2">
      <c r="A2003" s="37" t="s">
        <v>26</v>
      </c>
      <c r="B2003" s="37" t="s">
        <v>280</v>
      </c>
      <c r="C2003" s="37">
        <v>13043066</v>
      </c>
      <c r="D2003" s="37">
        <v>26961712</v>
      </c>
      <c r="E2003" s="37">
        <v>40004778</v>
      </c>
      <c r="F2003" s="37" t="s">
        <v>357</v>
      </c>
    </row>
    <row r="2004" spans="1:6" x14ac:dyDescent="0.2">
      <c r="A2004" s="37" t="s">
        <v>26</v>
      </c>
      <c r="B2004" s="37" t="s">
        <v>281</v>
      </c>
      <c r="C2004" s="37">
        <v>124441500</v>
      </c>
      <c r="D2004" s="37">
        <v>16673296</v>
      </c>
      <c r="E2004" s="37">
        <v>141114796</v>
      </c>
      <c r="F2004" s="37" t="s">
        <v>358</v>
      </c>
    </row>
    <row r="2005" spans="1:6" x14ac:dyDescent="0.2">
      <c r="A2005" s="37" t="s">
        <v>26</v>
      </c>
      <c r="B2005" s="37" t="s">
        <v>282</v>
      </c>
      <c r="C2005" s="37">
        <v>107997606</v>
      </c>
      <c r="D2005" s="37">
        <v>175461664</v>
      </c>
      <c r="E2005" s="37">
        <v>283459270</v>
      </c>
      <c r="F2005" s="37" t="s">
        <v>360</v>
      </c>
    </row>
    <row r="2006" spans="1:6" x14ac:dyDescent="0.2">
      <c r="A2006" s="37" t="s">
        <v>26</v>
      </c>
      <c r="B2006" s="37" t="s">
        <v>283</v>
      </c>
      <c r="C2006" s="37">
        <v>1158110</v>
      </c>
      <c r="D2006" s="37">
        <v>5517415</v>
      </c>
      <c r="E2006" s="37">
        <v>6675525</v>
      </c>
      <c r="F2006" s="37" t="s">
        <v>359</v>
      </c>
    </row>
    <row r="2007" spans="1:6" x14ac:dyDescent="0.2">
      <c r="A2007" s="37" t="s">
        <v>26</v>
      </c>
      <c r="B2007" s="37" t="s">
        <v>284</v>
      </c>
      <c r="C2007" s="37">
        <v>2559776</v>
      </c>
      <c r="D2007" s="37">
        <v>5915847</v>
      </c>
      <c r="E2007" s="37">
        <v>8475623</v>
      </c>
      <c r="F2007" s="37" t="s">
        <v>371</v>
      </c>
    </row>
    <row r="2008" spans="1:6" x14ac:dyDescent="0.2">
      <c r="A2008" s="37" t="s">
        <v>26</v>
      </c>
      <c r="B2008" s="37" t="s">
        <v>285</v>
      </c>
      <c r="C2008" s="37">
        <v>367503</v>
      </c>
      <c r="D2008" s="37">
        <v>2910615</v>
      </c>
      <c r="E2008" s="37">
        <v>3278118</v>
      </c>
      <c r="F2008" s="37" t="s">
        <v>366</v>
      </c>
    </row>
    <row r="2009" spans="1:6" x14ac:dyDescent="0.2">
      <c r="A2009" s="37" t="s">
        <v>26</v>
      </c>
      <c r="B2009" s="37" t="s">
        <v>286</v>
      </c>
      <c r="C2009" s="37">
        <v>2235180</v>
      </c>
      <c r="D2009" s="37">
        <v>5233200</v>
      </c>
      <c r="E2009" s="37">
        <v>7468380</v>
      </c>
      <c r="F2009" s="37" t="s">
        <v>371</v>
      </c>
    </row>
    <row r="2010" spans="1:6" x14ac:dyDescent="0.2">
      <c r="A2010" s="37" t="s">
        <v>26</v>
      </c>
      <c r="B2010" s="37" t="s">
        <v>287</v>
      </c>
      <c r="C2010" s="37">
        <v>345481</v>
      </c>
      <c r="D2010" s="37">
        <v>2440606</v>
      </c>
      <c r="E2010" s="37">
        <v>2786087</v>
      </c>
      <c r="F2010" s="37" t="s">
        <v>362</v>
      </c>
    </row>
    <row r="2011" spans="1:6" x14ac:dyDescent="0.2">
      <c r="A2011" s="37" t="s">
        <v>26</v>
      </c>
      <c r="B2011" s="37" t="s">
        <v>288</v>
      </c>
      <c r="C2011" s="37">
        <v>2688023</v>
      </c>
      <c r="D2011" s="37">
        <v>3568159</v>
      </c>
      <c r="E2011" s="37">
        <v>6256182</v>
      </c>
      <c r="F2011" s="37" t="s">
        <v>362</v>
      </c>
    </row>
    <row r="2012" spans="1:6" x14ac:dyDescent="0.2">
      <c r="A2012" s="37" t="s">
        <v>26</v>
      </c>
      <c r="B2012" s="37" t="s">
        <v>289</v>
      </c>
      <c r="C2012" s="37">
        <v>12933419</v>
      </c>
      <c r="D2012" s="37">
        <v>22766227</v>
      </c>
      <c r="E2012" s="37">
        <v>35699646</v>
      </c>
      <c r="F2012" s="37" t="s">
        <v>357</v>
      </c>
    </row>
    <row r="2013" spans="1:6" x14ac:dyDescent="0.2">
      <c r="A2013" s="37" t="s">
        <v>26</v>
      </c>
      <c r="B2013" s="37" t="s">
        <v>290</v>
      </c>
      <c r="C2013" s="37">
        <v>1583205</v>
      </c>
      <c r="D2013" s="37">
        <v>3850938</v>
      </c>
      <c r="E2013" s="37">
        <v>5434143</v>
      </c>
      <c r="F2013" s="37" t="s">
        <v>369</v>
      </c>
    </row>
    <row r="2014" spans="1:6" x14ac:dyDescent="0.2">
      <c r="A2014" s="37" t="s">
        <v>26</v>
      </c>
      <c r="B2014" s="37" t="s">
        <v>291</v>
      </c>
      <c r="C2014" s="37">
        <v>21887959</v>
      </c>
      <c r="D2014" s="37">
        <v>19104048</v>
      </c>
      <c r="E2014" s="37">
        <v>40992007</v>
      </c>
      <c r="F2014" s="37" t="s">
        <v>353</v>
      </c>
    </row>
    <row r="2015" spans="1:6" x14ac:dyDescent="0.2">
      <c r="A2015" s="37" t="s">
        <v>26</v>
      </c>
      <c r="B2015" s="37" t="s">
        <v>292</v>
      </c>
      <c r="C2015" s="37">
        <v>6990082</v>
      </c>
      <c r="D2015" s="37">
        <v>10350431</v>
      </c>
      <c r="E2015" s="37">
        <v>17340513</v>
      </c>
      <c r="F2015" s="37" t="s">
        <v>355</v>
      </c>
    </row>
    <row r="2016" spans="1:6" x14ac:dyDescent="0.2">
      <c r="A2016" s="37" t="s">
        <v>26</v>
      </c>
      <c r="B2016" s="37" t="s">
        <v>293</v>
      </c>
      <c r="C2016" s="37">
        <v>626197</v>
      </c>
      <c r="D2016" s="37">
        <v>4101468</v>
      </c>
      <c r="E2016" s="37">
        <v>4727665</v>
      </c>
      <c r="F2016" s="37" t="s">
        <v>362</v>
      </c>
    </row>
    <row r="2017" spans="1:6" x14ac:dyDescent="0.2">
      <c r="A2017" s="37" t="s">
        <v>26</v>
      </c>
      <c r="B2017" s="37" t="s">
        <v>294</v>
      </c>
      <c r="C2017" s="37">
        <v>27376013</v>
      </c>
      <c r="D2017" s="37">
        <v>20546071</v>
      </c>
      <c r="E2017" s="37">
        <v>47922084</v>
      </c>
      <c r="F2017" s="37" t="s">
        <v>353</v>
      </c>
    </row>
    <row r="2018" spans="1:6" x14ac:dyDescent="0.2">
      <c r="A2018" s="37" t="s">
        <v>26</v>
      </c>
      <c r="B2018" s="37" t="s">
        <v>295</v>
      </c>
      <c r="C2018" s="37">
        <v>32413638</v>
      </c>
      <c r="D2018" s="37">
        <v>47400198</v>
      </c>
      <c r="E2018" s="37">
        <v>79813836</v>
      </c>
      <c r="F2018" s="37" t="s">
        <v>359</v>
      </c>
    </row>
    <row r="2019" spans="1:6" x14ac:dyDescent="0.2">
      <c r="A2019" s="37" t="s">
        <v>26</v>
      </c>
      <c r="B2019" s="37" t="s">
        <v>296</v>
      </c>
      <c r="C2019" s="37">
        <v>1090250</v>
      </c>
      <c r="D2019" s="37">
        <v>4807350</v>
      </c>
      <c r="E2019" s="37">
        <v>5897600</v>
      </c>
      <c r="F2019" s="37" t="s">
        <v>364</v>
      </c>
    </row>
    <row r="2020" spans="1:6" x14ac:dyDescent="0.2">
      <c r="A2020" s="37" t="s">
        <v>26</v>
      </c>
      <c r="B2020" s="37" t="s">
        <v>297</v>
      </c>
      <c r="C2020" s="37">
        <v>24704573</v>
      </c>
      <c r="D2020" s="37">
        <v>20937058</v>
      </c>
      <c r="E2020" s="37">
        <v>45641631</v>
      </c>
      <c r="F2020" s="37" t="s">
        <v>372</v>
      </c>
    </row>
    <row r="2021" spans="1:6" x14ac:dyDescent="0.2">
      <c r="A2021" s="37" t="s">
        <v>26</v>
      </c>
      <c r="B2021" s="37" t="s">
        <v>298</v>
      </c>
      <c r="C2021" s="37">
        <v>2719048</v>
      </c>
      <c r="D2021" s="37">
        <v>9846235</v>
      </c>
      <c r="E2021" s="37">
        <v>12565283</v>
      </c>
      <c r="F2021" s="37" t="s">
        <v>354</v>
      </c>
    </row>
    <row r="2022" spans="1:6" x14ac:dyDescent="0.2">
      <c r="A2022" s="37" t="s">
        <v>26</v>
      </c>
      <c r="B2022" s="37" t="s">
        <v>299</v>
      </c>
      <c r="C2022" s="37">
        <v>3571736</v>
      </c>
      <c r="D2022" s="37">
        <v>9063842</v>
      </c>
      <c r="E2022" s="37">
        <v>12635578</v>
      </c>
      <c r="F2022" s="37" t="s">
        <v>372</v>
      </c>
    </row>
    <row r="2023" spans="1:6" x14ac:dyDescent="0.2">
      <c r="A2023" s="37" t="s">
        <v>26</v>
      </c>
      <c r="B2023" s="37" t="s">
        <v>300</v>
      </c>
      <c r="C2023" s="37">
        <v>7669346</v>
      </c>
      <c r="D2023" s="37">
        <v>10391830</v>
      </c>
      <c r="E2023" s="37">
        <v>18061176</v>
      </c>
      <c r="F2023" s="37" t="s">
        <v>370</v>
      </c>
    </row>
    <row r="2024" spans="1:6" x14ac:dyDescent="0.2">
      <c r="A2024" s="37" t="s">
        <v>26</v>
      </c>
      <c r="B2024" s="37" t="s">
        <v>301</v>
      </c>
      <c r="C2024" s="37">
        <v>35004505</v>
      </c>
      <c r="D2024" s="37">
        <v>36813806</v>
      </c>
      <c r="E2024" s="37">
        <v>71818311</v>
      </c>
      <c r="F2024" s="37" t="s">
        <v>372</v>
      </c>
    </row>
    <row r="2025" spans="1:6" x14ac:dyDescent="0.2">
      <c r="A2025" s="37" t="s">
        <v>26</v>
      </c>
      <c r="B2025" s="37" t="s">
        <v>302</v>
      </c>
      <c r="C2025" s="37">
        <v>1020591</v>
      </c>
      <c r="D2025" s="37">
        <v>6565745</v>
      </c>
      <c r="E2025" s="37">
        <v>7586336</v>
      </c>
      <c r="F2025" s="37" t="s">
        <v>373</v>
      </c>
    </row>
    <row r="2026" spans="1:6" x14ac:dyDescent="0.2">
      <c r="A2026" s="37" t="s">
        <v>26</v>
      </c>
      <c r="B2026" s="37" t="s">
        <v>303</v>
      </c>
      <c r="C2026" s="37">
        <v>2272634</v>
      </c>
      <c r="D2026" s="37">
        <v>3675676</v>
      </c>
      <c r="E2026" s="37">
        <v>5948310</v>
      </c>
      <c r="F2026" s="37"/>
    </row>
    <row r="2027" spans="1:6" x14ac:dyDescent="0.2">
      <c r="A2027" s="37" t="s">
        <v>26</v>
      </c>
      <c r="B2027" s="37" t="s">
        <v>304</v>
      </c>
      <c r="C2027" s="37">
        <v>1427792</v>
      </c>
      <c r="D2027" s="37">
        <v>6863297</v>
      </c>
      <c r="E2027" s="37">
        <v>8291089</v>
      </c>
      <c r="F2027" s="37" t="s">
        <v>356</v>
      </c>
    </row>
    <row r="2028" spans="1:6" x14ac:dyDescent="0.2">
      <c r="A2028" s="37" t="s">
        <v>26</v>
      </c>
      <c r="B2028" s="37" t="s">
        <v>305</v>
      </c>
      <c r="C2028" s="37">
        <v>361221</v>
      </c>
      <c r="D2028" s="37">
        <v>3052767</v>
      </c>
      <c r="E2028" s="37">
        <v>3413988</v>
      </c>
      <c r="F2028" s="37" t="s">
        <v>356</v>
      </c>
    </row>
    <row r="2029" spans="1:6" x14ac:dyDescent="0.2">
      <c r="A2029" s="37" t="s">
        <v>26</v>
      </c>
      <c r="B2029" s="37" t="s">
        <v>306</v>
      </c>
      <c r="C2029" s="37">
        <v>32816974</v>
      </c>
      <c r="D2029" s="37">
        <v>54464868</v>
      </c>
      <c r="E2029" s="37">
        <v>87281842</v>
      </c>
      <c r="F2029" s="37" t="s">
        <v>370</v>
      </c>
    </row>
    <row r="2030" spans="1:6" x14ac:dyDescent="0.2">
      <c r="A2030" s="37" t="s">
        <v>26</v>
      </c>
      <c r="B2030" s="37" t="s">
        <v>307</v>
      </c>
      <c r="C2030" s="37">
        <v>2770348</v>
      </c>
      <c r="D2030" s="37">
        <v>3816582</v>
      </c>
      <c r="E2030" s="37">
        <v>6586930</v>
      </c>
      <c r="F2030" s="37" t="s">
        <v>363</v>
      </c>
    </row>
    <row r="2031" spans="1:6" x14ac:dyDescent="0.2">
      <c r="A2031" s="37" t="s">
        <v>26</v>
      </c>
      <c r="B2031" s="37" t="s">
        <v>308</v>
      </c>
      <c r="C2031" s="37">
        <v>2513382</v>
      </c>
      <c r="D2031" s="37">
        <v>5911560</v>
      </c>
      <c r="E2031" s="37">
        <v>8424942</v>
      </c>
      <c r="F2031" s="37" t="s">
        <v>374</v>
      </c>
    </row>
    <row r="2032" spans="1:6" x14ac:dyDescent="0.2">
      <c r="A2032" s="37" t="s">
        <v>26</v>
      </c>
      <c r="B2032" s="37" t="s">
        <v>309</v>
      </c>
      <c r="C2032" s="37">
        <v>405486</v>
      </c>
      <c r="D2032" s="37">
        <v>2044906</v>
      </c>
      <c r="E2032" s="37">
        <v>2450392</v>
      </c>
      <c r="F2032" s="37" t="s">
        <v>353</v>
      </c>
    </row>
    <row r="2033" spans="1:6" x14ac:dyDescent="0.2">
      <c r="A2033" s="37" t="s">
        <v>26</v>
      </c>
      <c r="B2033" s="37" t="s">
        <v>310</v>
      </c>
      <c r="C2033" s="37">
        <v>5502009</v>
      </c>
      <c r="D2033" s="37">
        <v>8149214</v>
      </c>
      <c r="E2033" s="37">
        <v>13651223</v>
      </c>
      <c r="F2033" s="37" t="s">
        <v>357</v>
      </c>
    </row>
    <row r="2034" spans="1:6" x14ac:dyDescent="0.2">
      <c r="A2034" s="37" t="s">
        <v>26</v>
      </c>
      <c r="B2034" s="37" t="s">
        <v>311</v>
      </c>
      <c r="C2034" s="37">
        <v>40385798</v>
      </c>
      <c r="D2034" s="37">
        <v>52855822</v>
      </c>
      <c r="E2034" s="37">
        <v>93241620</v>
      </c>
      <c r="F2034" s="37" t="s">
        <v>372</v>
      </c>
    </row>
    <row r="2035" spans="1:6" x14ac:dyDescent="0.2">
      <c r="A2035" s="37" t="s">
        <v>26</v>
      </c>
      <c r="B2035" s="37" t="s">
        <v>312</v>
      </c>
      <c r="C2035" s="37">
        <v>4432639</v>
      </c>
      <c r="D2035" s="37">
        <v>3273436</v>
      </c>
      <c r="E2035" s="37">
        <v>7706075</v>
      </c>
      <c r="F2035" s="37"/>
    </row>
    <row r="2036" spans="1:6" x14ac:dyDescent="0.2">
      <c r="A2036" s="37" t="s">
        <v>26</v>
      </c>
      <c r="B2036" s="37" t="s">
        <v>313</v>
      </c>
      <c r="C2036" s="37">
        <v>1110504</v>
      </c>
      <c r="D2036" s="37">
        <v>3402603</v>
      </c>
      <c r="E2036" s="37">
        <v>4513107</v>
      </c>
      <c r="F2036" s="37" t="s">
        <v>361</v>
      </c>
    </row>
    <row r="2037" spans="1:6" x14ac:dyDescent="0.2">
      <c r="A2037" s="37" t="s">
        <v>26</v>
      </c>
      <c r="B2037" s="37" t="s">
        <v>314</v>
      </c>
      <c r="C2037" s="37">
        <v>66777998</v>
      </c>
      <c r="D2037" s="37">
        <v>64480455</v>
      </c>
      <c r="E2037" s="37">
        <v>131258453</v>
      </c>
      <c r="F2037" s="37" t="s">
        <v>360</v>
      </c>
    </row>
    <row r="2038" spans="1:6" x14ac:dyDescent="0.2">
      <c r="A2038" s="37" t="s">
        <v>26</v>
      </c>
      <c r="B2038" s="37" t="s">
        <v>315</v>
      </c>
      <c r="C2038" s="37">
        <v>3337328</v>
      </c>
      <c r="D2038" s="37">
        <v>3532858</v>
      </c>
      <c r="E2038" s="37">
        <v>6870186</v>
      </c>
      <c r="F2038" s="37"/>
    </row>
    <row r="2039" spans="1:6" x14ac:dyDescent="0.2">
      <c r="A2039" s="37" t="s">
        <v>26</v>
      </c>
      <c r="B2039" s="37" t="s">
        <v>316</v>
      </c>
      <c r="C2039" s="37">
        <v>1151393</v>
      </c>
      <c r="D2039" s="37">
        <v>2358166</v>
      </c>
      <c r="E2039" s="37">
        <v>3509559</v>
      </c>
      <c r="F2039" s="37" t="s">
        <v>353</v>
      </c>
    </row>
    <row r="2040" spans="1:6" x14ac:dyDescent="0.2">
      <c r="A2040" s="37" t="s">
        <v>26</v>
      </c>
      <c r="B2040" s="37" t="s">
        <v>317</v>
      </c>
      <c r="C2040" s="37">
        <v>2364141</v>
      </c>
      <c r="D2040" s="37">
        <v>5222528</v>
      </c>
      <c r="E2040" s="37">
        <v>7586669</v>
      </c>
      <c r="F2040" s="37" t="s">
        <v>370</v>
      </c>
    </row>
    <row r="2041" spans="1:6" x14ac:dyDescent="0.2">
      <c r="A2041" s="37" t="s">
        <v>26</v>
      </c>
      <c r="B2041" s="37" t="s">
        <v>318</v>
      </c>
      <c r="C2041" s="37">
        <v>42398689</v>
      </c>
      <c r="D2041" s="37">
        <v>76853468</v>
      </c>
      <c r="E2041" s="37">
        <v>119252157</v>
      </c>
      <c r="F2041" s="37" t="s">
        <v>374</v>
      </c>
    </row>
    <row r="2042" spans="1:6" x14ac:dyDescent="0.2">
      <c r="A2042" s="37" t="s">
        <v>26</v>
      </c>
      <c r="B2042" s="37" t="s">
        <v>319</v>
      </c>
      <c r="C2042" s="37">
        <v>1226825</v>
      </c>
      <c r="D2042" s="37">
        <v>3198024</v>
      </c>
      <c r="E2042" s="37">
        <v>4424849</v>
      </c>
      <c r="F2042" s="37" t="s">
        <v>362</v>
      </c>
    </row>
    <row r="2043" spans="1:6" x14ac:dyDescent="0.2">
      <c r="A2043" s="37" t="s">
        <v>26</v>
      </c>
      <c r="B2043" s="37" t="s">
        <v>320</v>
      </c>
      <c r="C2043" s="37">
        <v>232469886</v>
      </c>
      <c r="D2043" s="37">
        <v>152436199</v>
      </c>
      <c r="E2043" s="37">
        <v>384906085</v>
      </c>
      <c r="F2043" s="37" t="s">
        <v>372</v>
      </c>
    </row>
    <row r="2044" spans="1:6" x14ac:dyDescent="0.2">
      <c r="A2044" s="37" t="s">
        <v>26</v>
      </c>
      <c r="B2044" s="37" t="s">
        <v>321</v>
      </c>
      <c r="C2044" s="37">
        <v>22717628</v>
      </c>
      <c r="D2044" s="37">
        <v>32102029</v>
      </c>
      <c r="E2044" s="37">
        <v>54819657</v>
      </c>
      <c r="F2044" s="37" t="s">
        <v>353</v>
      </c>
    </row>
    <row r="2045" spans="1:6" x14ac:dyDescent="0.2">
      <c r="A2045" s="37" t="s">
        <v>26</v>
      </c>
      <c r="B2045" s="37" t="s">
        <v>322</v>
      </c>
      <c r="C2045" s="37">
        <v>483043</v>
      </c>
      <c r="D2045" s="37">
        <v>2576207</v>
      </c>
      <c r="E2045" s="37">
        <v>3059250</v>
      </c>
      <c r="F2045" s="37" t="s">
        <v>355</v>
      </c>
    </row>
    <row r="2046" spans="1:6" x14ac:dyDescent="0.2">
      <c r="A2046" s="37" t="s">
        <v>26</v>
      </c>
      <c r="B2046" s="37" t="s">
        <v>323</v>
      </c>
      <c r="C2046" s="37">
        <v>2013237</v>
      </c>
      <c r="D2046" s="37">
        <v>3077397</v>
      </c>
      <c r="E2046" s="37">
        <v>5090634</v>
      </c>
      <c r="F2046" s="37" t="s">
        <v>371</v>
      </c>
    </row>
    <row r="2047" spans="1:6" x14ac:dyDescent="0.2">
      <c r="A2047" s="37" t="s">
        <v>26</v>
      </c>
      <c r="B2047" s="37" t="s">
        <v>324</v>
      </c>
      <c r="C2047" s="37">
        <v>2456971</v>
      </c>
      <c r="D2047" s="37">
        <v>6101606</v>
      </c>
      <c r="E2047" s="37">
        <v>8558577</v>
      </c>
      <c r="F2047" s="37" t="s">
        <v>373</v>
      </c>
    </row>
    <row r="2048" spans="1:6" x14ac:dyDescent="0.2">
      <c r="A2048" s="37" t="s">
        <v>26</v>
      </c>
      <c r="B2048" s="37" t="s">
        <v>325</v>
      </c>
      <c r="C2048" s="37">
        <v>10882196</v>
      </c>
      <c r="D2048" s="37">
        <v>7748277</v>
      </c>
      <c r="E2048" s="37">
        <v>18630473</v>
      </c>
      <c r="F2048" s="37"/>
    </row>
    <row r="2049" spans="1:6" x14ac:dyDescent="0.2">
      <c r="A2049" s="37" t="s">
        <v>26</v>
      </c>
      <c r="B2049" s="37" t="s">
        <v>326</v>
      </c>
      <c r="C2049" s="37">
        <v>27724081</v>
      </c>
      <c r="D2049" s="37">
        <v>33221985</v>
      </c>
      <c r="E2049" s="37">
        <v>60946066</v>
      </c>
      <c r="F2049" s="37" t="s">
        <v>362</v>
      </c>
    </row>
    <row r="2050" spans="1:6" x14ac:dyDescent="0.2">
      <c r="A2050" s="37" t="s">
        <v>26</v>
      </c>
      <c r="B2050" s="37" t="s">
        <v>327</v>
      </c>
      <c r="C2050" s="37">
        <v>10962087</v>
      </c>
      <c r="D2050" s="37">
        <v>21566632</v>
      </c>
      <c r="E2050" s="37">
        <v>32528719</v>
      </c>
      <c r="F2050" s="37" t="s">
        <v>357</v>
      </c>
    </row>
    <row r="2051" spans="1:6" x14ac:dyDescent="0.2">
      <c r="A2051" s="37" t="s">
        <v>26</v>
      </c>
      <c r="B2051" s="37" t="s">
        <v>328</v>
      </c>
      <c r="C2051" s="37">
        <v>2985855</v>
      </c>
      <c r="D2051" s="37">
        <v>2417178</v>
      </c>
      <c r="E2051" s="37">
        <v>5403033</v>
      </c>
      <c r="F2051" s="37" t="s">
        <v>375</v>
      </c>
    </row>
    <row r="2052" spans="1:6" x14ac:dyDescent="0.2">
      <c r="A2052" s="37" t="s">
        <v>26</v>
      </c>
      <c r="B2052" s="37" t="s">
        <v>329</v>
      </c>
      <c r="C2052" s="37">
        <v>5926385</v>
      </c>
      <c r="D2052" s="37">
        <v>16354569</v>
      </c>
      <c r="E2052" s="37">
        <v>22280954</v>
      </c>
      <c r="F2052" s="37" t="s">
        <v>369</v>
      </c>
    </row>
    <row r="2053" spans="1:6" x14ac:dyDescent="0.2">
      <c r="A2053" s="37" t="s">
        <v>26</v>
      </c>
      <c r="B2053" s="37" t="s">
        <v>330</v>
      </c>
      <c r="C2053" s="37">
        <v>4228313</v>
      </c>
      <c r="D2053" s="37">
        <v>4036141</v>
      </c>
      <c r="E2053" s="37">
        <v>8264454</v>
      </c>
      <c r="F2053" s="37" t="s">
        <v>356</v>
      </c>
    </row>
    <row r="2054" spans="1:6" x14ac:dyDescent="0.2">
      <c r="A2054" s="37" t="s">
        <v>26</v>
      </c>
      <c r="B2054" s="37" t="s">
        <v>331</v>
      </c>
      <c r="C2054" s="37">
        <v>7742</v>
      </c>
      <c r="D2054" s="37">
        <v>2308944</v>
      </c>
      <c r="E2054" s="37">
        <v>2316686</v>
      </c>
      <c r="F2054" s="37" t="s">
        <v>361</v>
      </c>
    </row>
    <row r="2055" spans="1:6" x14ac:dyDescent="0.2">
      <c r="A2055" s="37" t="s">
        <v>26</v>
      </c>
      <c r="B2055" s="37" t="s">
        <v>332</v>
      </c>
      <c r="C2055" s="37">
        <v>387234</v>
      </c>
      <c r="D2055" s="37">
        <v>3215254</v>
      </c>
      <c r="E2055" s="37">
        <v>3602488</v>
      </c>
      <c r="F2055" s="37" t="s">
        <v>361</v>
      </c>
    </row>
    <row r="2056" spans="1:6" x14ac:dyDescent="0.2">
      <c r="A2056" s="37" t="s">
        <v>26</v>
      </c>
      <c r="B2056" s="37" t="s">
        <v>333</v>
      </c>
      <c r="C2056" s="37">
        <v>63026440</v>
      </c>
      <c r="D2056" s="37">
        <v>62349886</v>
      </c>
      <c r="E2056" s="37">
        <v>125376326</v>
      </c>
      <c r="F2056" s="37" t="s">
        <v>355</v>
      </c>
    </row>
    <row r="2057" spans="1:6" x14ac:dyDescent="0.2">
      <c r="A2057" s="37" t="s">
        <v>26</v>
      </c>
      <c r="B2057" s="37" t="s">
        <v>334</v>
      </c>
      <c r="C2057" s="37">
        <v>8541646</v>
      </c>
      <c r="D2057" s="37">
        <v>12910936</v>
      </c>
      <c r="E2057" s="37">
        <v>21452582</v>
      </c>
      <c r="F2057" s="37" t="s">
        <v>374</v>
      </c>
    </row>
    <row r="2058" spans="1:6" x14ac:dyDescent="0.2">
      <c r="A2058" s="37" t="s">
        <v>26</v>
      </c>
      <c r="B2058" s="37" t="s">
        <v>335</v>
      </c>
      <c r="C2058" s="37">
        <v>1006610</v>
      </c>
      <c r="D2058" s="37">
        <v>4650358</v>
      </c>
      <c r="E2058" s="37">
        <v>5656968</v>
      </c>
      <c r="F2058" s="37" t="s">
        <v>355</v>
      </c>
    </row>
    <row r="2059" spans="1:6" x14ac:dyDescent="0.2">
      <c r="A2059" s="37" t="s">
        <v>345</v>
      </c>
      <c r="B2059" s="37"/>
      <c r="C2059" s="37">
        <v>5578129445</v>
      </c>
      <c r="D2059" s="37">
        <v>6547841363</v>
      </c>
      <c r="E2059" s="37">
        <v>12125970808</v>
      </c>
      <c r="F2059" s="37"/>
    </row>
    <row r="2060" spans="1:6" x14ac:dyDescent="0.2">
      <c r="A2060" s="37" t="s">
        <v>27</v>
      </c>
      <c r="B2060" s="37" t="s">
        <v>44</v>
      </c>
      <c r="C2060" s="37">
        <v>7692475</v>
      </c>
      <c r="D2060" s="37">
        <v>0</v>
      </c>
      <c r="E2060" s="37">
        <v>7692475</v>
      </c>
      <c r="F2060" s="37" t="s">
        <v>360</v>
      </c>
    </row>
    <row r="2061" spans="1:6" x14ac:dyDescent="0.2">
      <c r="A2061" s="37" t="s">
        <v>27</v>
      </c>
      <c r="B2061" s="37" t="s">
        <v>52</v>
      </c>
      <c r="C2061" s="37">
        <v>33165036</v>
      </c>
      <c r="D2061" s="37">
        <v>0</v>
      </c>
      <c r="E2061" s="37">
        <v>33165036</v>
      </c>
      <c r="F2061" s="37" t="s">
        <v>360</v>
      </c>
    </row>
    <row r="2062" spans="1:6" x14ac:dyDescent="0.2">
      <c r="A2062" s="37" t="s">
        <v>27</v>
      </c>
      <c r="B2062" s="37" t="s">
        <v>93</v>
      </c>
      <c r="C2062" s="37">
        <v>6900957</v>
      </c>
      <c r="D2062" s="37">
        <v>0</v>
      </c>
      <c r="E2062" s="37">
        <v>6900957</v>
      </c>
      <c r="F2062" s="37" t="s">
        <v>360</v>
      </c>
    </row>
    <row r="2063" spans="1:6" x14ac:dyDescent="0.2">
      <c r="A2063" s="37" t="s">
        <v>27</v>
      </c>
      <c r="B2063" s="37" t="s">
        <v>106</v>
      </c>
      <c r="C2063" s="37">
        <v>412874</v>
      </c>
      <c r="D2063" s="37">
        <v>0</v>
      </c>
      <c r="E2063" s="37">
        <v>412874</v>
      </c>
      <c r="F2063" s="37" t="s">
        <v>371</v>
      </c>
    </row>
    <row r="2064" spans="1:6" x14ac:dyDescent="0.2">
      <c r="A2064" s="37" t="s">
        <v>27</v>
      </c>
      <c r="B2064" s="37" t="s">
        <v>115</v>
      </c>
      <c r="C2064" s="37">
        <v>24149487</v>
      </c>
      <c r="D2064" s="37">
        <v>0</v>
      </c>
      <c r="E2064" s="37">
        <v>24149487</v>
      </c>
      <c r="F2064" s="37" t="s">
        <v>353</v>
      </c>
    </row>
    <row r="2065" spans="1:6" x14ac:dyDescent="0.2">
      <c r="A2065" s="37" t="s">
        <v>27</v>
      </c>
      <c r="B2065" s="37" t="s">
        <v>118</v>
      </c>
      <c r="C2065" s="37">
        <v>27586557</v>
      </c>
      <c r="D2065" s="37">
        <v>0</v>
      </c>
      <c r="E2065" s="37">
        <v>27586557</v>
      </c>
      <c r="F2065" s="37" t="s">
        <v>354</v>
      </c>
    </row>
    <row r="2066" spans="1:6" x14ac:dyDescent="0.2">
      <c r="A2066" s="37" t="s">
        <v>27</v>
      </c>
      <c r="B2066" s="37" t="s">
        <v>153</v>
      </c>
      <c r="C2066" s="37">
        <v>91002876</v>
      </c>
      <c r="D2066" s="37">
        <v>0</v>
      </c>
      <c r="E2066" s="37">
        <v>91002876</v>
      </c>
      <c r="F2066" s="37" t="s">
        <v>360</v>
      </c>
    </row>
    <row r="2067" spans="1:6" x14ac:dyDescent="0.2">
      <c r="A2067" s="37" t="s">
        <v>27</v>
      </c>
      <c r="B2067" s="37" t="s">
        <v>164</v>
      </c>
      <c r="C2067" s="37">
        <v>25032701</v>
      </c>
      <c r="D2067" s="37">
        <v>0</v>
      </c>
      <c r="E2067" s="37">
        <v>25032701</v>
      </c>
      <c r="F2067" s="37" t="s">
        <v>372</v>
      </c>
    </row>
    <row r="2068" spans="1:6" x14ac:dyDescent="0.2">
      <c r="A2068" s="37" t="s">
        <v>27</v>
      </c>
      <c r="B2068" s="37" t="s">
        <v>204</v>
      </c>
      <c r="C2068" s="37">
        <v>6563356</v>
      </c>
      <c r="D2068" s="37">
        <v>0</v>
      </c>
      <c r="E2068" s="37">
        <v>6563356</v>
      </c>
      <c r="F2068" s="37" t="s">
        <v>360</v>
      </c>
    </row>
    <row r="2069" spans="1:6" x14ac:dyDescent="0.2">
      <c r="A2069" s="37" t="s">
        <v>27</v>
      </c>
      <c r="B2069" s="37" t="s">
        <v>284</v>
      </c>
      <c r="C2069" s="37">
        <v>23730135</v>
      </c>
      <c r="D2069" s="37">
        <v>0</v>
      </c>
      <c r="E2069" s="37">
        <v>23730135</v>
      </c>
      <c r="F2069" s="37" t="s">
        <v>371</v>
      </c>
    </row>
    <row r="2070" spans="1:6" x14ac:dyDescent="0.2">
      <c r="A2070" s="37" t="s">
        <v>27</v>
      </c>
      <c r="B2070" s="37" t="s">
        <v>314</v>
      </c>
      <c r="C2070" s="37">
        <v>46167563</v>
      </c>
      <c r="D2070" s="37">
        <v>0</v>
      </c>
      <c r="E2070" s="37">
        <v>46167563</v>
      </c>
      <c r="F2070" s="37" t="s">
        <v>360</v>
      </c>
    </row>
    <row r="2071" spans="1:6" x14ac:dyDescent="0.2">
      <c r="A2071" s="37" t="s">
        <v>346</v>
      </c>
      <c r="B2071" s="37"/>
      <c r="C2071" s="37">
        <v>292404017</v>
      </c>
      <c r="D2071" s="37">
        <v>0</v>
      </c>
      <c r="E2071" s="37">
        <v>292404017</v>
      </c>
      <c r="F2071" s="37"/>
    </row>
    <row r="2072" spans="1:6" x14ac:dyDescent="0.2">
      <c r="A2072" s="37" t="s">
        <v>16</v>
      </c>
      <c r="B2072" s="37"/>
      <c r="C2072" s="37">
        <v>22872559849</v>
      </c>
      <c r="D2072" s="37">
        <v>22512848801</v>
      </c>
      <c r="E2072" s="37">
        <v>45385408650</v>
      </c>
      <c r="F2072" s="3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13" sqref="L13"/>
    </sheetView>
  </sheetViews>
  <sheetFormatPr defaultRowHeight="12.75" x14ac:dyDescent="0.2"/>
  <cols>
    <col min="6" max="6" width="12.28515625" bestFit="1" customWidth="1"/>
    <col min="9" max="9" width="12.42578125" customWidth="1"/>
    <col min="13" max="13" width="25.28515625" bestFit="1" customWidth="1"/>
  </cols>
  <sheetData>
    <row r="1" spans="1:13" x14ac:dyDescent="0.2">
      <c r="B1" t="s">
        <v>376</v>
      </c>
      <c r="C1" t="s">
        <v>22</v>
      </c>
      <c r="D1" t="s">
        <v>377</v>
      </c>
      <c r="E1" t="s">
        <v>383</v>
      </c>
      <c r="F1" t="s">
        <v>27</v>
      </c>
      <c r="G1" t="s">
        <v>378</v>
      </c>
      <c r="H1" t="s">
        <v>379</v>
      </c>
      <c r="I1" t="s">
        <v>380</v>
      </c>
      <c r="J1" t="s">
        <v>381</v>
      </c>
      <c r="K1" t="s">
        <v>20</v>
      </c>
      <c r="L1" t="s">
        <v>382</v>
      </c>
      <c r="M1" t="s">
        <v>19</v>
      </c>
    </row>
    <row r="2" spans="1:13" x14ac:dyDescent="0.2">
      <c r="A2" t="s">
        <v>370</v>
      </c>
      <c r="B2" s="38">
        <f>SUMIFS(DGEG_Aux!$E$2:$E$3000,DGEG_Aux!$F$2:$F$3000,$A2,DGEG_Aux!$A$2:$A$3000,B$1)</f>
        <v>195695667</v>
      </c>
      <c r="C2" s="38">
        <f>SUMIFS(DGEG_Aux!$E$2:$E$3000,DGEG_Aux!$F$2:$F$3000,$A2,DGEG_Aux!$A$2:$A$3000,C$1)</f>
        <v>34443502</v>
      </c>
      <c r="D2" s="38">
        <f>SUMIFS(DGEG_Aux!$E$2:$E$3000,DGEG_Aux!$F$2:$F$3000,$A2,DGEG_Aux!$A$2:$A$3000,D$1)</f>
        <v>442164423</v>
      </c>
      <c r="E2" s="38">
        <f>SUMIFS(DGEG_Aux!$E$2:$E$3000,DGEG_Aux!$F$2:$F$3000,$A2,DGEG_Aux!$A$2:$A$3000,E$1)</f>
        <v>198100</v>
      </c>
      <c r="F2" s="38">
        <f>SUMIFS(DGEG_Aux!$E$2:$E$3000,DGEG_Aux!$F$2:$F$3000,$A2,DGEG_Aux!$A$2:$A$3000,F$1)</f>
        <v>0</v>
      </c>
      <c r="G2" s="38">
        <f>SUMIFS(DGEG_Aux!$E$2:$E$3000,DGEG_Aux!$F$2:$F$3000,$A2,DGEG_Aux!$A$2:$A$3000,G$1)</f>
        <v>5013231</v>
      </c>
      <c r="H2" s="38">
        <f>SUMIFS(DGEG_Aux!$E$2:$E$3000,DGEG_Aux!$F$2:$F$3000,$A2,DGEG_Aux!$A$2:$A$3000,H$1)</f>
        <v>0</v>
      </c>
      <c r="I2" s="38">
        <f>SUMIFS(DGEG_Aux!$E$2:$E$3000,DGEG_Aux!$F$2:$F$3000,$A2,DGEG_Aux!$A$2:$A$3000,I$1)</f>
        <v>276142349</v>
      </c>
      <c r="J2" s="38">
        <f>SUMIFS(DGEG_Aux!$E$2:$E$3000,DGEG_Aux!$F$2:$F$3000,$A2,DGEG_Aux!$A$2:$A$3000,J$1)</f>
        <v>36493703</v>
      </c>
      <c r="K2" s="38">
        <f>SUMIFS(DGEG_Aux!$E$2:$E$3000,DGEG_Aux!$F$2:$F$3000,$A2,DGEG_Aux!$A$2:$A$3000,K$1)</f>
        <v>0</v>
      </c>
      <c r="L2" s="38">
        <f>SUMIFS(DGEG_Aux!$E$2:$E$3000,DGEG_Aux!$F$2:$F$3000,$A2,DGEG_Aux!$A$2:$A$3000,L$1)</f>
        <v>0</v>
      </c>
      <c r="M2" s="38">
        <f>SUMIFS(DGEG_Aux!$E$2:$E$3000,DGEG_Aux!$F$2:$F$3000,$A2,DGEG_Aux!$A$2:$A$3000,M$1)</f>
        <v>2568</v>
      </c>
    </row>
    <row r="3" spans="1:13" x14ac:dyDescent="0.2">
      <c r="A3" t="s">
        <v>369</v>
      </c>
      <c r="B3" s="38">
        <f>SUMIFS(DGEG_Aux!$E$2:$E$3000,DGEG_Aux!$F$2:$F$3000,$A3,DGEG_Aux!$A$2:$A$3000,B$1)</f>
        <v>371506982</v>
      </c>
      <c r="C3" s="38">
        <f>SUMIFS(DGEG_Aux!$E$2:$E$3000,DGEG_Aux!$F$2:$F$3000,$A3,DGEG_Aux!$A$2:$A$3000,C$1)</f>
        <v>53114231</v>
      </c>
      <c r="D3" s="38">
        <f>SUMIFS(DGEG_Aux!$E$2:$E$3000,DGEG_Aux!$F$2:$F$3000,$A3,DGEG_Aux!$A$2:$A$3000,D$1)</f>
        <v>356841458</v>
      </c>
      <c r="E3" s="38">
        <f>SUMIFS(DGEG_Aux!$E$2:$E$3000,DGEG_Aux!$F$2:$F$3000,$A3,DGEG_Aux!$A$2:$A$3000,E$1)</f>
        <v>339611</v>
      </c>
      <c r="F3" s="38">
        <f>SUMIFS(DGEG_Aux!$E$2:$E$3000,DGEG_Aux!$F$2:$F$3000,$A3,DGEG_Aux!$A$2:$A$3000,F$1)</f>
        <v>0</v>
      </c>
      <c r="G3" s="38">
        <f>SUMIFS(DGEG_Aux!$E$2:$E$3000,DGEG_Aux!$F$2:$F$3000,$A3,DGEG_Aux!$A$2:$A$3000,G$1)</f>
        <v>14225197</v>
      </c>
      <c r="H3" s="38">
        <f>SUMIFS(DGEG_Aux!$E$2:$E$3000,DGEG_Aux!$F$2:$F$3000,$A3,DGEG_Aux!$A$2:$A$3000,H$1)</f>
        <v>329569</v>
      </c>
      <c r="I3" s="38">
        <f>SUMIFS(DGEG_Aux!$E$2:$E$3000,DGEG_Aux!$F$2:$F$3000,$A3,DGEG_Aux!$A$2:$A$3000,I$1)</f>
        <v>442084268</v>
      </c>
      <c r="J3" s="38">
        <f>SUMIFS(DGEG_Aux!$E$2:$E$3000,DGEG_Aux!$F$2:$F$3000,$A3,DGEG_Aux!$A$2:$A$3000,J$1)</f>
        <v>47245516</v>
      </c>
      <c r="K3" s="38">
        <f>SUMIFS(DGEG_Aux!$E$2:$E$3000,DGEG_Aux!$F$2:$F$3000,$A3,DGEG_Aux!$A$2:$A$3000,K$1)</f>
        <v>0</v>
      </c>
      <c r="L3" s="38">
        <f>SUMIFS(DGEG_Aux!$E$2:$E$3000,DGEG_Aux!$F$2:$F$3000,$A3,DGEG_Aux!$A$2:$A$3000,L$1)</f>
        <v>0</v>
      </c>
      <c r="M3" s="38">
        <f>SUMIFS(DGEG_Aux!$E$2:$E$3000,DGEG_Aux!$F$2:$F$3000,$A3,DGEG_Aux!$A$2:$A$3000,M$1)</f>
        <v>91644</v>
      </c>
    </row>
    <row r="4" spans="1:13" x14ac:dyDescent="0.2">
      <c r="A4" t="s">
        <v>374</v>
      </c>
      <c r="B4" s="38">
        <f>SUMIFS(DGEG_Aux!$E$2:$E$3000,DGEG_Aux!$F$2:$F$3000,$A4,DGEG_Aux!$A$2:$A$3000,B$1)</f>
        <v>402553522</v>
      </c>
      <c r="C4" s="38">
        <f>SUMIFS(DGEG_Aux!$E$2:$E$3000,DGEG_Aux!$F$2:$F$3000,$A4,DGEG_Aux!$A$2:$A$3000,C$1)</f>
        <v>47584898</v>
      </c>
      <c r="D4" s="38">
        <f>SUMIFS(DGEG_Aux!$E$2:$E$3000,DGEG_Aux!$F$2:$F$3000,$A4,DGEG_Aux!$A$2:$A$3000,D$1)</f>
        <v>912685923</v>
      </c>
      <c r="E4" s="38">
        <f>SUMIFS(DGEG_Aux!$E$2:$E$3000,DGEG_Aux!$F$2:$F$3000,$A4,DGEG_Aux!$A$2:$A$3000,E$1)</f>
        <v>659064</v>
      </c>
      <c r="F4" s="38">
        <f>SUMIFS(DGEG_Aux!$E$2:$E$3000,DGEG_Aux!$F$2:$F$3000,$A4,DGEG_Aux!$A$2:$A$3000,F$1)</f>
        <v>0</v>
      </c>
      <c r="G4" s="38">
        <f>SUMIFS(DGEG_Aux!$E$2:$E$3000,DGEG_Aux!$F$2:$F$3000,$A4,DGEG_Aux!$A$2:$A$3000,G$1)</f>
        <v>17242316</v>
      </c>
      <c r="H4" s="38">
        <f>SUMIFS(DGEG_Aux!$E$2:$E$3000,DGEG_Aux!$F$2:$F$3000,$A4,DGEG_Aux!$A$2:$A$3000,H$1)</f>
        <v>559290</v>
      </c>
      <c r="I4" s="38">
        <f>SUMIFS(DGEG_Aux!$E$2:$E$3000,DGEG_Aux!$F$2:$F$3000,$A4,DGEG_Aux!$A$2:$A$3000,I$1)</f>
        <v>445962586</v>
      </c>
      <c r="J4" s="38">
        <f>SUMIFS(DGEG_Aux!$E$2:$E$3000,DGEG_Aux!$F$2:$F$3000,$A4,DGEG_Aux!$A$2:$A$3000,J$1)</f>
        <v>40148504</v>
      </c>
      <c r="K4" s="38">
        <f>SUMIFS(DGEG_Aux!$E$2:$E$3000,DGEG_Aux!$F$2:$F$3000,$A4,DGEG_Aux!$A$2:$A$3000,K$1)</f>
        <v>8788</v>
      </c>
      <c r="L4" s="38">
        <f>SUMIFS(DGEG_Aux!$E$2:$E$3000,DGEG_Aux!$F$2:$F$3000,$A4,DGEG_Aux!$A$2:$A$3000,L$1)</f>
        <v>0</v>
      </c>
      <c r="M4" s="38">
        <f>SUMIFS(DGEG_Aux!$E$2:$E$3000,DGEG_Aux!$F$2:$F$3000,$A4,DGEG_Aux!$A$2:$A$3000,M$1)</f>
        <v>6493</v>
      </c>
    </row>
    <row r="5" spans="1:13" x14ac:dyDescent="0.2">
      <c r="A5" t="s">
        <v>372</v>
      </c>
      <c r="B5" s="38">
        <f>SUMIFS(DGEG_Aux!$E$2:$E$3000,DGEG_Aux!$F$2:$F$3000,$A5,DGEG_Aux!$A$2:$A$3000,B$1)</f>
        <v>2099894499</v>
      </c>
      <c r="C5" s="38">
        <f>SUMIFS(DGEG_Aux!$E$2:$E$3000,DGEG_Aux!$F$2:$F$3000,$A5,DGEG_Aux!$A$2:$A$3000,C$1)</f>
        <v>296751599</v>
      </c>
      <c r="D5" s="38">
        <f>SUMIFS(DGEG_Aux!$E$2:$E$3000,DGEG_Aux!$F$2:$F$3000,$A5,DGEG_Aux!$A$2:$A$3000,D$1)</f>
        <v>2704200524</v>
      </c>
      <c r="E5" s="38">
        <f>SUMIFS(DGEG_Aux!$E$2:$E$3000,DGEG_Aux!$F$2:$F$3000,$A5,DGEG_Aux!$A$2:$A$3000,E$1)</f>
        <v>2296368</v>
      </c>
      <c r="F5" s="38">
        <f>SUMIFS(DGEG_Aux!$E$2:$E$3000,DGEG_Aux!$F$2:$F$3000,$A5,DGEG_Aux!$A$2:$A$3000,F$1)</f>
        <v>25032701</v>
      </c>
      <c r="G5" s="38">
        <f>SUMIFS(DGEG_Aux!$E$2:$E$3000,DGEG_Aux!$F$2:$F$3000,$A5,DGEG_Aux!$A$2:$A$3000,G$1)</f>
        <v>57455477</v>
      </c>
      <c r="H5" s="38">
        <f>SUMIFS(DGEG_Aux!$E$2:$E$3000,DGEG_Aux!$F$2:$F$3000,$A5,DGEG_Aux!$A$2:$A$3000,H$1)</f>
        <v>155808</v>
      </c>
      <c r="I5" s="38">
        <f>SUMIFS(DGEG_Aux!$E$2:$E$3000,DGEG_Aux!$F$2:$F$3000,$A5,DGEG_Aux!$A$2:$A$3000,I$1)</f>
        <v>2310789182</v>
      </c>
      <c r="J5" s="38">
        <f>SUMIFS(DGEG_Aux!$E$2:$E$3000,DGEG_Aux!$F$2:$F$3000,$A5,DGEG_Aux!$A$2:$A$3000,J$1)</f>
        <v>202105441</v>
      </c>
      <c r="K5" s="38">
        <f>SUMIFS(DGEG_Aux!$E$2:$E$3000,DGEG_Aux!$F$2:$F$3000,$A5,DGEG_Aux!$A$2:$A$3000,K$1)</f>
        <v>130229</v>
      </c>
      <c r="L5" s="38">
        <f>SUMIFS(DGEG_Aux!$E$2:$E$3000,DGEG_Aux!$F$2:$F$3000,$A5,DGEG_Aux!$A$2:$A$3000,L$1)</f>
        <v>0</v>
      </c>
      <c r="M5" s="38">
        <f>SUMIFS(DGEG_Aux!$E$2:$E$3000,DGEG_Aux!$F$2:$F$3000,$A5,DGEG_Aux!$A$2:$A$3000,M$1)</f>
        <v>2103185</v>
      </c>
    </row>
    <row r="6" spans="1:13" x14ac:dyDescent="0.2">
      <c r="A6" t="s">
        <v>368</v>
      </c>
      <c r="B6" s="38">
        <f>SUMIFS(DGEG_Aux!$E$2:$E$3000,DGEG_Aux!$F$2:$F$3000,$A6,DGEG_Aux!$A$2:$A$3000,B$1)</f>
        <v>265767288</v>
      </c>
      <c r="C6" s="38">
        <f>SUMIFS(DGEG_Aux!$E$2:$E$3000,DGEG_Aux!$F$2:$F$3000,$A6,DGEG_Aux!$A$2:$A$3000,C$1)</f>
        <v>37536587</v>
      </c>
      <c r="D6" s="38">
        <f>SUMIFS(DGEG_Aux!$E$2:$E$3000,DGEG_Aux!$F$2:$F$3000,$A6,DGEG_Aux!$A$2:$A$3000,D$1)</f>
        <v>286352624</v>
      </c>
      <c r="E6" s="38">
        <f>SUMIFS(DGEG_Aux!$E$2:$E$3000,DGEG_Aux!$F$2:$F$3000,$A6,DGEG_Aux!$A$2:$A$3000,E$1)</f>
        <v>323673</v>
      </c>
      <c r="F6" s="38">
        <f>SUMIFS(DGEG_Aux!$E$2:$E$3000,DGEG_Aux!$F$2:$F$3000,$A6,DGEG_Aux!$A$2:$A$3000,F$1)</f>
        <v>0</v>
      </c>
      <c r="G6" s="38">
        <f>SUMIFS(DGEG_Aux!$E$2:$E$3000,DGEG_Aux!$F$2:$F$3000,$A6,DGEG_Aux!$A$2:$A$3000,G$1)</f>
        <v>17555522</v>
      </c>
      <c r="H6" s="38">
        <f>SUMIFS(DGEG_Aux!$E$2:$E$3000,DGEG_Aux!$F$2:$F$3000,$A6,DGEG_Aux!$A$2:$A$3000,H$1)</f>
        <v>0</v>
      </c>
      <c r="I6" s="38">
        <f>SUMIFS(DGEG_Aux!$E$2:$E$3000,DGEG_Aux!$F$2:$F$3000,$A6,DGEG_Aux!$A$2:$A$3000,I$1)</f>
        <v>430533011</v>
      </c>
      <c r="J6" s="38">
        <f>SUMIFS(DGEG_Aux!$E$2:$E$3000,DGEG_Aux!$F$2:$F$3000,$A6,DGEG_Aux!$A$2:$A$3000,J$1)</f>
        <v>51811581</v>
      </c>
      <c r="K6" s="38">
        <f>SUMIFS(DGEG_Aux!$E$2:$E$3000,DGEG_Aux!$F$2:$F$3000,$A6,DGEG_Aux!$A$2:$A$3000,K$1)</f>
        <v>0</v>
      </c>
      <c r="L6" s="38">
        <f>SUMIFS(DGEG_Aux!$E$2:$E$3000,DGEG_Aux!$F$2:$F$3000,$A6,DGEG_Aux!$A$2:$A$3000,L$1)</f>
        <v>0</v>
      </c>
      <c r="M6" s="38">
        <f>SUMIFS(DGEG_Aux!$E$2:$E$3000,DGEG_Aux!$F$2:$F$3000,$A6,DGEG_Aux!$A$2:$A$3000,M$1)</f>
        <v>4700</v>
      </c>
    </row>
    <row r="7" spans="1:13" x14ac:dyDescent="0.2">
      <c r="A7" t="s">
        <v>373</v>
      </c>
      <c r="B7" s="38">
        <f>SUMIFS(DGEG_Aux!$E$2:$E$3000,DGEG_Aux!$F$2:$F$3000,$A7,DGEG_Aux!$A$2:$A$3000,B$1)</f>
        <v>56581522</v>
      </c>
      <c r="C7" s="38">
        <f>SUMIFS(DGEG_Aux!$E$2:$E$3000,DGEG_Aux!$F$2:$F$3000,$A7,DGEG_Aux!$A$2:$A$3000,C$1)</f>
        <v>14194523</v>
      </c>
      <c r="D7" s="38">
        <f>SUMIFS(DGEG_Aux!$E$2:$E$3000,DGEG_Aux!$F$2:$F$3000,$A7,DGEG_Aux!$A$2:$A$3000,D$1)</f>
        <v>52720539</v>
      </c>
      <c r="E7" s="38">
        <f>SUMIFS(DGEG_Aux!$E$2:$E$3000,DGEG_Aux!$F$2:$F$3000,$A7,DGEG_Aux!$A$2:$A$3000,E$1)</f>
        <v>109333</v>
      </c>
      <c r="F7" s="38">
        <f>SUMIFS(DGEG_Aux!$E$2:$E$3000,DGEG_Aux!$F$2:$F$3000,$A7,DGEG_Aux!$A$2:$A$3000,F$1)</f>
        <v>0</v>
      </c>
      <c r="G7" s="38">
        <f>SUMIFS(DGEG_Aux!$E$2:$E$3000,DGEG_Aux!$F$2:$F$3000,$A7,DGEG_Aux!$A$2:$A$3000,G$1)</f>
        <v>3141119</v>
      </c>
      <c r="H7" s="38">
        <f>SUMIFS(DGEG_Aux!$E$2:$E$3000,DGEG_Aux!$F$2:$F$3000,$A7,DGEG_Aux!$A$2:$A$3000,H$1)</f>
        <v>0</v>
      </c>
      <c r="I7" s="38">
        <f>SUMIFS(DGEG_Aux!$E$2:$E$3000,DGEG_Aux!$F$2:$F$3000,$A7,DGEG_Aux!$A$2:$A$3000,I$1)</f>
        <v>98023966</v>
      </c>
      <c r="J7" s="38">
        <f>SUMIFS(DGEG_Aux!$E$2:$E$3000,DGEG_Aux!$F$2:$F$3000,$A7,DGEG_Aux!$A$2:$A$3000,J$1)</f>
        <v>20775652</v>
      </c>
      <c r="K7" s="38">
        <f>SUMIFS(DGEG_Aux!$E$2:$E$3000,DGEG_Aux!$F$2:$F$3000,$A7,DGEG_Aux!$A$2:$A$3000,K$1)</f>
        <v>0</v>
      </c>
      <c r="L7" s="38">
        <f>SUMIFS(DGEG_Aux!$E$2:$E$3000,DGEG_Aux!$F$2:$F$3000,$A7,DGEG_Aux!$A$2:$A$3000,L$1)</f>
        <v>0</v>
      </c>
      <c r="M7" s="38">
        <f>SUMIFS(DGEG_Aux!$E$2:$E$3000,DGEG_Aux!$F$2:$F$3000,$A7,DGEG_Aux!$A$2:$A$3000,M$1)</f>
        <v>0</v>
      </c>
    </row>
    <row r="8" spans="1:13" x14ac:dyDescent="0.2">
      <c r="A8" t="s">
        <v>362</v>
      </c>
      <c r="B8" s="38">
        <f>SUMIFS(DGEG_Aux!$E$2:$E$3000,DGEG_Aux!$F$2:$F$3000,$A8,DGEG_Aux!$A$2:$A$3000,B$1)</f>
        <v>169911131</v>
      </c>
      <c r="C8" s="38">
        <f>SUMIFS(DGEG_Aux!$E$2:$E$3000,DGEG_Aux!$F$2:$F$3000,$A8,DGEG_Aux!$A$2:$A$3000,C$1)</f>
        <v>37166716</v>
      </c>
      <c r="D8" s="38">
        <f>SUMIFS(DGEG_Aux!$E$2:$E$3000,DGEG_Aux!$F$2:$F$3000,$A8,DGEG_Aux!$A$2:$A$3000,D$1)</f>
        <v>85038870</v>
      </c>
      <c r="E8" s="38">
        <f>SUMIFS(DGEG_Aux!$E$2:$E$3000,DGEG_Aux!$F$2:$F$3000,$A8,DGEG_Aux!$A$2:$A$3000,E$1)</f>
        <v>775369</v>
      </c>
      <c r="F8" s="38">
        <f>SUMIFS(DGEG_Aux!$E$2:$E$3000,DGEG_Aux!$F$2:$F$3000,$A8,DGEG_Aux!$A$2:$A$3000,F$1)</f>
        <v>0</v>
      </c>
      <c r="G8" s="38">
        <f>SUMIFS(DGEG_Aux!$E$2:$E$3000,DGEG_Aux!$F$2:$F$3000,$A8,DGEG_Aux!$A$2:$A$3000,G$1)</f>
        <v>14035058</v>
      </c>
      <c r="H8" s="38">
        <f>SUMIFS(DGEG_Aux!$E$2:$E$3000,DGEG_Aux!$F$2:$F$3000,$A8,DGEG_Aux!$A$2:$A$3000,H$1)</f>
        <v>0</v>
      </c>
      <c r="I8" s="38">
        <f>SUMIFS(DGEG_Aux!$E$2:$E$3000,DGEG_Aux!$F$2:$F$3000,$A8,DGEG_Aux!$A$2:$A$3000,I$1)</f>
        <v>206720386</v>
      </c>
      <c r="J8" s="38">
        <f>SUMIFS(DGEG_Aux!$E$2:$E$3000,DGEG_Aux!$F$2:$F$3000,$A8,DGEG_Aux!$A$2:$A$3000,J$1)</f>
        <v>40077061</v>
      </c>
      <c r="K8" s="38">
        <f>SUMIFS(DGEG_Aux!$E$2:$E$3000,DGEG_Aux!$F$2:$F$3000,$A8,DGEG_Aux!$A$2:$A$3000,K$1)</f>
        <v>0</v>
      </c>
      <c r="L8" s="38">
        <f>SUMIFS(DGEG_Aux!$E$2:$E$3000,DGEG_Aux!$F$2:$F$3000,$A8,DGEG_Aux!$A$2:$A$3000,L$1)</f>
        <v>0</v>
      </c>
      <c r="M8" s="38">
        <f>SUMIFS(DGEG_Aux!$E$2:$E$3000,DGEG_Aux!$F$2:$F$3000,$A8,DGEG_Aux!$A$2:$A$3000,M$1)</f>
        <v>10728</v>
      </c>
    </row>
    <row r="9" spans="1:13" x14ac:dyDescent="0.2">
      <c r="A9" t="s">
        <v>361</v>
      </c>
      <c r="B9" s="38">
        <f>SUMIFS(DGEG_Aux!$E$2:$E$3000,DGEG_Aux!$F$2:$F$3000,$A9,DGEG_Aux!$A$2:$A$3000,B$1)</f>
        <v>91215733</v>
      </c>
      <c r="C9" s="38">
        <f>SUMIFS(DGEG_Aux!$E$2:$E$3000,DGEG_Aux!$F$2:$F$3000,$A9,DGEG_Aux!$A$2:$A$3000,C$1)</f>
        <v>30236229</v>
      </c>
      <c r="D9" s="38">
        <f>SUMIFS(DGEG_Aux!$E$2:$E$3000,DGEG_Aux!$F$2:$F$3000,$A9,DGEG_Aux!$A$2:$A$3000,D$1)</f>
        <v>40438193</v>
      </c>
      <c r="E9" s="38">
        <f>SUMIFS(DGEG_Aux!$E$2:$E$3000,DGEG_Aux!$F$2:$F$3000,$A9,DGEG_Aux!$A$2:$A$3000,E$1)</f>
        <v>194154</v>
      </c>
      <c r="F9" s="38">
        <f>SUMIFS(DGEG_Aux!$E$2:$E$3000,DGEG_Aux!$F$2:$F$3000,$A9,DGEG_Aux!$A$2:$A$3000,F$1)</f>
        <v>0</v>
      </c>
      <c r="G9" s="38">
        <f>SUMIFS(DGEG_Aux!$E$2:$E$3000,DGEG_Aux!$F$2:$F$3000,$A9,DGEG_Aux!$A$2:$A$3000,G$1)</f>
        <v>11097871</v>
      </c>
      <c r="H9" s="38">
        <f>SUMIFS(DGEG_Aux!$E$2:$E$3000,DGEG_Aux!$F$2:$F$3000,$A9,DGEG_Aux!$A$2:$A$3000,H$1)</f>
        <v>0</v>
      </c>
      <c r="I9" s="38">
        <f>SUMIFS(DGEG_Aux!$E$2:$E$3000,DGEG_Aux!$F$2:$F$3000,$A9,DGEG_Aux!$A$2:$A$3000,I$1)</f>
        <v>137680323</v>
      </c>
      <c r="J9" s="38">
        <f>SUMIFS(DGEG_Aux!$E$2:$E$3000,DGEG_Aux!$F$2:$F$3000,$A9,DGEG_Aux!$A$2:$A$3000,J$1)</f>
        <v>30242106</v>
      </c>
      <c r="K9" s="38">
        <f>SUMIFS(DGEG_Aux!$E$2:$E$3000,DGEG_Aux!$F$2:$F$3000,$A9,DGEG_Aux!$A$2:$A$3000,K$1)</f>
        <v>0</v>
      </c>
      <c r="L9" s="38">
        <f>SUMIFS(DGEG_Aux!$E$2:$E$3000,DGEG_Aux!$F$2:$F$3000,$A9,DGEG_Aux!$A$2:$A$3000,L$1)</f>
        <v>0</v>
      </c>
      <c r="M9" s="38">
        <f>SUMIFS(DGEG_Aux!$E$2:$E$3000,DGEG_Aux!$F$2:$F$3000,$A9,DGEG_Aux!$A$2:$A$3000,M$1)</f>
        <v>7968</v>
      </c>
    </row>
    <row r="10" spans="1:13" x14ac:dyDescent="0.2">
      <c r="A10" t="s">
        <v>354</v>
      </c>
      <c r="B10" s="38">
        <f>SUMIFS(DGEG_Aux!$E$2:$E$3000,DGEG_Aux!$F$2:$F$3000,$A10,DGEG_Aux!$A$2:$A$3000,B$1)</f>
        <v>344595521</v>
      </c>
      <c r="C10" s="38">
        <f>SUMIFS(DGEG_Aux!$E$2:$E$3000,DGEG_Aux!$F$2:$F$3000,$A10,DGEG_Aux!$A$2:$A$3000,C$1)</f>
        <v>49820623</v>
      </c>
      <c r="D10" s="38">
        <f>SUMIFS(DGEG_Aux!$E$2:$E$3000,DGEG_Aux!$F$2:$F$3000,$A10,DGEG_Aux!$A$2:$A$3000,D$1)</f>
        <v>1475844665</v>
      </c>
      <c r="E10" s="38">
        <f>SUMIFS(DGEG_Aux!$E$2:$E$3000,DGEG_Aux!$F$2:$F$3000,$A10,DGEG_Aux!$A$2:$A$3000,E$1)</f>
        <v>378702</v>
      </c>
      <c r="F10" s="38">
        <f>SUMIFS(DGEG_Aux!$E$2:$E$3000,DGEG_Aux!$F$2:$F$3000,$A10,DGEG_Aux!$A$2:$A$3000,F$1)</f>
        <v>27586557</v>
      </c>
      <c r="G10" s="38">
        <f>SUMIFS(DGEG_Aux!$E$2:$E$3000,DGEG_Aux!$F$2:$F$3000,$A10,DGEG_Aux!$A$2:$A$3000,G$1)</f>
        <v>27706347</v>
      </c>
      <c r="H10" s="38">
        <f>SUMIFS(DGEG_Aux!$E$2:$E$3000,DGEG_Aux!$F$2:$F$3000,$A10,DGEG_Aux!$A$2:$A$3000,H$1)</f>
        <v>538</v>
      </c>
      <c r="I10" s="38">
        <f>SUMIFS(DGEG_Aux!$E$2:$E$3000,DGEG_Aux!$F$2:$F$3000,$A10,DGEG_Aux!$A$2:$A$3000,I$1)</f>
        <v>419731432</v>
      </c>
      <c r="J10" s="38">
        <f>SUMIFS(DGEG_Aux!$E$2:$E$3000,DGEG_Aux!$F$2:$F$3000,$A10,DGEG_Aux!$A$2:$A$3000,J$1)</f>
        <v>53809836</v>
      </c>
      <c r="K10" s="38">
        <f>SUMIFS(DGEG_Aux!$E$2:$E$3000,DGEG_Aux!$F$2:$F$3000,$A10,DGEG_Aux!$A$2:$A$3000,K$1)</f>
        <v>18525</v>
      </c>
      <c r="L10" s="38">
        <f>SUMIFS(DGEG_Aux!$E$2:$E$3000,DGEG_Aux!$F$2:$F$3000,$A10,DGEG_Aux!$A$2:$A$3000,L$1)</f>
        <v>0</v>
      </c>
      <c r="M10" s="38">
        <f>SUMIFS(DGEG_Aux!$E$2:$E$3000,DGEG_Aux!$F$2:$F$3000,$A10,DGEG_Aux!$A$2:$A$3000,M$1)</f>
        <v>10739</v>
      </c>
    </row>
    <row r="11" spans="1:13" x14ac:dyDescent="0.2">
      <c r="A11" t="s">
        <v>371</v>
      </c>
      <c r="B11" s="38">
        <f>SUMIFS(DGEG_Aux!$E$2:$E$3000,DGEG_Aux!$F$2:$F$3000,$A11,DGEG_Aux!$A$2:$A$3000,B$1)</f>
        <v>425295917</v>
      </c>
      <c r="C11" s="38">
        <f>SUMIFS(DGEG_Aux!$E$2:$E$3000,DGEG_Aux!$F$2:$F$3000,$A11,DGEG_Aux!$A$2:$A$3000,C$1)</f>
        <v>107700091</v>
      </c>
      <c r="D11" s="38">
        <f>SUMIFS(DGEG_Aux!$E$2:$E$3000,DGEG_Aux!$F$2:$F$3000,$A11,DGEG_Aux!$A$2:$A$3000,D$1)</f>
        <v>1667913752</v>
      </c>
      <c r="E11" s="38">
        <f>SUMIFS(DGEG_Aux!$E$2:$E$3000,DGEG_Aux!$F$2:$F$3000,$A11,DGEG_Aux!$A$2:$A$3000,E$1)</f>
        <v>590123</v>
      </c>
      <c r="F11" s="38">
        <f>SUMIFS(DGEG_Aux!$E$2:$E$3000,DGEG_Aux!$F$2:$F$3000,$A11,DGEG_Aux!$A$2:$A$3000,F$1)</f>
        <v>24143009</v>
      </c>
      <c r="G11" s="38">
        <f>SUMIFS(DGEG_Aux!$E$2:$E$3000,DGEG_Aux!$F$2:$F$3000,$A11,DGEG_Aux!$A$2:$A$3000,G$1)</f>
        <v>44917976</v>
      </c>
      <c r="H11" s="38">
        <f>SUMIFS(DGEG_Aux!$E$2:$E$3000,DGEG_Aux!$F$2:$F$3000,$A11,DGEG_Aux!$A$2:$A$3000,H$1)</f>
        <v>0</v>
      </c>
      <c r="I11" s="38">
        <f>SUMIFS(DGEG_Aux!$E$2:$E$3000,DGEG_Aux!$F$2:$F$3000,$A11,DGEG_Aux!$A$2:$A$3000,I$1)</f>
        <v>535931494</v>
      </c>
      <c r="J11" s="38">
        <f>SUMIFS(DGEG_Aux!$E$2:$E$3000,DGEG_Aux!$F$2:$F$3000,$A11,DGEG_Aux!$A$2:$A$3000,J$1)</f>
        <v>70870392</v>
      </c>
      <c r="K11" s="38">
        <f>SUMIFS(DGEG_Aux!$E$2:$E$3000,DGEG_Aux!$F$2:$F$3000,$A11,DGEG_Aux!$A$2:$A$3000,K$1)</f>
        <v>0</v>
      </c>
      <c r="L11" s="38">
        <f>SUMIFS(DGEG_Aux!$E$2:$E$3000,DGEG_Aux!$F$2:$F$3000,$A11,DGEG_Aux!$A$2:$A$3000,L$1)</f>
        <v>0</v>
      </c>
      <c r="M11" s="38">
        <f>SUMIFS(DGEG_Aux!$E$2:$E$3000,DGEG_Aux!$F$2:$F$3000,$A11,DGEG_Aux!$A$2:$A$3000,M$1)</f>
        <v>34490</v>
      </c>
    </row>
    <row r="12" spans="1:13" x14ac:dyDescent="0.2">
      <c r="A12" t="s">
        <v>367</v>
      </c>
      <c r="B12" s="38">
        <f>SUMIFS(DGEG_Aux!$E$2:$E$3000,DGEG_Aux!$F$2:$F$3000,$A12,DGEG_Aux!$A$2:$A$3000,B$1)</f>
        <v>296506326</v>
      </c>
      <c r="C12" s="38">
        <f>SUMIFS(DGEG_Aux!$E$2:$E$3000,DGEG_Aux!$F$2:$F$3000,$A12,DGEG_Aux!$A$2:$A$3000,C$1)</f>
        <v>50891818</v>
      </c>
      <c r="D12" s="38">
        <f>SUMIFS(DGEG_Aux!$E$2:$E$3000,DGEG_Aux!$F$2:$F$3000,$A12,DGEG_Aux!$A$2:$A$3000,D$1)</f>
        <v>852721590</v>
      </c>
      <c r="E12" s="38">
        <f>SUMIFS(DGEG_Aux!$E$2:$E$3000,DGEG_Aux!$F$2:$F$3000,$A12,DGEG_Aux!$A$2:$A$3000,E$1)</f>
        <v>291251</v>
      </c>
      <c r="F12" s="38">
        <f>SUMIFS(DGEG_Aux!$E$2:$E$3000,DGEG_Aux!$F$2:$F$3000,$A12,DGEG_Aux!$A$2:$A$3000,F$1)</f>
        <v>0</v>
      </c>
      <c r="G12" s="38">
        <f>SUMIFS(DGEG_Aux!$E$2:$E$3000,DGEG_Aux!$F$2:$F$3000,$A12,DGEG_Aux!$A$2:$A$3000,G$1)</f>
        <v>19687058</v>
      </c>
      <c r="H12" s="38">
        <f>SUMIFS(DGEG_Aux!$E$2:$E$3000,DGEG_Aux!$F$2:$F$3000,$A12,DGEG_Aux!$A$2:$A$3000,H$1)</f>
        <v>0</v>
      </c>
      <c r="I12" s="38">
        <f>SUMIFS(DGEG_Aux!$E$2:$E$3000,DGEG_Aux!$F$2:$F$3000,$A12,DGEG_Aux!$A$2:$A$3000,I$1)</f>
        <v>327615818</v>
      </c>
      <c r="J12" s="38">
        <f>SUMIFS(DGEG_Aux!$E$2:$E$3000,DGEG_Aux!$F$2:$F$3000,$A12,DGEG_Aux!$A$2:$A$3000,J$1)</f>
        <v>47069035</v>
      </c>
      <c r="K12" s="38">
        <f>SUMIFS(DGEG_Aux!$E$2:$E$3000,DGEG_Aux!$F$2:$F$3000,$A12,DGEG_Aux!$A$2:$A$3000,K$1)</f>
        <v>0</v>
      </c>
      <c r="L12" s="38">
        <f>SUMIFS(DGEG_Aux!$E$2:$E$3000,DGEG_Aux!$F$2:$F$3000,$A12,DGEG_Aux!$A$2:$A$3000,L$1)</f>
        <v>0</v>
      </c>
      <c r="M12" s="38">
        <f>SUMIFS(DGEG_Aux!$E$2:$E$3000,DGEG_Aux!$F$2:$F$3000,$A12,DGEG_Aux!$A$2:$A$3000,M$1)</f>
        <v>52464</v>
      </c>
    </row>
    <row r="13" spans="1:13" x14ac:dyDescent="0.2">
      <c r="A13" t="s">
        <v>355</v>
      </c>
      <c r="B13" s="38">
        <f>SUMIFS(DGEG_Aux!$E$2:$E$3000,DGEG_Aux!$F$2:$F$3000,$A13,DGEG_Aux!$A$2:$A$3000,B$1)</f>
        <v>229747928</v>
      </c>
      <c r="C13" s="38">
        <f>SUMIFS(DGEG_Aux!$E$2:$E$3000,DGEG_Aux!$F$2:$F$3000,$A13,DGEG_Aux!$A$2:$A$3000,C$1)</f>
        <v>31967793</v>
      </c>
      <c r="D13" s="38">
        <f>SUMIFS(DGEG_Aux!$E$2:$E$3000,DGEG_Aux!$F$2:$F$3000,$A13,DGEG_Aux!$A$2:$A$3000,D$1)</f>
        <v>342217589</v>
      </c>
      <c r="E13" s="38">
        <f>SUMIFS(DGEG_Aux!$E$2:$E$3000,DGEG_Aux!$F$2:$F$3000,$A13,DGEG_Aux!$A$2:$A$3000,E$1)</f>
        <v>231752</v>
      </c>
      <c r="F13" s="38">
        <f>SUMIFS(DGEG_Aux!$E$2:$E$3000,DGEG_Aux!$F$2:$F$3000,$A13,DGEG_Aux!$A$2:$A$3000,F$1)</f>
        <v>0</v>
      </c>
      <c r="G13" s="38">
        <f>SUMIFS(DGEG_Aux!$E$2:$E$3000,DGEG_Aux!$F$2:$F$3000,$A13,DGEG_Aux!$A$2:$A$3000,G$1)</f>
        <v>22686931</v>
      </c>
      <c r="H13" s="38">
        <f>SUMIFS(DGEG_Aux!$E$2:$E$3000,DGEG_Aux!$F$2:$F$3000,$A13,DGEG_Aux!$A$2:$A$3000,H$1)</f>
        <v>0</v>
      </c>
      <c r="I13" s="38">
        <f>SUMIFS(DGEG_Aux!$E$2:$E$3000,DGEG_Aux!$F$2:$F$3000,$A13,DGEG_Aux!$A$2:$A$3000,I$1)</f>
        <v>272015140</v>
      </c>
      <c r="J13" s="38">
        <f>SUMIFS(DGEG_Aux!$E$2:$E$3000,DGEG_Aux!$F$2:$F$3000,$A13,DGEG_Aux!$A$2:$A$3000,J$1)</f>
        <v>47581874</v>
      </c>
      <c r="K13" s="38">
        <f>SUMIFS(DGEG_Aux!$E$2:$E$3000,DGEG_Aux!$F$2:$F$3000,$A13,DGEG_Aux!$A$2:$A$3000,K$1)</f>
        <v>0</v>
      </c>
      <c r="L13" s="38">
        <f>SUMIFS(DGEG_Aux!$E$2:$E$3000,DGEG_Aux!$F$2:$F$3000,$A13,DGEG_Aux!$A$2:$A$3000,L$1)</f>
        <v>0</v>
      </c>
      <c r="M13" s="38">
        <f>SUMIFS(DGEG_Aux!$E$2:$E$3000,DGEG_Aux!$F$2:$F$3000,$A13,DGEG_Aux!$A$2:$A$3000,M$1)</f>
        <v>97964</v>
      </c>
    </row>
    <row r="14" spans="1:13" x14ac:dyDescent="0.2">
      <c r="A14" t="s">
        <v>353</v>
      </c>
      <c r="B14" s="38">
        <f>SUMIFS(DGEG_Aux!$E$2:$E$3000,DGEG_Aux!$F$2:$F$3000,$A14,DGEG_Aux!$A$2:$A$3000,B$1)</f>
        <v>260953780</v>
      </c>
      <c r="C14" s="38">
        <f>SUMIFS(DGEG_Aux!$E$2:$E$3000,DGEG_Aux!$F$2:$F$3000,$A14,DGEG_Aux!$A$2:$A$3000,C$1)</f>
        <v>47365129</v>
      </c>
      <c r="D14" s="38">
        <f>SUMIFS(DGEG_Aux!$E$2:$E$3000,DGEG_Aux!$F$2:$F$3000,$A14,DGEG_Aux!$A$2:$A$3000,D$1)</f>
        <v>399204439</v>
      </c>
      <c r="E14" s="38">
        <f>SUMIFS(DGEG_Aux!$E$2:$E$3000,DGEG_Aux!$F$2:$F$3000,$A14,DGEG_Aux!$A$2:$A$3000,E$1)</f>
        <v>533532</v>
      </c>
      <c r="F14" s="38">
        <f>SUMIFS(DGEG_Aux!$E$2:$E$3000,DGEG_Aux!$F$2:$F$3000,$A14,DGEG_Aux!$A$2:$A$3000,F$1)</f>
        <v>24149487</v>
      </c>
      <c r="G14" s="38">
        <f>SUMIFS(DGEG_Aux!$E$2:$E$3000,DGEG_Aux!$F$2:$F$3000,$A14,DGEG_Aux!$A$2:$A$3000,G$1)</f>
        <v>33234378</v>
      </c>
      <c r="H14" s="38">
        <f>SUMIFS(DGEG_Aux!$E$2:$E$3000,DGEG_Aux!$F$2:$F$3000,$A14,DGEG_Aux!$A$2:$A$3000,H$1)</f>
        <v>0</v>
      </c>
      <c r="I14" s="38">
        <f>SUMIFS(DGEG_Aux!$E$2:$E$3000,DGEG_Aux!$F$2:$F$3000,$A14,DGEG_Aux!$A$2:$A$3000,I$1)</f>
        <v>284390716</v>
      </c>
      <c r="J14" s="38">
        <f>SUMIFS(DGEG_Aux!$E$2:$E$3000,DGEG_Aux!$F$2:$F$3000,$A14,DGEG_Aux!$A$2:$A$3000,J$1)</f>
        <v>41852066</v>
      </c>
      <c r="K14" s="38">
        <f>SUMIFS(DGEG_Aux!$E$2:$E$3000,DGEG_Aux!$F$2:$F$3000,$A14,DGEG_Aux!$A$2:$A$3000,K$1)</f>
        <v>0</v>
      </c>
      <c r="L14" s="38">
        <f>SUMIFS(DGEG_Aux!$E$2:$E$3000,DGEG_Aux!$F$2:$F$3000,$A14,DGEG_Aux!$A$2:$A$3000,L$1)</f>
        <v>0</v>
      </c>
      <c r="M14" s="38">
        <f>SUMIFS(DGEG_Aux!$E$2:$E$3000,DGEG_Aux!$F$2:$F$3000,$A14,DGEG_Aux!$A$2:$A$3000,M$1)</f>
        <v>74903</v>
      </c>
    </row>
    <row r="15" spans="1:13" x14ac:dyDescent="0.2">
      <c r="A15" t="s">
        <v>375</v>
      </c>
      <c r="B15" s="38">
        <f>SUMIFS(DGEG_Aux!$E$2:$E$3000,DGEG_Aux!$F$2:$F$3000,$A15,DGEG_Aux!$A$2:$A$3000,B$1)</f>
        <v>86245083</v>
      </c>
      <c r="C15" s="38">
        <f>SUMIFS(DGEG_Aux!$E$2:$E$3000,DGEG_Aux!$F$2:$F$3000,$A15,DGEG_Aux!$A$2:$A$3000,C$1)</f>
        <v>17162321</v>
      </c>
      <c r="D15" s="38">
        <f>SUMIFS(DGEG_Aux!$E$2:$E$3000,DGEG_Aux!$F$2:$F$3000,$A15,DGEG_Aux!$A$2:$A$3000,D$1)</f>
        <v>210217787</v>
      </c>
      <c r="E15" s="38">
        <f>SUMIFS(DGEG_Aux!$E$2:$E$3000,DGEG_Aux!$F$2:$F$3000,$A15,DGEG_Aux!$A$2:$A$3000,E$1)</f>
        <v>234712</v>
      </c>
      <c r="F15" s="38">
        <f>SUMIFS(DGEG_Aux!$E$2:$E$3000,DGEG_Aux!$F$2:$F$3000,$A15,DGEG_Aux!$A$2:$A$3000,F$1)</f>
        <v>0</v>
      </c>
      <c r="G15" s="38">
        <f>SUMIFS(DGEG_Aux!$E$2:$E$3000,DGEG_Aux!$F$2:$F$3000,$A15,DGEG_Aux!$A$2:$A$3000,G$1)</f>
        <v>11253899</v>
      </c>
      <c r="H15" s="38">
        <f>SUMIFS(DGEG_Aux!$E$2:$E$3000,DGEG_Aux!$F$2:$F$3000,$A15,DGEG_Aux!$A$2:$A$3000,H$1)</f>
        <v>0</v>
      </c>
      <c r="I15" s="38">
        <f>SUMIFS(DGEG_Aux!$E$2:$E$3000,DGEG_Aux!$F$2:$F$3000,$A15,DGEG_Aux!$A$2:$A$3000,I$1)</f>
        <v>103460534</v>
      </c>
      <c r="J15" s="38">
        <f>SUMIFS(DGEG_Aux!$E$2:$E$3000,DGEG_Aux!$F$2:$F$3000,$A15,DGEG_Aux!$A$2:$A$3000,J$1)</f>
        <v>22752293</v>
      </c>
      <c r="K15" s="38">
        <f>SUMIFS(DGEG_Aux!$E$2:$E$3000,DGEG_Aux!$F$2:$F$3000,$A15,DGEG_Aux!$A$2:$A$3000,K$1)</f>
        <v>0</v>
      </c>
      <c r="L15" s="38">
        <f>SUMIFS(DGEG_Aux!$E$2:$E$3000,DGEG_Aux!$F$2:$F$3000,$A15,DGEG_Aux!$A$2:$A$3000,L$1)</f>
        <v>0</v>
      </c>
      <c r="M15" s="38">
        <f>SUMIFS(DGEG_Aux!$E$2:$E$3000,DGEG_Aux!$F$2:$F$3000,$A15,DGEG_Aux!$A$2:$A$3000,M$1)</f>
        <v>4055</v>
      </c>
    </row>
    <row r="16" spans="1:13" x14ac:dyDescent="0.2">
      <c r="A16" t="s">
        <v>364</v>
      </c>
      <c r="B16" s="38">
        <f>SUMIFS(DGEG_Aux!$E$2:$E$3000,DGEG_Aux!$F$2:$F$3000,$A16,DGEG_Aux!$A$2:$A$3000,B$1)</f>
        <v>211954748</v>
      </c>
      <c r="C16" s="38">
        <f>SUMIFS(DGEG_Aux!$E$2:$E$3000,DGEG_Aux!$F$2:$F$3000,$A16,DGEG_Aux!$A$2:$A$3000,C$1)</f>
        <v>47859974</v>
      </c>
      <c r="D16" s="38">
        <f>SUMIFS(DGEG_Aux!$E$2:$E$3000,DGEG_Aux!$F$2:$F$3000,$A16,DGEG_Aux!$A$2:$A$3000,D$1)</f>
        <v>156314534</v>
      </c>
      <c r="E16" s="38">
        <f>SUMIFS(DGEG_Aux!$E$2:$E$3000,DGEG_Aux!$F$2:$F$3000,$A16,DGEG_Aux!$A$2:$A$3000,E$1)</f>
        <v>365391</v>
      </c>
      <c r="F16" s="38">
        <f>SUMIFS(DGEG_Aux!$E$2:$E$3000,DGEG_Aux!$F$2:$F$3000,$A16,DGEG_Aux!$A$2:$A$3000,F$1)</f>
        <v>0</v>
      </c>
      <c r="G16" s="38">
        <f>SUMIFS(DGEG_Aux!$E$2:$E$3000,DGEG_Aux!$F$2:$F$3000,$A16,DGEG_Aux!$A$2:$A$3000,G$1)</f>
        <v>12263106</v>
      </c>
      <c r="H16" s="38">
        <f>SUMIFS(DGEG_Aux!$E$2:$E$3000,DGEG_Aux!$F$2:$F$3000,$A16,DGEG_Aux!$A$2:$A$3000,H$1)</f>
        <v>0</v>
      </c>
      <c r="I16" s="38">
        <f>SUMIFS(DGEG_Aux!$E$2:$E$3000,DGEG_Aux!$F$2:$F$3000,$A16,DGEG_Aux!$A$2:$A$3000,I$1)</f>
        <v>266919518</v>
      </c>
      <c r="J16" s="38">
        <f>SUMIFS(DGEG_Aux!$E$2:$E$3000,DGEG_Aux!$F$2:$F$3000,$A16,DGEG_Aux!$A$2:$A$3000,J$1)</f>
        <v>55990417</v>
      </c>
      <c r="K16" s="38">
        <f>SUMIFS(DGEG_Aux!$E$2:$E$3000,DGEG_Aux!$F$2:$F$3000,$A16,DGEG_Aux!$A$2:$A$3000,K$1)</f>
        <v>1830</v>
      </c>
      <c r="L16" s="38">
        <f>SUMIFS(DGEG_Aux!$E$2:$E$3000,DGEG_Aux!$F$2:$F$3000,$A16,DGEG_Aux!$A$2:$A$3000,L$1)</f>
        <v>0</v>
      </c>
      <c r="M16" s="38">
        <f>SUMIFS(DGEG_Aux!$E$2:$E$3000,DGEG_Aux!$F$2:$F$3000,$A16,DGEG_Aux!$A$2:$A$3000,M$1)</f>
        <v>139117</v>
      </c>
    </row>
    <row r="17" spans="1:13" x14ac:dyDescent="0.2">
      <c r="A17" t="s">
        <v>359</v>
      </c>
      <c r="B17" s="38">
        <f>SUMIFS(DGEG_Aux!$E$2:$E$3000,DGEG_Aux!$F$2:$F$3000,$A17,DGEG_Aux!$A$2:$A$3000,B$1)</f>
        <v>360943642</v>
      </c>
      <c r="C17" s="38">
        <f>SUMIFS(DGEG_Aux!$E$2:$E$3000,DGEG_Aux!$F$2:$F$3000,$A17,DGEG_Aux!$A$2:$A$3000,C$1)</f>
        <v>62127429</v>
      </c>
      <c r="D17" s="38">
        <f>SUMIFS(DGEG_Aux!$E$2:$E$3000,DGEG_Aux!$F$2:$F$3000,$A17,DGEG_Aux!$A$2:$A$3000,D$1)</f>
        <v>441427433</v>
      </c>
      <c r="E17" s="38">
        <f>SUMIFS(DGEG_Aux!$E$2:$E$3000,DGEG_Aux!$F$2:$F$3000,$A17,DGEG_Aux!$A$2:$A$3000,E$1)</f>
        <v>933874</v>
      </c>
      <c r="F17" s="38">
        <f>SUMIFS(DGEG_Aux!$E$2:$E$3000,DGEG_Aux!$F$2:$F$3000,$A17,DGEG_Aux!$A$2:$A$3000,F$1)</f>
        <v>0</v>
      </c>
      <c r="G17" s="38">
        <f>SUMIFS(DGEG_Aux!$E$2:$E$3000,DGEG_Aux!$F$2:$F$3000,$A17,DGEG_Aux!$A$2:$A$3000,G$1)</f>
        <v>76222768</v>
      </c>
      <c r="H17" s="38">
        <f>SUMIFS(DGEG_Aux!$E$2:$E$3000,DGEG_Aux!$F$2:$F$3000,$A17,DGEG_Aux!$A$2:$A$3000,H$1)</f>
        <v>0</v>
      </c>
      <c r="I17" s="38">
        <f>SUMIFS(DGEG_Aux!$E$2:$E$3000,DGEG_Aux!$F$2:$F$3000,$A17,DGEG_Aux!$A$2:$A$3000,I$1)</f>
        <v>434755446</v>
      </c>
      <c r="J17" s="38">
        <f>SUMIFS(DGEG_Aux!$E$2:$E$3000,DGEG_Aux!$F$2:$F$3000,$A17,DGEG_Aux!$A$2:$A$3000,J$1)</f>
        <v>57842764</v>
      </c>
      <c r="K17" s="38">
        <f>SUMIFS(DGEG_Aux!$E$2:$E$3000,DGEG_Aux!$F$2:$F$3000,$A17,DGEG_Aux!$A$2:$A$3000,K$1)</f>
        <v>0</v>
      </c>
      <c r="L17" s="38">
        <f>SUMIFS(DGEG_Aux!$E$2:$E$3000,DGEG_Aux!$F$2:$F$3000,$A17,DGEG_Aux!$A$2:$A$3000,L$1)</f>
        <v>0</v>
      </c>
      <c r="M17" s="38">
        <f>SUMIFS(DGEG_Aux!$E$2:$E$3000,DGEG_Aux!$F$2:$F$3000,$A17,DGEG_Aux!$A$2:$A$3000,M$1)</f>
        <v>406</v>
      </c>
    </row>
    <row r="18" spans="1:13" x14ac:dyDescent="0.2">
      <c r="A18" t="s">
        <v>360</v>
      </c>
      <c r="B18" s="38">
        <f>SUMIFS(DGEG_Aux!$E$2:$E$3000,DGEG_Aux!$F$2:$F$3000,$A18,DGEG_Aux!$A$2:$A$3000,B$1)</f>
        <v>3912161595</v>
      </c>
      <c r="C18" s="38">
        <f>SUMIFS(DGEG_Aux!$E$2:$E$3000,DGEG_Aux!$F$2:$F$3000,$A18,DGEG_Aux!$A$2:$A$3000,C$1)</f>
        <v>645873069</v>
      </c>
      <c r="D18" s="38">
        <f>SUMIFS(DGEG_Aux!$E$2:$E$3000,DGEG_Aux!$F$2:$F$3000,$A18,DGEG_Aux!$A$2:$A$3000,D$1)</f>
        <v>3616527306</v>
      </c>
      <c r="E18" s="38">
        <f>SUMIFS(DGEG_Aux!$E$2:$E$3000,DGEG_Aux!$F$2:$F$3000,$A18,DGEG_Aux!$A$2:$A$3000,E$1)</f>
        <v>2150167</v>
      </c>
      <c r="F18" s="38">
        <f>SUMIFS(DGEG_Aux!$E$2:$E$3000,DGEG_Aux!$F$2:$F$3000,$A18,DGEG_Aux!$A$2:$A$3000,F$1)</f>
        <v>191492263</v>
      </c>
      <c r="G18" s="38">
        <f>SUMIFS(DGEG_Aux!$E$2:$E$3000,DGEG_Aux!$F$2:$F$3000,$A18,DGEG_Aux!$A$2:$A$3000,G$1)</f>
        <v>172806751</v>
      </c>
      <c r="H18" s="38">
        <f>SUMIFS(DGEG_Aux!$E$2:$E$3000,DGEG_Aux!$F$2:$F$3000,$A18,DGEG_Aux!$A$2:$A$3000,H$1)</f>
        <v>0</v>
      </c>
      <c r="I18" s="38">
        <f>SUMIFS(DGEG_Aux!$E$2:$E$3000,DGEG_Aux!$F$2:$F$3000,$A18,DGEG_Aux!$A$2:$A$3000,I$1)</f>
        <v>3114016942</v>
      </c>
      <c r="J18" s="38">
        <f>SUMIFS(DGEG_Aux!$E$2:$E$3000,DGEG_Aux!$F$2:$F$3000,$A18,DGEG_Aux!$A$2:$A$3000,J$1)</f>
        <v>286684685</v>
      </c>
      <c r="K18" s="38">
        <f>SUMIFS(DGEG_Aux!$E$2:$E$3000,DGEG_Aux!$F$2:$F$3000,$A18,DGEG_Aux!$A$2:$A$3000,K$1)</f>
        <v>0</v>
      </c>
      <c r="L18" s="38">
        <f>SUMIFS(DGEG_Aux!$E$2:$E$3000,DGEG_Aux!$F$2:$F$3000,$A18,DGEG_Aux!$A$2:$A$3000,L$1)</f>
        <v>0</v>
      </c>
      <c r="M18" s="38">
        <f>SUMIFS(DGEG_Aux!$E$2:$E$3000,DGEG_Aux!$F$2:$F$3000,$A18,DGEG_Aux!$A$2:$A$3000,M$1)</f>
        <v>402323</v>
      </c>
    </row>
    <row r="19" spans="1:13" x14ac:dyDescent="0.2">
      <c r="A19" t="s">
        <v>358</v>
      </c>
      <c r="B19" s="38">
        <f>SUMIFS(DGEG_Aux!$E$2:$E$3000,DGEG_Aux!$F$2:$F$3000,$A19,DGEG_Aux!$A$2:$A$3000,B$1)</f>
        <v>255028185</v>
      </c>
      <c r="C19" s="38">
        <f>SUMIFS(DGEG_Aux!$E$2:$E$3000,DGEG_Aux!$F$2:$F$3000,$A19,DGEG_Aux!$A$2:$A$3000,C$1)</f>
        <v>22059266</v>
      </c>
      <c r="D19" s="38">
        <f>SUMIFS(DGEG_Aux!$E$2:$E$3000,DGEG_Aux!$F$2:$F$3000,$A19,DGEG_Aux!$A$2:$A$3000,D$1)</f>
        <v>763065119</v>
      </c>
      <c r="E19" s="38">
        <f>SUMIFS(DGEG_Aux!$E$2:$E$3000,DGEG_Aux!$F$2:$F$3000,$A19,DGEG_Aux!$A$2:$A$3000,E$1)</f>
        <v>465</v>
      </c>
      <c r="F19" s="38">
        <f>SUMIFS(DGEG_Aux!$E$2:$E$3000,DGEG_Aux!$F$2:$F$3000,$A19,DGEG_Aux!$A$2:$A$3000,F$1)</f>
        <v>0</v>
      </c>
      <c r="G19" s="38">
        <f>SUMIFS(DGEG_Aux!$E$2:$E$3000,DGEG_Aux!$F$2:$F$3000,$A19,DGEG_Aux!$A$2:$A$3000,G$1)</f>
        <v>36584448</v>
      </c>
      <c r="H19" s="38">
        <f>SUMIFS(DGEG_Aux!$E$2:$E$3000,DGEG_Aux!$F$2:$F$3000,$A19,DGEG_Aux!$A$2:$A$3000,H$1)</f>
        <v>0</v>
      </c>
      <c r="I19" s="38">
        <f>SUMIFS(DGEG_Aux!$E$2:$E$3000,DGEG_Aux!$F$2:$F$3000,$A19,DGEG_Aux!$A$2:$A$3000,I$1)</f>
        <v>115878626</v>
      </c>
      <c r="J19" s="38">
        <f>SUMIFS(DGEG_Aux!$E$2:$E$3000,DGEG_Aux!$F$2:$F$3000,$A19,DGEG_Aux!$A$2:$A$3000,J$1)</f>
        <v>17232118</v>
      </c>
      <c r="K19" s="38">
        <f>SUMIFS(DGEG_Aux!$E$2:$E$3000,DGEG_Aux!$F$2:$F$3000,$A19,DGEG_Aux!$A$2:$A$3000,K$1)</f>
        <v>0</v>
      </c>
      <c r="L19" s="38">
        <f>SUMIFS(DGEG_Aux!$E$2:$E$3000,DGEG_Aux!$F$2:$F$3000,$A19,DGEG_Aux!$A$2:$A$3000,L$1)</f>
        <v>0</v>
      </c>
      <c r="M19" s="38">
        <f>SUMIFS(DGEG_Aux!$E$2:$E$3000,DGEG_Aux!$F$2:$F$3000,$A19,DGEG_Aux!$A$2:$A$3000,M$1)</f>
        <v>5907</v>
      </c>
    </row>
    <row r="20" spans="1:13" x14ac:dyDescent="0.2">
      <c r="A20" t="s">
        <v>366</v>
      </c>
      <c r="B20" s="38">
        <f>SUMIFS(DGEG_Aux!$E$2:$E$3000,DGEG_Aux!$F$2:$F$3000,$A20,DGEG_Aux!$A$2:$A$3000,B$1)</f>
        <v>97495319</v>
      </c>
      <c r="C20" s="38">
        <f>SUMIFS(DGEG_Aux!$E$2:$E$3000,DGEG_Aux!$F$2:$F$3000,$A20,DGEG_Aux!$A$2:$A$3000,C$1)</f>
        <v>27262606</v>
      </c>
      <c r="D20" s="38">
        <f>SUMIFS(DGEG_Aux!$E$2:$E$3000,DGEG_Aux!$F$2:$F$3000,$A20,DGEG_Aux!$A$2:$A$3000,D$1)</f>
        <v>106349025</v>
      </c>
      <c r="E20" s="38">
        <f>SUMIFS(DGEG_Aux!$E$2:$E$3000,DGEG_Aux!$F$2:$F$3000,$A20,DGEG_Aux!$A$2:$A$3000,E$1)</f>
        <v>265191</v>
      </c>
      <c r="F20" s="38">
        <f>SUMIFS(DGEG_Aux!$E$2:$E$3000,DGEG_Aux!$F$2:$F$3000,$A20,DGEG_Aux!$A$2:$A$3000,F$1)</f>
        <v>0</v>
      </c>
      <c r="G20" s="38">
        <f>SUMIFS(DGEG_Aux!$E$2:$E$3000,DGEG_Aux!$F$2:$F$3000,$A20,DGEG_Aux!$A$2:$A$3000,G$1)</f>
        <v>38668134</v>
      </c>
      <c r="H20" s="38">
        <f>SUMIFS(DGEG_Aux!$E$2:$E$3000,DGEG_Aux!$F$2:$F$3000,$A20,DGEG_Aux!$A$2:$A$3000,H$1)</f>
        <v>0</v>
      </c>
      <c r="I20" s="38">
        <f>SUMIFS(DGEG_Aux!$E$2:$E$3000,DGEG_Aux!$F$2:$F$3000,$A20,DGEG_Aux!$A$2:$A$3000,I$1)</f>
        <v>145881565</v>
      </c>
      <c r="J20" s="38">
        <f>SUMIFS(DGEG_Aux!$E$2:$E$3000,DGEG_Aux!$F$2:$F$3000,$A20,DGEG_Aux!$A$2:$A$3000,J$1)</f>
        <v>24175008</v>
      </c>
      <c r="K20" s="38">
        <f>SUMIFS(DGEG_Aux!$E$2:$E$3000,DGEG_Aux!$F$2:$F$3000,$A20,DGEG_Aux!$A$2:$A$3000,K$1)</f>
        <v>0</v>
      </c>
      <c r="L20" s="38">
        <f>SUMIFS(DGEG_Aux!$E$2:$E$3000,DGEG_Aux!$F$2:$F$3000,$A20,DGEG_Aux!$A$2:$A$3000,L$1)</f>
        <v>0</v>
      </c>
      <c r="M20" s="38">
        <f>SUMIFS(DGEG_Aux!$E$2:$E$3000,DGEG_Aux!$F$2:$F$3000,$A20,DGEG_Aux!$A$2:$A$3000,M$1)</f>
        <v>7105</v>
      </c>
    </row>
    <row r="21" spans="1:13" x14ac:dyDescent="0.2">
      <c r="A21" t="s">
        <v>356</v>
      </c>
      <c r="B21" s="38">
        <f>SUMIFS(DGEG_Aux!$E$2:$E$3000,DGEG_Aux!$F$2:$F$3000,$A21,DGEG_Aux!$A$2:$A$3000,B$1)</f>
        <v>171428743</v>
      </c>
      <c r="C21" s="38">
        <f>SUMIFS(DGEG_Aux!$E$2:$E$3000,DGEG_Aux!$F$2:$F$3000,$A21,DGEG_Aux!$A$2:$A$3000,C$1)</f>
        <v>41721999</v>
      </c>
      <c r="D21" s="38">
        <f>SUMIFS(DGEG_Aux!$E$2:$E$3000,DGEG_Aux!$F$2:$F$3000,$A21,DGEG_Aux!$A$2:$A$3000,D$1)</f>
        <v>151908347</v>
      </c>
      <c r="E21" s="38">
        <f>SUMIFS(DGEG_Aux!$E$2:$E$3000,DGEG_Aux!$F$2:$F$3000,$A21,DGEG_Aux!$A$2:$A$3000,E$1)</f>
        <v>1444345</v>
      </c>
      <c r="F21" s="38">
        <f>SUMIFS(DGEG_Aux!$E$2:$E$3000,DGEG_Aux!$F$2:$F$3000,$A21,DGEG_Aux!$A$2:$A$3000,F$1)</f>
        <v>0</v>
      </c>
      <c r="G21" s="38">
        <f>SUMIFS(DGEG_Aux!$E$2:$E$3000,DGEG_Aux!$F$2:$F$3000,$A21,DGEG_Aux!$A$2:$A$3000,G$1)</f>
        <v>46744547</v>
      </c>
      <c r="H21" s="38">
        <f>SUMIFS(DGEG_Aux!$E$2:$E$3000,DGEG_Aux!$F$2:$F$3000,$A21,DGEG_Aux!$A$2:$A$3000,H$1)</f>
        <v>0</v>
      </c>
      <c r="I21" s="38">
        <f>SUMIFS(DGEG_Aux!$E$2:$E$3000,DGEG_Aux!$F$2:$F$3000,$A21,DGEG_Aux!$A$2:$A$3000,I$1)</f>
        <v>223550027</v>
      </c>
      <c r="J21" s="38">
        <f>SUMIFS(DGEG_Aux!$E$2:$E$3000,DGEG_Aux!$F$2:$F$3000,$A21,DGEG_Aux!$A$2:$A$3000,J$1)</f>
        <v>23525627</v>
      </c>
      <c r="K21" s="38">
        <f>SUMIFS(DGEG_Aux!$E$2:$E$3000,DGEG_Aux!$F$2:$F$3000,$A21,DGEG_Aux!$A$2:$A$3000,K$1)</f>
        <v>0</v>
      </c>
      <c r="L21" s="38">
        <f>SUMIFS(DGEG_Aux!$E$2:$E$3000,DGEG_Aux!$F$2:$F$3000,$A21,DGEG_Aux!$A$2:$A$3000,L$1)</f>
        <v>0</v>
      </c>
      <c r="M21" s="38">
        <f>SUMIFS(DGEG_Aux!$E$2:$E$3000,DGEG_Aux!$F$2:$F$3000,$A21,DGEG_Aux!$A$2:$A$3000,M$1)</f>
        <v>4330</v>
      </c>
    </row>
    <row r="22" spans="1:13" x14ac:dyDescent="0.2">
      <c r="A22" t="s">
        <v>363</v>
      </c>
      <c r="B22" s="38">
        <f>SUMIFS(DGEG_Aux!$E$2:$E$3000,DGEG_Aux!$F$2:$F$3000,$A22,DGEG_Aux!$A$2:$A$3000,B$1)</f>
        <v>130608747</v>
      </c>
      <c r="C22" s="38">
        <f>SUMIFS(DGEG_Aux!$E$2:$E$3000,DGEG_Aux!$F$2:$F$3000,$A22,DGEG_Aux!$A$2:$A$3000,C$1)</f>
        <v>28997790</v>
      </c>
      <c r="D22" s="38">
        <f>SUMIFS(DGEG_Aux!$E$2:$E$3000,DGEG_Aux!$F$2:$F$3000,$A22,DGEG_Aux!$A$2:$A$3000,D$1)</f>
        <v>396751665</v>
      </c>
      <c r="E22" s="38">
        <f>SUMIFS(DGEG_Aux!$E$2:$E$3000,DGEG_Aux!$F$2:$F$3000,$A22,DGEG_Aux!$A$2:$A$3000,E$1)</f>
        <v>615980</v>
      </c>
      <c r="F22" s="38">
        <f>SUMIFS(DGEG_Aux!$E$2:$E$3000,DGEG_Aux!$F$2:$F$3000,$A22,DGEG_Aux!$A$2:$A$3000,F$1)</f>
        <v>0</v>
      </c>
      <c r="G22" s="38">
        <f>SUMIFS(DGEG_Aux!$E$2:$E$3000,DGEG_Aux!$F$2:$F$3000,$A22,DGEG_Aux!$A$2:$A$3000,G$1)</f>
        <v>49675529</v>
      </c>
      <c r="H22" s="38">
        <f>SUMIFS(DGEG_Aux!$E$2:$E$3000,DGEG_Aux!$F$2:$F$3000,$A22,DGEG_Aux!$A$2:$A$3000,H$1)</f>
        <v>0</v>
      </c>
      <c r="I22" s="38">
        <f>SUMIFS(DGEG_Aux!$E$2:$E$3000,DGEG_Aux!$F$2:$F$3000,$A22,DGEG_Aux!$A$2:$A$3000,I$1)</f>
        <v>136586976</v>
      </c>
      <c r="J22" s="38">
        <f>SUMIFS(DGEG_Aux!$E$2:$E$3000,DGEG_Aux!$F$2:$F$3000,$A22,DGEG_Aux!$A$2:$A$3000,J$1)</f>
        <v>19492430</v>
      </c>
      <c r="K22" s="38">
        <f>SUMIFS(DGEG_Aux!$E$2:$E$3000,DGEG_Aux!$F$2:$F$3000,$A22,DGEG_Aux!$A$2:$A$3000,K$1)</f>
        <v>0</v>
      </c>
      <c r="L22" s="38">
        <f>SUMIFS(DGEG_Aux!$E$2:$E$3000,DGEG_Aux!$F$2:$F$3000,$A22,DGEG_Aux!$A$2:$A$3000,L$1)</f>
        <v>0</v>
      </c>
      <c r="M22" s="38">
        <f>SUMIFS(DGEG_Aux!$E$2:$E$3000,DGEG_Aux!$F$2:$F$3000,$A22,DGEG_Aux!$A$2:$A$3000,M$1)</f>
        <v>2538</v>
      </c>
    </row>
    <row r="23" spans="1:13" x14ac:dyDescent="0.2">
      <c r="A23" t="s">
        <v>365</v>
      </c>
      <c r="B23" s="38">
        <f>SUMIFS(DGEG_Aux!$E$2:$E$3000,DGEG_Aux!$F$2:$F$3000,$A23,DGEG_Aux!$A$2:$A$3000,B$1)</f>
        <v>288909046</v>
      </c>
      <c r="C23" s="38">
        <f>SUMIFS(DGEG_Aux!$E$2:$E$3000,DGEG_Aux!$F$2:$F$3000,$A23,DGEG_Aux!$A$2:$A$3000,C$1)</f>
        <v>59651359</v>
      </c>
      <c r="D23" s="38">
        <f>SUMIFS(DGEG_Aux!$E$2:$E$3000,DGEG_Aux!$F$2:$F$3000,$A23,DGEG_Aux!$A$2:$A$3000,D$1)</f>
        <v>374372584</v>
      </c>
      <c r="E23" s="38">
        <f>SUMIFS(DGEG_Aux!$E$2:$E$3000,DGEG_Aux!$F$2:$F$3000,$A23,DGEG_Aux!$A$2:$A$3000,E$1)</f>
        <v>279574</v>
      </c>
      <c r="F23" s="38">
        <f>SUMIFS(DGEG_Aux!$E$2:$E$3000,DGEG_Aux!$F$2:$F$3000,$A23,DGEG_Aux!$A$2:$A$3000,F$1)</f>
        <v>0</v>
      </c>
      <c r="G23" s="38">
        <f>SUMIFS(DGEG_Aux!$E$2:$E$3000,DGEG_Aux!$F$2:$F$3000,$A23,DGEG_Aux!$A$2:$A$3000,G$1)</f>
        <v>109034308</v>
      </c>
      <c r="H23" s="38">
        <f>SUMIFS(DGEG_Aux!$E$2:$E$3000,DGEG_Aux!$F$2:$F$3000,$A23,DGEG_Aux!$A$2:$A$3000,H$1)</f>
        <v>0</v>
      </c>
      <c r="I23" s="38">
        <f>SUMIFS(DGEG_Aux!$E$2:$E$3000,DGEG_Aux!$F$2:$F$3000,$A23,DGEG_Aux!$A$2:$A$3000,I$1)</f>
        <v>298703932</v>
      </c>
      <c r="J23" s="38">
        <f>SUMIFS(DGEG_Aux!$E$2:$E$3000,DGEG_Aux!$F$2:$F$3000,$A23,DGEG_Aux!$A$2:$A$3000,J$1)</f>
        <v>37161482</v>
      </c>
      <c r="K23" s="38">
        <f>SUMIFS(DGEG_Aux!$E$2:$E$3000,DGEG_Aux!$F$2:$F$3000,$A23,DGEG_Aux!$A$2:$A$3000,K$1)</f>
        <v>0</v>
      </c>
      <c r="L23" s="38">
        <f>SUMIFS(DGEG_Aux!$E$2:$E$3000,DGEG_Aux!$F$2:$F$3000,$A23,DGEG_Aux!$A$2:$A$3000,L$1)</f>
        <v>0</v>
      </c>
      <c r="M23" s="38">
        <f>SUMIFS(DGEG_Aux!$E$2:$E$3000,DGEG_Aux!$F$2:$F$3000,$A23,DGEG_Aux!$A$2:$A$3000,M$1)</f>
        <v>28181</v>
      </c>
    </row>
    <row r="24" spans="1:13" x14ac:dyDescent="0.2">
      <c r="A24" t="s">
        <v>357</v>
      </c>
      <c r="B24" s="38">
        <f>SUMIFS(DGEG_Aux!$E$2:$E$3000,DGEG_Aux!$F$2:$F$3000,$A24,DGEG_Aux!$A$2:$A$3000,B$1)</f>
        <v>861471301</v>
      </c>
      <c r="C24" s="38">
        <f>SUMIFS(DGEG_Aux!$E$2:$E$3000,DGEG_Aux!$F$2:$F$3000,$A24,DGEG_Aux!$A$2:$A$3000,C$1)</f>
        <v>94788357</v>
      </c>
      <c r="D24" s="38">
        <f>SUMIFS(DGEG_Aux!$E$2:$E$3000,DGEG_Aux!$F$2:$F$3000,$A24,DGEG_Aux!$A$2:$A$3000,D$1)</f>
        <v>190017911</v>
      </c>
      <c r="E24" s="38">
        <f>SUMIFS(DGEG_Aux!$E$2:$E$3000,DGEG_Aux!$F$2:$F$3000,$A24,DGEG_Aux!$A$2:$A$3000,E$1)</f>
        <v>1069057</v>
      </c>
      <c r="F24" s="38">
        <f>SUMIFS(DGEG_Aux!$E$2:$E$3000,DGEG_Aux!$F$2:$F$3000,$A24,DGEG_Aux!$A$2:$A$3000,F$1)</f>
        <v>0</v>
      </c>
      <c r="G24" s="38">
        <f>SUMIFS(DGEG_Aux!$E$2:$E$3000,DGEG_Aux!$F$2:$F$3000,$A24,DGEG_Aux!$A$2:$A$3000,G$1)</f>
        <v>58989102</v>
      </c>
      <c r="H24" s="38">
        <f>SUMIFS(DGEG_Aux!$E$2:$E$3000,DGEG_Aux!$F$2:$F$3000,$A24,DGEG_Aux!$A$2:$A$3000,H$1)</f>
        <v>0</v>
      </c>
      <c r="I24" s="38">
        <f>SUMIFS(DGEG_Aux!$E$2:$E$3000,DGEG_Aux!$F$2:$F$3000,$A24,DGEG_Aux!$A$2:$A$3000,I$1)</f>
        <v>792927543</v>
      </c>
      <c r="J24" s="38">
        <f>SUMIFS(DGEG_Aux!$E$2:$E$3000,DGEG_Aux!$F$2:$F$3000,$A24,DGEG_Aux!$A$2:$A$3000,J$1)</f>
        <v>83855202</v>
      </c>
      <c r="K24" s="38">
        <f>SUMIFS(DGEG_Aux!$E$2:$E$3000,DGEG_Aux!$F$2:$F$3000,$A24,DGEG_Aux!$A$2:$A$3000,K$1)</f>
        <v>0</v>
      </c>
      <c r="L24" s="38">
        <f>SUMIFS(DGEG_Aux!$E$2:$E$3000,DGEG_Aux!$F$2:$F$3000,$A24,DGEG_Aux!$A$2:$A$3000,L$1)</f>
        <v>0</v>
      </c>
      <c r="M24" s="38">
        <f>SUMIFS(DGEG_Aux!$E$2:$E$3000,DGEG_Aux!$F$2:$F$3000,$A24,DGEG_Aux!$A$2:$A$3000,M$1)</f>
        <v>194393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e 0 e 6 8 a 5 - b 6 8 c - 4 f 2 2 - 8 2 9 b - 3 6 f 2 6 4 c 5 5 7 a c "   x m l n s = " h t t p : / / s c h e m a s . m i c r o s o f t . c o m / D a t a M a s h u p " > A A A A A E w E A A B Q S w M E F A A C A A g A E l M q W Z h m R y + p A A A A + g A A A B I A H A B D b 2 5 m a W c v U G F j a 2 F n Z S 5 4 b W w g o h g A K K A U A A A A A A A A A A A A A A A A A A A A A A A A A A A A h Y 9 N D o I w F I S v Q r q n r 9 T g D 3 m U h V t J S D T G L Y E K j V A I L c L d X H g k r y C J o u 5 c z s w 3 y c z j d s d o r C v n K j u j G h 0 S j z L i S J 0 1 u d J F S H p 7 d t c k E p i k 2 S U t p D P B 2 g S j U S E p r W 0 D g G E Y 6 L C g T V c A Z 8 y D U 7 z b Z 6 W s U 1 d p Y 1 O d S f J p 5 f 9 b R O D x N U Z w u v S o 7 2 0 4 9 T n n K 4 Q 5 w F j p L 8 S n z Z Q h / J i 4 7 S v b d 1 K 0 1 k 0 O C L N E e P 8 Q T 1 B L A w Q U A A I A C A A S U y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M q W b 4 n d 8 J B A Q A A L w I A A B M A H A B G b 3 J t d W x h c y 9 T Z W N 0 a W 9 u M S 5 t I K I Y A C i g F A A A A A A A A A A A A A A A A A A A A A A A A A A A A H 2 R z U 7 C Q B S F 9 y R 9 h 5 t x 0 y Y N s a A u J C y U V m J c S E K N C 0 r I 0 F 5 g w n S m m Z l q k f S B f A 5 f z M G K E I P e z S T f u T / n Z D S m h k k B 4 + Y N e k 7 L a e k V V Z h B O I y G 0 A e O x m m B r U f F l p h b E l U p 8 v a z V O u 5 l G v 3 j n F s D 6 Q w K I x 2 S X i d P G l U O h k P V P m W h K j X R h b J i B a o g t n L g g n K E 9 u u y 1 x C h h A J V E t G I e I f 7 0 a x l O 7 F W e c 8 6 L Y r r i v i + S B K z n 0 w q k T P b / z s / M 3 G K 0 R j P T X m t p N 7 g 3 m f 7 C T i P z C R 9 c l X B 5 n W k 5 A a O v 2 e P S M x K y T c c I O K Z p L Y D T G d 2 x y x o k I v p M o H k p e 5 i D c F a v d w y d 9 u S a M E x L q x K h i s T O 3 D n n f + 4 N 0 9 p 2 J z h C 9 O 4 8 v T + O o Y 1 9 5 P m J F C F O m K Z R I K q i j c U l Y d h b I / x E P 5 K t z f s f 1 D m t p z W k z 8 v 7 D 3 C V B L A Q I t A B Q A A g A I A B J T K l m Y Z k c v q Q A A A P o A A A A S A A A A A A A A A A A A A A A A A A A A A A B D b 2 5 m a W c v U G F j a 2 F n Z S 5 4 b W x Q S w E C L Q A U A A I A C A A S U y p Z D 8 r p q 6 Q A A A D p A A A A E w A A A A A A A A A A A A A A A A D 1 A A A A W 0 N v b n R l b n R f V H l w Z X N d L n h t b F B L A Q I t A B Q A A g A I A B J T K l m + J 3 f C Q Q E A A C 8 C A A A T A A A A A A A A A A A A A A A A A O Y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M A A A A A A A A r g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R U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H R U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b 2 x o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y M D c x I i A v P j x F b n R y e S B U e X B l P S J G a W x s R X J y b 3 J D b 2 R l I i B W Y W x 1 Z T 0 i c 1 V u a 2 5 v d 2 4 i I C 8 + P E V u d H J 5 I F R 5 c G U 9 I k Z p b G x F c n J v c k N v d W 5 0 I i B W Y W x 1 Z T 0 i b D I x N i I g L z 4 8 R W 5 0 c n k g V H l w Z T 0 i R m l s b E x h c 3 R V c G R h d G V k I i B W Y W x 1 Z T 0 i Z D I w M j Q t M D k t M T B U M D k 6 M j Q 6 M z Y u O D U 3 M z U 2 N 1 o i I C 8 + P E V u d H J 5 I F R 5 c G U 9 I k Z p b G x D b 2 x 1 b W 5 U e X B l c y I g V m F s d W U 9 I n N C Z 1 l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F 1 Z X J 5 S U Q i I F Z h b H V l P S J z O W R l N D A z O T k t N m Y y M i 0 0 N D Y 2 L W F l Y T k t M j g w N T V j Y j I 1 N z I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R U c v U H J l Z W 5 j a G l k b y B w Y X J h I E J h a X h v L n t D b 2 x 1 b W 4 x L D B 9 J n F 1 b 3 Q 7 L C Z x d W 9 0 O 1 N l Y 3 R p b 2 4 x L 0 R H R U c v U H J l Z W 5 j a G l k b y B w Y X J h I E J h a X h v L n t D b 2 x 1 b W 4 y L D F 9 J n F 1 b 3 Q 7 L C Z x d W 9 0 O 1 N l Y 3 R p b 2 4 x L 0 R H R U c v U H J l Z W 5 j a G l k b y B w Y X J h I E J h a X h v L n t D b 2 x 1 b W 4 z L D J 9 J n F 1 b 3 Q 7 L C Z x d W 9 0 O 1 N l Y 3 R p b 2 4 x L 0 R H R U c v U H J l Z W 5 j a G l k b y B w Y X J h I E J h a X h v L n t D b 2 x 1 b W 4 0 L D N 9 J n F 1 b 3 Q 7 L C Z x d W 9 0 O 1 N l Y 3 R p b 2 4 x L 0 R H R U c v U H J l Z W 5 j a G l k b y B w Y X J h I E J h a X h v L n t D b 2 x 1 b W 4 1 L D R 9 J n F 1 b 3 Q 7 L C Z x d W 9 0 O 1 N l Y 3 R p b 2 4 x L 0 R H R U c v U H J l Z W 5 j a G l k b y B w Y X J h I E J h a X h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R U c v U H J l Z W 5 j a G l k b y B w Y X J h I E J h a X h v L n t D b 2 x 1 b W 4 x L D B 9 J n F 1 b 3 Q 7 L C Z x d W 9 0 O 1 N l Y 3 R p b 2 4 x L 0 R H R U c v U H J l Z W 5 j a G l k b y B w Y X J h I E J h a X h v L n t D b 2 x 1 b W 4 y L D F 9 J n F 1 b 3 Q 7 L C Z x d W 9 0 O 1 N l Y 3 R p b 2 4 x L 0 R H R U c v U H J l Z W 5 j a G l k b y B w Y X J h I E J h a X h v L n t D b 2 x 1 b W 4 z L D J 9 J n F 1 b 3 Q 7 L C Z x d W 9 0 O 1 N l Y 3 R p b 2 4 x L 0 R H R U c v U H J l Z W 5 j a G l k b y B w Y X J h I E J h a X h v L n t D b 2 x 1 b W 4 0 L D N 9 J n F 1 b 3 Q 7 L C Z x d W 9 0 O 1 N l Y 3 R p b 2 4 x L 0 R H R U c v U H J l Z W 5 j a G l k b y B w Y X J h I E J h a X h v L n t D b 2 x 1 b W 4 1 L D R 9 J n F 1 b 3 Q 7 L C Z x d W 9 0 O 1 N l Y 3 R p b 2 4 x L 0 R H R U c v U H J l Z W 5 j a G l k b y B w Y X J h I E J h a X h v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R 0 V H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U c v R E d F R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U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F R y 9 Q c m V l b m N o a W R v J T I w c G F y Y S U y M E J h a X h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K z j m y O r s F F g G J Z t E a P z K o A A A A A A g A A A A A A A 2 Y A A M A A A A A Q A A A A N i R z 2 K Y g t j c o h T c + 0 Q Y Y 1 g A A A A A E g A A A o A A A A B A A A A D M O n 8 / f a k T u 2 N K 6 1 v E g J j 0 U A A A A G U M N I q v c l D M 6 7 i 3 V 4 X + x N b T N O L i l r d z D U 6 a l A w h c v z L Z Z m v y 1 K t k s L M n Q O + R + 5 + k + I f 3 W X e c h J p Z g H W T B 7 R Z k j r M Z O Y c e I M Z N A a M h v E B d i e F A A A A K l G 4 K i D v B 8 0 4 i l X 9 9 d 1 P r F v l x a v < / D a t a M a s h u p > 
</file>

<file path=customXml/itemProps1.xml><?xml version="1.0" encoding="utf-8"?>
<ds:datastoreItem xmlns:ds="http://schemas.openxmlformats.org/officeDocument/2006/customXml" ds:itemID="{D6D04360-E7D8-4E98-9E2B-556A9410A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DGEG</vt:lpstr>
      <vt:lpstr>Info</vt:lpstr>
      <vt:lpstr>DGEG_Aux</vt:lpstr>
      <vt:lpstr>Output</vt:lpstr>
      <vt:lpstr>DGEG!Títulos_de_Impressão</vt:lpstr>
    </vt:vector>
  </TitlesOfParts>
  <Company>Direção Geral de Energia e Geologia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Direção Geral de Energia e Geologia</dc:creator>
  <cp:lastModifiedBy>Sergio Cruz</cp:lastModifiedBy>
  <dcterms:created xsi:type="dcterms:W3CDTF">2016-03-18T15:54:01Z</dcterms:created>
  <dcterms:modified xsi:type="dcterms:W3CDTF">2024-09-10T09:34:24Z</dcterms:modified>
</cp:coreProperties>
</file>