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-120" yWindow="-120" windowWidth="29040" windowHeight="15840"/>
  </bookViews>
  <sheets>
    <sheet name="DGEG" sheetId="1" r:id="rId1"/>
    <sheet name="Info" sheetId="2" r:id="rId2"/>
    <sheet name="DGEG_Aux" sheetId="3" r:id="rId3"/>
    <sheet name="Output" sheetId="4" r:id="rId4"/>
  </sheets>
  <externalReferences>
    <externalReference r:id="rId5"/>
  </externalReferences>
  <definedNames>
    <definedName name="DadosExternos_1" localSheetId="2" hidden="1">DGEG_Aux!$A$1:$Z$2023</definedName>
    <definedName name="_xlnm.Print_Titles" localSheetId="0">DGEG!$1:$12</definedName>
  </definedNames>
  <calcPr calcId="162913"/>
  <pivotCaches>
    <pivotCache cacheId="14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L3" i="4" l="1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M2" i="4"/>
  <c r="K4" i="4" l="1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B15" i="4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9" i="4"/>
  <c r="J9" i="4"/>
  <c r="I9" i="4"/>
  <c r="H9" i="4"/>
  <c r="G9" i="4"/>
  <c r="F9" i="4"/>
  <c r="E9" i="4"/>
  <c r="D9" i="4"/>
  <c r="C9" i="4"/>
  <c r="B9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  <c r="F13" i="1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<sst xmlns="http://schemas.openxmlformats.org/spreadsheetml/2006/main" count="7944" uniqueCount="402">
  <si>
    <t>Como utilizar</t>
  </si>
  <si>
    <t>Direção-Geral de Geologia e Energia</t>
  </si>
  <si>
    <t>Direção de Serviços de Planeamento Energético e Estatística</t>
  </si>
  <si>
    <t>CONSUMO DE ENERGIA ELÉTRICA POR TIPO EM 2014</t>
  </si>
  <si>
    <t>unidade: kWh</t>
  </si>
  <si>
    <t>(Tudo)</t>
  </si>
  <si>
    <t>NUTsII V03845</t>
  </si>
  <si>
    <t>NUTsII V00030</t>
  </si>
  <si>
    <t>Distrito/Ilha</t>
  </si>
  <si>
    <t>NUTsII V00034</t>
  </si>
  <si>
    <t>Município</t>
  </si>
  <si>
    <t>Consumo de Energia Elétrica</t>
  </si>
  <si>
    <t>Tensão</t>
  </si>
  <si>
    <t>Tipo de Consumo</t>
  </si>
  <si>
    <t>Alta</t>
  </si>
  <si>
    <t>Baixa</t>
  </si>
  <si>
    <t>Total</t>
  </si>
  <si>
    <t>Agricultura (Normal)</t>
  </si>
  <si>
    <t>Agricultura (Sazonal)</t>
  </si>
  <si>
    <t>Dom. Nor. Peq. Consumidores</t>
  </si>
  <si>
    <t>Doméstico Normais</t>
  </si>
  <si>
    <t>Edifícios do Estado</t>
  </si>
  <si>
    <t>Iluminação Vias Públicas</t>
  </si>
  <si>
    <t>Indústria (Normal)</t>
  </si>
  <si>
    <t>Indústria (Sazonal)</t>
  </si>
  <si>
    <t>Não Doméstico</t>
  </si>
  <si>
    <t>Tração</t>
  </si>
  <si>
    <t>NUTsI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</si>
  <si>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</si>
  <si>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</si>
  <si>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</si>
  <si>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</si>
  <si>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</si>
  <si>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</si>
  <si>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</si>
  <si>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</si>
  <si>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</si>
  <si>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</si>
  <si>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</si>
  <si>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</si>
  <si>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</si>
  <si>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</si>
  <si>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</si>
  <si>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</si>
  <si>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</si>
  <si>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</si>
  <si>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</si>
  <si>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</si>
  <si>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</si>
  <si>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</si>
  <si>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</si>
  <si>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</si>
  <si>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</si>
  <si>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</si>
  <si>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</si>
  <si>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</si>
  <si>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</si>
  <si>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</si>
  <si>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</si>
  <si>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</si>
  <si>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</si>
  <si>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</si>
  <si>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</si>
  <si>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</si>
  <si>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</si>
  <si>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</si>
  <si>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</si>
  <si>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</si>
  <si>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</si>
  <si>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</si>
  <si>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</si>
  <si>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</si>
  <si>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</si>
  <si>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</si>
  <si>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</si>
  <si>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</si>
  <si>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</si>
  <si>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</si>
  <si>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</si>
  <si>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</si>
  <si>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</si>
  <si>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</si>
  <si>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</si>
  <si>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</si>
  <si>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</si>
  <si>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</si>
  <si>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</si>
  <si>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</si>
  <si>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</si>
  <si>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</si>
  <si>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</si>
  <si>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</si>
  <si>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</si>
  <si>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</si>
  <si>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</si>
  <si>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</si>
  <si>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</si>
  <si>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</si>
  <si>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</si>
  <si>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</si>
  <si>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</si>
  <si>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</si>
  <si>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</si>
  <si>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</si>
  <si>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</si>
  <si>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</si>
  <si>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</si>
  <si>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</si>
  <si>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</si>
  <si>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</si>
  <si>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</si>
  <si>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</si>
  <si>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</si>
  <si>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</si>
  <si>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</si>
  <si>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</si>
  <si>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</si>
  <si>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</si>
  <si>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</si>
  <si>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</si>
  <si>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</si>
  <si>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</si>
  <si>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</si>
  <si>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</si>
  <si>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</si>
  <si>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</si>
  <si>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</si>
  <si>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</si>
  <si>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</si>
  <si>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</si>
  <si>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</si>
  <si>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</si>
  <si>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</si>
  <si>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</si>
  <si>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</si>
  <si>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</si>
  <si>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</si>
  <si>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</si>
  <si>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</si>
  <si>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</si>
  <si>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</si>
  <si>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</si>
  <si>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</si>
  <si>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</si>
  <si>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</si>
  <si>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</si>
  <si>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</si>
  <si>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</si>
  <si>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</si>
  <si>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</si>
  <si>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</si>
  <si>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</si>
  <si>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</si>
  <si>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</si>
  <si>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</si>
  <si>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</si>
  <si>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</si>
  <si>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</si>
  <si>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</si>
  <si>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</si>
  <si>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</si>
  <si>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</si>
  <si>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</si>
  <si>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</si>
  <si>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</si>
  <si>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</si>
  <si>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</si>
  <si>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</si>
  <si>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</si>
  <si>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</si>
  <si>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</si>
  <si>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</si>
  <si>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</si>
  <si>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</si>
  <si>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</si>
  <si>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</si>
  <si>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</si>
  <si>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</si>
  <si>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</si>
  <si>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</si>
  <si>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</si>
  <si>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</si>
  <si>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</si>
  <si>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</si>
  <si>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</si>
  <si>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</si>
  <si>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</si>
  <si>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</si>
  <si>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</si>
  <si>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</si>
  <si>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</si>
  <si>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</si>
  <si>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</si>
  <si>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</si>
  <si>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</si>
  <si>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</si>
  <si>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</si>
  <si>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</si>
  <si>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</si>
  <si>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</si>
  <si>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</si>
  <si>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</si>
  <si>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</si>
  <si>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</si>
  <si>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</si>
  <si>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</si>
  <si>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</si>
  <si>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</si>
  <si>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</si>
  <si>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</si>
  <si>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</si>
  <si>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</si>
  <si>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</si>
  <si>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</si>
  <si>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</si>
  <si>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</si>
  <si>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</si>
  <si>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</si>
  <si>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</si>
  <si>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</si>
  <si>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</si>
  <si>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</si>
  <si>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</si>
  <si>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</si>
  <si>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</si>
  <si>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</si>
  <si>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</si>
  <si>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</si>
  <si>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</si>
  <si>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</si>
  <si>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</si>
  <si>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</si>
  <si>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</si>
  <si>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</si>
  <si>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</si>
  <si>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</si>
  <si>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</si>
  <si>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</si>
  <si>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</si>
  <si>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</si>
  <si>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</si>
  <si>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</si>
  <si>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</si>
  <si>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</si>
  <si>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</si>
  <si>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</si>
  <si>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</si>
  <si>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</si>
  <si>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</si>
  <si>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</si>
  <si>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</si>
  <si>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</si>
  <si>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</si>
  <si>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</si>
  <si>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</si>
  <si>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</si>
  <si>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</si>
  <si>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</si>
  <si>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</si>
  <si>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</si>
  <si>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</si>
  <si>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</si>
  <si>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</si>
  <si>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</si>
  <si>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</si>
  <si>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</si>
  <si>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</si>
  <si>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</si>
  <si>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</si>
  <si>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</si>
  <si>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</si>
  <si>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</si>
  <si>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</si>
  <si>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</si>
  <si>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</si>
  <si>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</si>
  <si>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</si>
  <si>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</si>
  <si>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</si>
  <si>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</si>
  <si>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</si>
  <si>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</si>
  <si>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</si>
  <si>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</si>
  <si>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</si>
  <si>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</si>
  <si>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</si>
  <si>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</si>
  <si>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</si>
  <si>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</si>
  <si>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</si>
  <si>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</si>
  <si>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</si>
  <si>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</si>
  <si>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</si>
  <si>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</si>
  <si>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</si>
  <si>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</si>
  <si>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</si>
  <si>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</si>
  <si>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</si>
  <si>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</si>
  <si>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</si>
  <si>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</si>
  <si>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</si>
  <si>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</si>
  <si>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</si>
  <si>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</si>
  <si>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</si>
  <si>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</si>
  <si>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</si>
  <si>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</si>
  <si>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</si>
  <si>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</si>
  <si>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</si>
  <si>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</si>
  <si>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</si>
  <si>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</si>
  <si>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</si>
  <si>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</si>
  <si>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</si>
  <si>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</si>
  <si>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</si>
  <si>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</si>
  <si>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</si>
  <si>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</si>
  <si>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</si>
  <si>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</si>
  <si>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</si>
  <si>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</si>
  <si>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</si>
  <si>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</si>
  <si>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</si>
  <si>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</si>
  <si>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</si>
  <si>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</si>
  <si>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</si>
  <si>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</si>
  <si>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</si>
  <si>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</si>
  <si>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</si>
  <si>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</si>
  <si>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</si>
  <si>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Indústria (Sazonal) Total</t>
  </si>
  <si>
    <t>Não Doméstico Total</t>
  </si>
  <si>
    <t>Tração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</si>
  <si>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</si>
  <si>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</si>
  <si>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</si>
  <si>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</si>
  <si>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</si>
  <si>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</si>
  <si>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</si>
  <si>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</si>
  <si>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</si>
  <si>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</si>
  <si>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</si>
  <si>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</si>
  <si>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</si>
  <si>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</si>
  <si>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</si>
  <si>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</si>
  <si>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</si>
  <si>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</si>
  <si>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</si>
  <si>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</si>
  <si>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</si>
  <si>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</si>
  <si>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</si>
  <si>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</si>
  <si>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</si>
  <si>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</si>
  <si>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</si>
  <si>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</si>
  <si>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</si>
  <si>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</si>
  <si>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</si>
  <si>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</si>
  <si>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</si>
  <si>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</si>
  <si>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</si>
  <si>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</si>
  <si>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</si>
  <si>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</si>
  <si>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</si>
  <si>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</si>
  <si>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</si>
  <si>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</si>
  <si>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</si>
  <si>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Alto Minho</t>
  </si>
  <si>
    <t>Região de Coimbra</t>
  </si>
  <si>
    <t>Área Metropolitana do Porto</t>
  </si>
  <si>
    <t>Alto Tâmega</t>
  </si>
  <si>
    <t>Ave</t>
  </si>
  <si>
    <t>Beira Baixa</t>
  </si>
  <si>
    <t>Não doméstico</t>
  </si>
  <si>
    <t>Indústria (normal)</t>
  </si>
  <si>
    <t>Agricultura (sazonal)</t>
  </si>
  <si>
    <t>Doméstico normais</t>
  </si>
  <si>
    <t>Iluminação vias públicas</t>
  </si>
  <si>
    <t>Não identificado</t>
  </si>
  <si>
    <t>Aquecimento c/ Contador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</si>
</sst>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ill="1" applyAlignment="1" applyProtection="1">
      <alignment horizontal="right"/>
    </xf>
    <xf numFmtId="0" fontId="4" fillId="0" borderId="0" xfId="1" applyAlignment="1" applyProtection="1"/>
    <xf numFmtId="0" fontId="3" fillId="0" borderId="0" xfId="0" applyFont="1" applyAlignment="1">
      <alignment horizontal="left" indent="6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horizontal="left" indent="6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" xfId="0" applyNumberFormat="1" applyBorder="1"/>
    <xf numFmtId="0" fontId="0" fillId="0" borderId="1" xfId="0" pivotButton="1" applyBorder="1" applyAlignment="1">
      <alignment horizontal="right"/>
    </xf>
    <xf numFmtId="0" fontId="0" fillId="0" borderId="2" xfId="0" pivotButton="1" applyBorder="1"/>
    <xf numFmtId="0" fontId="0" fillId="0" borderId="11" xfId="0" applyBorder="1"/>
    <xf numFmtId="0" fontId="0" fillId="0" borderId="12" xfId="0" applyBorder="1"/>
    <xf numFmtId="0" fontId="0" fillId="0" borderId="2" xfId="0" pivotButton="1" applyBorder="1" applyAlignment="1">
      <alignment horizontal="right"/>
    </xf>
    <xf numFmtId="0" fontId="7" fillId="0" borderId="2" xfId="0" pivotButton="1" applyFont="1" applyBorder="1"/>
    <xf numFmtId="0" fontId="7" fillId="0" borderId="3" xfId="0" applyFont="1" applyBorder="1"/>
    <xf numFmtId="0" fontId="0" fillId="0" borderId="0" xfId="0" applyNumberFormat="1"/>
    <xf numFmtId="164" fontId="0" fillId="0" borderId="0" xfId="2" applyNumberFormat="1" applyFont="1"/>
  </cellXfs>
  <cellStyles count="3">
    <cellStyle name="Hiperligação" xfId="1" builtinId="8"/>
    <cellStyle name="Normal" xfId="0" builtinId="0"/>
    <cellStyle name="Vírgula" xfId="2" builtinId="3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alignment horizontal="right"/>
    </dxf>
    <dxf>
      <alignment horizontal="right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2" name="Picture 91" descr="DGGE-SoSimbolo">
          <a:extLst>
            <a:ext uri="{FF2B5EF4-FFF2-40B4-BE49-F238E27FC236}">
              <a16:creationId xmlns:a16="http://schemas.microsoft.com/office/drawing/2014/main" id="{F5425561-5B50-427B-AFD9-61C84FDD2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BADDDAA-5949-47EC-8B3E-37788536E904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chemeClr val="bg1">
            <a:lumMod val="95000"/>
          </a:schemeClr>
        </a:solidFill>
        <a:ln w="76200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pt-PT" sz="1100" b="1" i="0" u="sng" baseline="0">
              <a:effectLst/>
              <a:latin typeface="+mn-lt"/>
              <a:ea typeface="+mn-ea"/>
              <a:cs typeface="+mn-cs"/>
            </a:rPr>
            <a:t>Como utilizar</a:t>
          </a:r>
        </a:p>
        <a:p>
          <a:pPr rtl="0"/>
          <a:endParaRPr lang="pt-PT" sz="1000">
            <a:effectLst/>
          </a:endParaRPr>
        </a:p>
        <a:p>
          <a:pPr rtl="0"/>
          <a:r>
            <a:rPr lang="pt-PT" sz="1100" b="0" i="0" baseline="0">
              <a:effectLst/>
              <a:latin typeface="+mn-lt"/>
              <a:ea typeface="+mn-ea"/>
              <a:cs typeface="+mn-cs"/>
            </a:rPr>
            <a:t>O mapa de consumos de energia elétrica por sector de atividade, foi elaborado com as tabelas dinâmicas do Microsoft Excel. A informação que se segue destina-se aos utilizadores que não estão familiarizados com esta ferramenta.</a:t>
          </a:r>
          <a:endParaRPr lang="pt-PT" sz="1000">
            <a:effectLst/>
          </a:endParaRPr>
        </a:p>
        <a:p>
          <a:pPr rtl="0"/>
          <a:endParaRPr lang="pt-PT" sz="11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pt-PT" sz="1100" b="0" i="0" baseline="0">
              <a:effectLst/>
              <a:latin typeface="+mn-lt"/>
              <a:ea typeface="+mn-ea"/>
              <a:cs typeface="+mn-cs"/>
            </a:rPr>
            <a:t>Para obter os consumos por qualquer NUTsI, NUTsII, Distrito/Ilhas ou Município, basta escolher à frente de cada um dos respetivos botões/campos a opção desejada. Devem-se evitar as escolhas múltiplas, para não correr o risco de escolher opções incoerentes, por exemplo: em Região escolher 'Continente' e em Município escolher 'Horta'.</a:t>
          </a:r>
          <a:endParaRPr lang="pt-PT" sz="1000">
            <a:effectLst/>
          </a:endParaRPr>
        </a:p>
        <a:p>
          <a:pPr rtl="0"/>
          <a:endParaRPr lang="pt-PT" sz="11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V00030 - Nomenclatura das unidades territoriais para fins estatísticos, versão de 1989.</a:t>
          </a:r>
          <a:endParaRPr lang="pt-PT" sz="1000">
            <a:effectLst/>
          </a:endParaRPr>
        </a:p>
        <a:p>
          <a:pPr rtl="0" eaLnBrk="1" fontAlgn="auto" latinLnBrk="0" hangingPunct="1"/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V00034 - Nomenclatura das unidades territoriais para fins estatísticos, versão de 2002.</a:t>
          </a:r>
          <a:br>
            <a:rPr lang="pt-PT" sz="1100" b="0" i="0" baseline="0">
              <a:effectLst/>
              <a:latin typeface="+mn-lt"/>
              <a:ea typeface="+mn-ea"/>
              <a:cs typeface="+mn-cs"/>
            </a:rPr>
          </a:br>
          <a:r>
            <a:rPr lang="pt-PT" sz="1100" b="0" i="0" baseline="0">
              <a:effectLst/>
              <a:latin typeface="+mn-lt"/>
              <a:ea typeface="+mn-ea"/>
              <a:cs typeface="+mn-cs"/>
            </a:rPr>
            <a:t>NUTsII V03845 - Nomenclatura das unidades territoriais para fins estatísticos, versão de 2013.</a:t>
          </a:r>
          <a:endParaRPr lang="pt-PT" sz="1000">
            <a:effectLst/>
          </a:endParaRP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SPEE/ENELE/Consumos/Trabalho/iConsEleTipo-2014-Modelo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 (DGEG)" refreshedDate="44130.480827777777" createdVersion="6" refreshedVersion="6" minRefreshableVersion="3" recordCount="4258">
  <cacheSource type="worksheet">
    <worksheetSource ref="D5:L4263" sheet="Dados" r:id="rId2"/>
  </cacheSource>
  <cacheFields count="9">
    <cacheField name="Tensão" numFmtId="0">
      <sharedItems count="3">
        <s v="Baixa"/>
        <s v="Autoconsumo"/>
        <s v="Alta"/>
      </sharedItems>
    </cacheField>
    <cacheField name="Consumo" numFmtId="3">
      <sharedItems containsSemiMixedTypes="0" containsString="0" containsNumber="1" containsInteger="1" minValue="-1247" maxValue="1095066024"/>
    </cacheField>
    <cacheField name="TipoConsumo" numFmtId="0">
      <sharedItems count="11">
        <s v="Doméstico Normais"/>
        <s v="Dom. Nor. Peq. Consumidores"/>
        <s v="Não Doméstico"/>
        <s v="Edifícios do Estado"/>
        <s v="Indústria (Normal)"/>
        <s v="Indústria (Sazonal)"/>
        <s v="Agricultura (Normal)"/>
        <s v="Agricultura (Sazonal)"/>
        <s v="Iluminação Vias Públicas"/>
        <s v="Tração"/>
        <s v="Aquecimento c/ Contador Pp" u="1"/>
      </sharedItems>
    </cacheField>
    <cacheField name="NUTS-I" numFmtId="0">
      <sharedItems count="3">
        <s v="Continente"/>
        <s v="Região Autónoma da Madeira"/>
        <s v="Região Autónoma dos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Não especificado - Continente"/>
        <s v="Região Autónoma da Madeira"/>
        <s v="Região Autónoma dos Açores"/>
      </sharedItems>
    </cacheField>
    <cacheField name="NUTsII V00034" numFmtId="0">
      <sharedItems count="8">
        <s v="Centro"/>
        <s v="Norte"/>
        <s v="Alentejo"/>
        <s v="Algarve"/>
        <s v="Lisboa"/>
        <s v="Não especificado - Continente"/>
        <s v="Região Autónoma da Madeira"/>
        <s v="Região Autónoma dos Açores"/>
      </sharedItems>
    </cacheField>
    <cacheField name="NUTsII V03845" numFmtId="0">
      <sharedItems count="8">
        <s v="Centro"/>
        <s v="Norte"/>
        <s v="Alentejo"/>
        <s v="Algarve"/>
        <s v="Área Metropolitana de Lisboa"/>
        <s v="Não especificado - Continente"/>
        <s v="Região Autónoma da Madeira"/>
        <s v="Região Autónoma dos Açores"/>
      </sharedItems>
    </cacheField>
    <cacheField name="Distrito/Ilha" numFmtId="0">
      <sharedItems count="30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 Não especificado - Continente"/>
        <s v="Ilha da Madeira"/>
        <s v="Ilha de Porto Santo"/>
        <s v="Ilha de Sta Maria"/>
        <s v="Ilha de S. Miguel"/>
        <s v="Ilha Terceira"/>
        <s v="Ilha Graciosa"/>
        <s v="Ilha de S. Jorge"/>
        <s v="Ilha do Pico"/>
        <s v="Ilha do Faial"/>
        <s v="Ilha das Flores"/>
        <s v="Ilha do Corvo"/>
      </sharedItems>
    </cacheField>
    <cacheField name="Município" numFmtId="0">
      <sharedItems count="309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Não especificado - Continente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Vila do Porto"/>
        <s v="Lagoa (Açores)"/>
        <s v="Nordeste"/>
        <s v="Ponta Delgada"/>
        <s v="Povoação"/>
        <s v="Ribeira Grande"/>
        <s v="Vila Franca do Campo"/>
        <s v="Angra do Heroismo"/>
        <s v="Vila Praia da Vitória"/>
        <s v="Santa Cruz da Graciosa"/>
        <s v="Calheta (Açores)"/>
        <s v="Velas"/>
        <s v="Lajes do Pico"/>
        <s v="Madalena"/>
        <s v="São Roque do Pico"/>
        <s v="Horta"/>
        <s v="Lajes das Flores"/>
        <s v="Santa Cruz das Flores"/>
        <s v="Cor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8">
  <r>
    <x v="0"/>
    <n v="0"/>
    <x v="0"/>
    <x v="0"/>
    <x v="0"/>
    <x v="0"/>
    <x v="0"/>
    <x v="0"/>
    <x v="0"/>
  </r>
  <r>
    <x v="0"/>
    <n v="52054151"/>
    <x v="0"/>
    <x v="0"/>
    <x v="0"/>
    <x v="0"/>
    <x v="0"/>
    <x v="0"/>
    <x v="0"/>
  </r>
  <r>
    <x v="0"/>
    <n v="9043"/>
    <x v="1"/>
    <x v="0"/>
    <x v="0"/>
    <x v="0"/>
    <x v="0"/>
    <x v="0"/>
    <x v="0"/>
  </r>
  <r>
    <x v="0"/>
    <n v="18276066"/>
    <x v="2"/>
    <x v="0"/>
    <x v="0"/>
    <x v="0"/>
    <x v="0"/>
    <x v="0"/>
    <x v="0"/>
  </r>
  <r>
    <x v="0"/>
    <n v="8601"/>
    <x v="2"/>
    <x v="0"/>
    <x v="0"/>
    <x v="0"/>
    <x v="0"/>
    <x v="0"/>
    <x v="0"/>
  </r>
  <r>
    <x v="1"/>
    <n v="1525"/>
    <x v="2"/>
    <x v="0"/>
    <x v="0"/>
    <x v="0"/>
    <x v="0"/>
    <x v="0"/>
    <x v="0"/>
  </r>
  <r>
    <x v="0"/>
    <n v="2549559"/>
    <x v="3"/>
    <x v="0"/>
    <x v="0"/>
    <x v="0"/>
    <x v="0"/>
    <x v="0"/>
    <x v="0"/>
  </r>
  <r>
    <x v="0"/>
    <n v="11343861"/>
    <x v="4"/>
    <x v="0"/>
    <x v="0"/>
    <x v="0"/>
    <x v="0"/>
    <x v="0"/>
    <x v="0"/>
  </r>
  <r>
    <x v="1"/>
    <n v="254725"/>
    <x v="4"/>
    <x v="0"/>
    <x v="0"/>
    <x v="0"/>
    <x v="0"/>
    <x v="0"/>
    <x v="0"/>
  </r>
  <r>
    <x v="0"/>
    <n v="29360"/>
    <x v="5"/>
    <x v="0"/>
    <x v="0"/>
    <x v="0"/>
    <x v="0"/>
    <x v="0"/>
    <x v="0"/>
  </r>
  <r>
    <x v="0"/>
    <n v="809952"/>
    <x v="6"/>
    <x v="0"/>
    <x v="0"/>
    <x v="0"/>
    <x v="0"/>
    <x v="0"/>
    <x v="0"/>
  </r>
  <r>
    <x v="0"/>
    <n v="682"/>
    <x v="7"/>
    <x v="0"/>
    <x v="0"/>
    <x v="0"/>
    <x v="0"/>
    <x v="0"/>
    <x v="0"/>
  </r>
  <r>
    <x v="0"/>
    <n v="7283779"/>
    <x v="8"/>
    <x v="0"/>
    <x v="0"/>
    <x v="0"/>
    <x v="0"/>
    <x v="0"/>
    <x v="0"/>
  </r>
  <r>
    <x v="2"/>
    <n v="12978859"/>
    <x v="2"/>
    <x v="0"/>
    <x v="0"/>
    <x v="0"/>
    <x v="0"/>
    <x v="0"/>
    <x v="0"/>
  </r>
  <r>
    <x v="2"/>
    <n v="869318"/>
    <x v="3"/>
    <x v="0"/>
    <x v="0"/>
    <x v="0"/>
    <x v="0"/>
    <x v="0"/>
    <x v="0"/>
  </r>
  <r>
    <x v="2"/>
    <n v="118302089"/>
    <x v="4"/>
    <x v="0"/>
    <x v="0"/>
    <x v="0"/>
    <x v="0"/>
    <x v="0"/>
    <x v="0"/>
  </r>
  <r>
    <x v="2"/>
    <n v="56042"/>
    <x v="9"/>
    <x v="0"/>
    <x v="0"/>
    <x v="0"/>
    <x v="0"/>
    <x v="0"/>
    <x v="0"/>
  </r>
  <r>
    <x v="2"/>
    <n v="8779189"/>
    <x v="6"/>
    <x v="0"/>
    <x v="0"/>
    <x v="0"/>
    <x v="0"/>
    <x v="0"/>
    <x v="0"/>
  </r>
  <r>
    <x v="2"/>
    <n v="1337345"/>
    <x v="0"/>
    <x v="0"/>
    <x v="0"/>
    <x v="0"/>
    <x v="0"/>
    <x v="0"/>
    <x v="0"/>
  </r>
  <r>
    <x v="0"/>
    <n v="27247800"/>
    <x v="0"/>
    <x v="0"/>
    <x v="0"/>
    <x v="0"/>
    <x v="0"/>
    <x v="0"/>
    <x v="1"/>
  </r>
  <r>
    <x v="0"/>
    <n v="9675470"/>
    <x v="2"/>
    <x v="0"/>
    <x v="0"/>
    <x v="0"/>
    <x v="0"/>
    <x v="0"/>
    <x v="1"/>
  </r>
  <r>
    <x v="0"/>
    <n v="1825403"/>
    <x v="3"/>
    <x v="0"/>
    <x v="0"/>
    <x v="0"/>
    <x v="0"/>
    <x v="0"/>
    <x v="1"/>
  </r>
  <r>
    <x v="0"/>
    <n v="4817466"/>
    <x v="4"/>
    <x v="0"/>
    <x v="0"/>
    <x v="0"/>
    <x v="0"/>
    <x v="0"/>
    <x v="1"/>
  </r>
  <r>
    <x v="0"/>
    <n v="464497"/>
    <x v="6"/>
    <x v="0"/>
    <x v="0"/>
    <x v="0"/>
    <x v="0"/>
    <x v="0"/>
    <x v="1"/>
  </r>
  <r>
    <x v="0"/>
    <n v="3628375"/>
    <x v="8"/>
    <x v="0"/>
    <x v="0"/>
    <x v="0"/>
    <x v="0"/>
    <x v="0"/>
    <x v="1"/>
  </r>
  <r>
    <x v="2"/>
    <n v="4852884"/>
    <x v="2"/>
    <x v="0"/>
    <x v="0"/>
    <x v="0"/>
    <x v="0"/>
    <x v="0"/>
    <x v="1"/>
  </r>
  <r>
    <x v="2"/>
    <n v="99617"/>
    <x v="3"/>
    <x v="0"/>
    <x v="0"/>
    <x v="0"/>
    <x v="0"/>
    <x v="0"/>
    <x v="1"/>
  </r>
  <r>
    <x v="2"/>
    <n v="98564200"/>
    <x v="4"/>
    <x v="0"/>
    <x v="0"/>
    <x v="0"/>
    <x v="0"/>
    <x v="0"/>
    <x v="1"/>
  </r>
  <r>
    <x v="2"/>
    <n v="1090041"/>
    <x v="6"/>
    <x v="0"/>
    <x v="0"/>
    <x v="0"/>
    <x v="0"/>
    <x v="0"/>
    <x v="1"/>
  </r>
  <r>
    <x v="2"/>
    <n v="276510"/>
    <x v="0"/>
    <x v="0"/>
    <x v="0"/>
    <x v="0"/>
    <x v="0"/>
    <x v="0"/>
    <x v="1"/>
  </r>
  <r>
    <x v="0"/>
    <n v="34414975"/>
    <x v="0"/>
    <x v="0"/>
    <x v="0"/>
    <x v="0"/>
    <x v="0"/>
    <x v="0"/>
    <x v="2"/>
  </r>
  <r>
    <x v="0"/>
    <n v="8483516"/>
    <x v="2"/>
    <x v="0"/>
    <x v="0"/>
    <x v="0"/>
    <x v="0"/>
    <x v="0"/>
    <x v="2"/>
  </r>
  <r>
    <x v="1"/>
    <n v="50"/>
    <x v="2"/>
    <x v="0"/>
    <x v="0"/>
    <x v="0"/>
    <x v="0"/>
    <x v="0"/>
    <x v="2"/>
  </r>
  <r>
    <x v="0"/>
    <n v="4402144"/>
    <x v="3"/>
    <x v="0"/>
    <x v="0"/>
    <x v="0"/>
    <x v="0"/>
    <x v="0"/>
    <x v="2"/>
  </r>
  <r>
    <x v="0"/>
    <n v="4940737"/>
    <x v="4"/>
    <x v="0"/>
    <x v="0"/>
    <x v="0"/>
    <x v="0"/>
    <x v="0"/>
    <x v="2"/>
  </r>
  <r>
    <x v="1"/>
    <n v="267"/>
    <x v="4"/>
    <x v="0"/>
    <x v="0"/>
    <x v="0"/>
    <x v="0"/>
    <x v="0"/>
    <x v="2"/>
  </r>
  <r>
    <x v="1"/>
    <n v="156959"/>
    <x v="4"/>
    <x v="0"/>
    <x v="0"/>
    <x v="0"/>
    <x v="0"/>
    <x v="0"/>
    <x v="2"/>
  </r>
  <r>
    <x v="1"/>
    <n v="157950"/>
    <x v="4"/>
    <x v="0"/>
    <x v="0"/>
    <x v="0"/>
    <x v="0"/>
    <x v="0"/>
    <x v="2"/>
  </r>
  <r>
    <x v="0"/>
    <n v="231015"/>
    <x v="5"/>
    <x v="0"/>
    <x v="0"/>
    <x v="0"/>
    <x v="0"/>
    <x v="0"/>
    <x v="2"/>
  </r>
  <r>
    <x v="0"/>
    <n v="477485"/>
    <x v="6"/>
    <x v="0"/>
    <x v="0"/>
    <x v="0"/>
    <x v="0"/>
    <x v="0"/>
    <x v="2"/>
  </r>
  <r>
    <x v="0"/>
    <n v="4928221"/>
    <x v="8"/>
    <x v="0"/>
    <x v="0"/>
    <x v="0"/>
    <x v="0"/>
    <x v="0"/>
    <x v="2"/>
  </r>
  <r>
    <x v="2"/>
    <n v="7910053"/>
    <x v="2"/>
    <x v="0"/>
    <x v="0"/>
    <x v="0"/>
    <x v="0"/>
    <x v="0"/>
    <x v="2"/>
  </r>
  <r>
    <x v="2"/>
    <n v="1304913"/>
    <x v="3"/>
    <x v="0"/>
    <x v="0"/>
    <x v="0"/>
    <x v="0"/>
    <x v="0"/>
    <x v="2"/>
  </r>
  <r>
    <x v="2"/>
    <n v="57942469"/>
    <x v="4"/>
    <x v="0"/>
    <x v="0"/>
    <x v="0"/>
    <x v="0"/>
    <x v="0"/>
    <x v="2"/>
  </r>
  <r>
    <x v="2"/>
    <n v="2804993"/>
    <x v="6"/>
    <x v="0"/>
    <x v="0"/>
    <x v="0"/>
    <x v="0"/>
    <x v="0"/>
    <x v="2"/>
  </r>
  <r>
    <x v="2"/>
    <n v="728388"/>
    <x v="0"/>
    <x v="0"/>
    <x v="0"/>
    <x v="0"/>
    <x v="0"/>
    <x v="0"/>
    <x v="2"/>
  </r>
  <r>
    <x v="0"/>
    <n v="22737239"/>
    <x v="0"/>
    <x v="0"/>
    <x v="1"/>
    <x v="1"/>
    <x v="1"/>
    <x v="0"/>
    <x v="3"/>
  </r>
  <r>
    <x v="0"/>
    <n v="6097407"/>
    <x v="2"/>
    <x v="0"/>
    <x v="1"/>
    <x v="1"/>
    <x v="1"/>
    <x v="0"/>
    <x v="3"/>
  </r>
  <r>
    <x v="0"/>
    <n v="1510309"/>
    <x v="3"/>
    <x v="0"/>
    <x v="1"/>
    <x v="1"/>
    <x v="1"/>
    <x v="0"/>
    <x v="3"/>
  </r>
  <r>
    <x v="0"/>
    <n v="3664917"/>
    <x v="4"/>
    <x v="0"/>
    <x v="1"/>
    <x v="1"/>
    <x v="1"/>
    <x v="0"/>
    <x v="3"/>
  </r>
  <r>
    <x v="1"/>
    <n v="505"/>
    <x v="4"/>
    <x v="0"/>
    <x v="1"/>
    <x v="1"/>
    <x v="1"/>
    <x v="0"/>
    <x v="3"/>
  </r>
  <r>
    <x v="0"/>
    <n v="415893"/>
    <x v="6"/>
    <x v="0"/>
    <x v="1"/>
    <x v="1"/>
    <x v="1"/>
    <x v="0"/>
    <x v="3"/>
  </r>
  <r>
    <x v="0"/>
    <n v="4032657"/>
    <x v="8"/>
    <x v="0"/>
    <x v="1"/>
    <x v="1"/>
    <x v="1"/>
    <x v="0"/>
    <x v="3"/>
  </r>
  <r>
    <x v="2"/>
    <n v="2675860"/>
    <x v="2"/>
    <x v="0"/>
    <x v="1"/>
    <x v="1"/>
    <x v="1"/>
    <x v="0"/>
    <x v="3"/>
  </r>
  <r>
    <x v="2"/>
    <n v="200810"/>
    <x v="3"/>
    <x v="0"/>
    <x v="1"/>
    <x v="1"/>
    <x v="1"/>
    <x v="0"/>
    <x v="3"/>
  </r>
  <r>
    <x v="2"/>
    <n v="8423606"/>
    <x v="4"/>
    <x v="0"/>
    <x v="1"/>
    <x v="1"/>
    <x v="1"/>
    <x v="0"/>
    <x v="3"/>
  </r>
  <r>
    <x v="2"/>
    <n v="383439"/>
    <x v="6"/>
    <x v="0"/>
    <x v="1"/>
    <x v="1"/>
    <x v="1"/>
    <x v="0"/>
    <x v="3"/>
  </r>
  <r>
    <x v="2"/>
    <n v="578131"/>
    <x v="0"/>
    <x v="0"/>
    <x v="1"/>
    <x v="1"/>
    <x v="1"/>
    <x v="0"/>
    <x v="3"/>
  </r>
  <r>
    <x v="0"/>
    <n v="95310702"/>
    <x v="0"/>
    <x v="0"/>
    <x v="0"/>
    <x v="0"/>
    <x v="0"/>
    <x v="0"/>
    <x v="4"/>
  </r>
  <r>
    <x v="0"/>
    <n v="57163710"/>
    <x v="2"/>
    <x v="0"/>
    <x v="0"/>
    <x v="0"/>
    <x v="0"/>
    <x v="0"/>
    <x v="4"/>
  </r>
  <r>
    <x v="1"/>
    <n v="4809"/>
    <x v="2"/>
    <x v="0"/>
    <x v="0"/>
    <x v="0"/>
    <x v="0"/>
    <x v="0"/>
    <x v="4"/>
  </r>
  <r>
    <x v="1"/>
    <n v="995"/>
    <x v="2"/>
    <x v="0"/>
    <x v="0"/>
    <x v="0"/>
    <x v="0"/>
    <x v="0"/>
    <x v="4"/>
  </r>
  <r>
    <x v="1"/>
    <n v="60"/>
    <x v="2"/>
    <x v="0"/>
    <x v="0"/>
    <x v="0"/>
    <x v="0"/>
    <x v="0"/>
    <x v="4"/>
  </r>
  <r>
    <x v="1"/>
    <n v="3995"/>
    <x v="2"/>
    <x v="0"/>
    <x v="0"/>
    <x v="0"/>
    <x v="0"/>
    <x v="0"/>
    <x v="4"/>
  </r>
  <r>
    <x v="1"/>
    <n v="13280"/>
    <x v="2"/>
    <x v="0"/>
    <x v="0"/>
    <x v="0"/>
    <x v="0"/>
    <x v="0"/>
    <x v="4"/>
  </r>
  <r>
    <x v="1"/>
    <n v="240"/>
    <x v="2"/>
    <x v="0"/>
    <x v="0"/>
    <x v="0"/>
    <x v="0"/>
    <x v="0"/>
    <x v="4"/>
  </r>
  <r>
    <x v="0"/>
    <n v="5664507"/>
    <x v="3"/>
    <x v="0"/>
    <x v="0"/>
    <x v="0"/>
    <x v="0"/>
    <x v="0"/>
    <x v="4"/>
  </r>
  <r>
    <x v="0"/>
    <n v="12139382"/>
    <x v="4"/>
    <x v="0"/>
    <x v="0"/>
    <x v="0"/>
    <x v="0"/>
    <x v="0"/>
    <x v="4"/>
  </r>
  <r>
    <x v="1"/>
    <n v="31787899"/>
    <x v="4"/>
    <x v="0"/>
    <x v="0"/>
    <x v="0"/>
    <x v="0"/>
    <x v="0"/>
    <x v="4"/>
  </r>
  <r>
    <x v="1"/>
    <n v="1120"/>
    <x v="4"/>
    <x v="0"/>
    <x v="0"/>
    <x v="0"/>
    <x v="0"/>
    <x v="0"/>
    <x v="4"/>
  </r>
  <r>
    <x v="1"/>
    <n v="960"/>
    <x v="4"/>
    <x v="0"/>
    <x v="0"/>
    <x v="0"/>
    <x v="0"/>
    <x v="0"/>
    <x v="4"/>
  </r>
  <r>
    <x v="1"/>
    <n v="101"/>
    <x v="4"/>
    <x v="0"/>
    <x v="0"/>
    <x v="0"/>
    <x v="0"/>
    <x v="0"/>
    <x v="4"/>
  </r>
  <r>
    <x v="1"/>
    <n v="332793"/>
    <x v="4"/>
    <x v="0"/>
    <x v="0"/>
    <x v="0"/>
    <x v="0"/>
    <x v="0"/>
    <x v="4"/>
  </r>
  <r>
    <x v="1"/>
    <n v="273168"/>
    <x v="4"/>
    <x v="0"/>
    <x v="0"/>
    <x v="0"/>
    <x v="0"/>
    <x v="0"/>
    <x v="4"/>
  </r>
  <r>
    <x v="0"/>
    <n v="1167168"/>
    <x v="6"/>
    <x v="0"/>
    <x v="0"/>
    <x v="0"/>
    <x v="0"/>
    <x v="0"/>
    <x v="4"/>
  </r>
  <r>
    <x v="0"/>
    <n v="9469769"/>
    <x v="8"/>
    <x v="0"/>
    <x v="0"/>
    <x v="0"/>
    <x v="0"/>
    <x v="0"/>
    <x v="4"/>
  </r>
  <r>
    <x v="2"/>
    <n v="46572131"/>
    <x v="2"/>
    <x v="0"/>
    <x v="0"/>
    <x v="0"/>
    <x v="0"/>
    <x v="0"/>
    <x v="4"/>
  </r>
  <r>
    <x v="2"/>
    <n v="18215734"/>
    <x v="3"/>
    <x v="0"/>
    <x v="0"/>
    <x v="0"/>
    <x v="0"/>
    <x v="0"/>
    <x v="4"/>
  </r>
  <r>
    <x v="2"/>
    <n v="352329857"/>
    <x v="4"/>
    <x v="0"/>
    <x v="0"/>
    <x v="0"/>
    <x v="0"/>
    <x v="0"/>
    <x v="4"/>
  </r>
  <r>
    <x v="2"/>
    <n v="877218"/>
    <x v="6"/>
    <x v="0"/>
    <x v="0"/>
    <x v="0"/>
    <x v="0"/>
    <x v="0"/>
    <x v="4"/>
  </r>
  <r>
    <x v="2"/>
    <n v="6630569"/>
    <x v="0"/>
    <x v="0"/>
    <x v="0"/>
    <x v="0"/>
    <x v="0"/>
    <x v="0"/>
    <x v="4"/>
  </r>
  <r>
    <x v="0"/>
    <n v="51971"/>
    <x v="9"/>
    <x v="0"/>
    <x v="0"/>
    <x v="0"/>
    <x v="0"/>
    <x v="0"/>
    <x v="4"/>
  </r>
  <r>
    <x v="0"/>
    <n v="15130531"/>
    <x v="0"/>
    <x v="0"/>
    <x v="1"/>
    <x v="1"/>
    <x v="1"/>
    <x v="0"/>
    <x v="5"/>
  </r>
  <r>
    <x v="0"/>
    <n v="4644436"/>
    <x v="2"/>
    <x v="0"/>
    <x v="1"/>
    <x v="1"/>
    <x v="1"/>
    <x v="0"/>
    <x v="5"/>
  </r>
  <r>
    <x v="1"/>
    <n v="102"/>
    <x v="2"/>
    <x v="0"/>
    <x v="1"/>
    <x v="1"/>
    <x v="1"/>
    <x v="0"/>
    <x v="5"/>
  </r>
  <r>
    <x v="0"/>
    <n v="1168743"/>
    <x v="3"/>
    <x v="0"/>
    <x v="1"/>
    <x v="1"/>
    <x v="1"/>
    <x v="0"/>
    <x v="5"/>
  </r>
  <r>
    <x v="0"/>
    <n v="1012477"/>
    <x v="4"/>
    <x v="0"/>
    <x v="1"/>
    <x v="1"/>
    <x v="1"/>
    <x v="0"/>
    <x v="5"/>
  </r>
  <r>
    <x v="0"/>
    <n v="106858"/>
    <x v="6"/>
    <x v="0"/>
    <x v="1"/>
    <x v="1"/>
    <x v="1"/>
    <x v="0"/>
    <x v="5"/>
  </r>
  <r>
    <x v="0"/>
    <n v="3265522"/>
    <x v="8"/>
    <x v="0"/>
    <x v="1"/>
    <x v="1"/>
    <x v="1"/>
    <x v="0"/>
    <x v="5"/>
  </r>
  <r>
    <x v="2"/>
    <n v="2260979"/>
    <x v="2"/>
    <x v="0"/>
    <x v="1"/>
    <x v="1"/>
    <x v="1"/>
    <x v="0"/>
    <x v="5"/>
  </r>
  <r>
    <x v="2"/>
    <n v="28523"/>
    <x v="3"/>
    <x v="0"/>
    <x v="1"/>
    <x v="1"/>
    <x v="1"/>
    <x v="0"/>
    <x v="5"/>
  </r>
  <r>
    <x v="2"/>
    <n v="11062027"/>
    <x v="4"/>
    <x v="0"/>
    <x v="1"/>
    <x v="1"/>
    <x v="1"/>
    <x v="0"/>
    <x v="5"/>
  </r>
  <r>
    <x v="2"/>
    <n v="0"/>
    <x v="0"/>
    <x v="0"/>
    <x v="1"/>
    <x v="1"/>
    <x v="1"/>
    <x v="0"/>
    <x v="5"/>
  </r>
  <r>
    <x v="0"/>
    <n v="41091216"/>
    <x v="0"/>
    <x v="0"/>
    <x v="1"/>
    <x v="1"/>
    <x v="1"/>
    <x v="0"/>
    <x v="6"/>
  </r>
  <r>
    <x v="0"/>
    <n v="15008430"/>
    <x v="2"/>
    <x v="0"/>
    <x v="1"/>
    <x v="1"/>
    <x v="1"/>
    <x v="0"/>
    <x v="6"/>
  </r>
  <r>
    <x v="1"/>
    <n v="435"/>
    <x v="2"/>
    <x v="0"/>
    <x v="1"/>
    <x v="1"/>
    <x v="1"/>
    <x v="0"/>
    <x v="6"/>
  </r>
  <r>
    <x v="0"/>
    <n v="2483163"/>
    <x v="3"/>
    <x v="0"/>
    <x v="1"/>
    <x v="1"/>
    <x v="1"/>
    <x v="0"/>
    <x v="6"/>
  </r>
  <r>
    <x v="0"/>
    <n v="3904909"/>
    <x v="4"/>
    <x v="0"/>
    <x v="1"/>
    <x v="1"/>
    <x v="1"/>
    <x v="0"/>
    <x v="6"/>
  </r>
  <r>
    <x v="1"/>
    <n v="105193"/>
    <x v="4"/>
    <x v="0"/>
    <x v="1"/>
    <x v="1"/>
    <x v="1"/>
    <x v="0"/>
    <x v="6"/>
  </r>
  <r>
    <x v="0"/>
    <n v="325107"/>
    <x v="6"/>
    <x v="0"/>
    <x v="1"/>
    <x v="1"/>
    <x v="1"/>
    <x v="0"/>
    <x v="6"/>
  </r>
  <r>
    <x v="0"/>
    <n v="4764593"/>
    <x v="8"/>
    <x v="0"/>
    <x v="1"/>
    <x v="1"/>
    <x v="1"/>
    <x v="0"/>
    <x v="6"/>
  </r>
  <r>
    <x v="2"/>
    <n v="7932102"/>
    <x v="2"/>
    <x v="0"/>
    <x v="1"/>
    <x v="1"/>
    <x v="1"/>
    <x v="0"/>
    <x v="6"/>
  </r>
  <r>
    <x v="2"/>
    <n v="1469488"/>
    <x v="3"/>
    <x v="0"/>
    <x v="1"/>
    <x v="1"/>
    <x v="1"/>
    <x v="0"/>
    <x v="6"/>
  </r>
  <r>
    <x v="2"/>
    <n v="11122517"/>
    <x v="4"/>
    <x v="0"/>
    <x v="1"/>
    <x v="1"/>
    <x v="1"/>
    <x v="0"/>
    <x v="6"/>
  </r>
  <r>
    <x v="2"/>
    <n v="647732"/>
    <x v="6"/>
    <x v="0"/>
    <x v="1"/>
    <x v="1"/>
    <x v="1"/>
    <x v="0"/>
    <x v="6"/>
  </r>
  <r>
    <x v="2"/>
    <n v="331428"/>
    <x v="0"/>
    <x v="0"/>
    <x v="1"/>
    <x v="1"/>
    <x v="1"/>
    <x v="0"/>
    <x v="6"/>
  </r>
  <r>
    <x v="0"/>
    <n v="9709"/>
    <x v="9"/>
    <x v="0"/>
    <x v="1"/>
    <x v="1"/>
    <x v="1"/>
    <x v="0"/>
    <x v="6"/>
  </r>
  <r>
    <x v="0"/>
    <n v="29976414"/>
    <x v="0"/>
    <x v="0"/>
    <x v="0"/>
    <x v="0"/>
    <x v="0"/>
    <x v="0"/>
    <x v="7"/>
  </r>
  <r>
    <x v="0"/>
    <n v="10563839"/>
    <x v="2"/>
    <x v="0"/>
    <x v="0"/>
    <x v="0"/>
    <x v="0"/>
    <x v="0"/>
    <x v="7"/>
  </r>
  <r>
    <x v="0"/>
    <n v="1568408"/>
    <x v="3"/>
    <x v="0"/>
    <x v="0"/>
    <x v="0"/>
    <x v="0"/>
    <x v="0"/>
    <x v="7"/>
  </r>
  <r>
    <x v="0"/>
    <n v="3143375"/>
    <x v="4"/>
    <x v="0"/>
    <x v="0"/>
    <x v="0"/>
    <x v="0"/>
    <x v="0"/>
    <x v="7"/>
  </r>
  <r>
    <x v="1"/>
    <n v="780"/>
    <x v="4"/>
    <x v="0"/>
    <x v="0"/>
    <x v="0"/>
    <x v="0"/>
    <x v="0"/>
    <x v="7"/>
  </r>
  <r>
    <x v="1"/>
    <n v="140"/>
    <x v="4"/>
    <x v="0"/>
    <x v="0"/>
    <x v="0"/>
    <x v="0"/>
    <x v="0"/>
    <x v="7"/>
  </r>
  <r>
    <x v="1"/>
    <n v="206"/>
    <x v="4"/>
    <x v="0"/>
    <x v="0"/>
    <x v="0"/>
    <x v="0"/>
    <x v="0"/>
    <x v="7"/>
  </r>
  <r>
    <x v="1"/>
    <n v="1180"/>
    <x v="4"/>
    <x v="0"/>
    <x v="0"/>
    <x v="0"/>
    <x v="0"/>
    <x v="0"/>
    <x v="7"/>
  </r>
  <r>
    <x v="1"/>
    <n v="723962"/>
    <x v="4"/>
    <x v="0"/>
    <x v="0"/>
    <x v="0"/>
    <x v="0"/>
    <x v="0"/>
    <x v="7"/>
  </r>
  <r>
    <x v="0"/>
    <n v="95090"/>
    <x v="5"/>
    <x v="0"/>
    <x v="0"/>
    <x v="0"/>
    <x v="0"/>
    <x v="0"/>
    <x v="7"/>
  </r>
  <r>
    <x v="0"/>
    <n v="626355"/>
    <x v="6"/>
    <x v="0"/>
    <x v="0"/>
    <x v="0"/>
    <x v="0"/>
    <x v="0"/>
    <x v="7"/>
  </r>
  <r>
    <x v="0"/>
    <n v="4067216"/>
    <x v="8"/>
    <x v="0"/>
    <x v="0"/>
    <x v="0"/>
    <x v="0"/>
    <x v="0"/>
    <x v="7"/>
  </r>
  <r>
    <x v="2"/>
    <n v="5387616"/>
    <x v="2"/>
    <x v="0"/>
    <x v="0"/>
    <x v="0"/>
    <x v="0"/>
    <x v="0"/>
    <x v="7"/>
  </r>
  <r>
    <x v="2"/>
    <n v="502720"/>
    <x v="3"/>
    <x v="0"/>
    <x v="0"/>
    <x v="0"/>
    <x v="0"/>
    <x v="0"/>
    <x v="7"/>
  </r>
  <r>
    <x v="2"/>
    <n v="521813776"/>
    <x v="4"/>
    <x v="0"/>
    <x v="0"/>
    <x v="0"/>
    <x v="0"/>
    <x v="0"/>
    <x v="7"/>
  </r>
  <r>
    <x v="2"/>
    <n v="28077495"/>
    <x v="9"/>
    <x v="0"/>
    <x v="0"/>
    <x v="0"/>
    <x v="0"/>
    <x v="0"/>
    <x v="7"/>
  </r>
  <r>
    <x v="2"/>
    <n v="266221"/>
    <x v="6"/>
    <x v="0"/>
    <x v="0"/>
    <x v="0"/>
    <x v="0"/>
    <x v="0"/>
    <x v="7"/>
  </r>
  <r>
    <x v="2"/>
    <n v="25747"/>
    <x v="0"/>
    <x v="0"/>
    <x v="0"/>
    <x v="0"/>
    <x v="0"/>
    <x v="0"/>
    <x v="7"/>
  </r>
  <r>
    <x v="0"/>
    <n v="159685209"/>
    <x v="0"/>
    <x v="0"/>
    <x v="1"/>
    <x v="1"/>
    <x v="1"/>
    <x v="0"/>
    <x v="8"/>
  </r>
  <r>
    <x v="0"/>
    <n v="51880754"/>
    <x v="2"/>
    <x v="0"/>
    <x v="1"/>
    <x v="1"/>
    <x v="1"/>
    <x v="0"/>
    <x v="8"/>
  </r>
  <r>
    <x v="0"/>
    <n v="30432"/>
    <x v="2"/>
    <x v="0"/>
    <x v="1"/>
    <x v="1"/>
    <x v="1"/>
    <x v="0"/>
    <x v="8"/>
  </r>
  <r>
    <x v="1"/>
    <n v="796"/>
    <x v="2"/>
    <x v="0"/>
    <x v="1"/>
    <x v="1"/>
    <x v="1"/>
    <x v="0"/>
    <x v="8"/>
  </r>
  <r>
    <x v="1"/>
    <n v="710"/>
    <x v="2"/>
    <x v="0"/>
    <x v="1"/>
    <x v="1"/>
    <x v="1"/>
    <x v="0"/>
    <x v="8"/>
  </r>
  <r>
    <x v="1"/>
    <n v="5850"/>
    <x v="2"/>
    <x v="0"/>
    <x v="1"/>
    <x v="1"/>
    <x v="1"/>
    <x v="0"/>
    <x v="8"/>
  </r>
  <r>
    <x v="0"/>
    <n v="5552121"/>
    <x v="3"/>
    <x v="0"/>
    <x v="1"/>
    <x v="1"/>
    <x v="1"/>
    <x v="0"/>
    <x v="8"/>
  </r>
  <r>
    <x v="0"/>
    <n v="24706035"/>
    <x v="4"/>
    <x v="0"/>
    <x v="1"/>
    <x v="1"/>
    <x v="1"/>
    <x v="0"/>
    <x v="8"/>
  </r>
  <r>
    <x v="1"/>
    <n v="3064184"/>
    <x v="4"/>
    <x v="0"/>
    <x v="1"/>
    <x v="1"/>
    <x v="1"/>
    <x v="0"/>
    <x v="8"/>
  </r>
  <r>
    <x v="1"/>
    <n v="299"/>
    <x v="4"/>
    <x v="0"/>
    <x v="1"/>
    <x v="1"/>
    <x v="1"/>
    <x v="0"/>
    <x v="8"/>
  </r>
  <r>
    <x v="0"/>
    <n v="128054"/>
    <x v="5"/>
    <x v="0"/>
    <x v="1"/>
    <x v="1"/>
    <x v="1"/>
    <x v="0"/>
    <x v="8"/>
  </r>
  <r>
    <x v="0"/>
    <n v="850988"/>
    <x v="6"/>
    <x v="0"/>
    <x v="1"/>
    <x v="1"/>
    <x v="1"/>
    <x v="0"/>
    <x v="8"/>
  </r>
  <r>
    <x v="0"/>
    <n v="13932299"/>
    <x v="8"/>
    <x v="0"/>
    <x v="1"/>
    <x v="1"/>
    <x v="1"/>
    <x v="0"/>
    <x v="8"/>
  </r>
  <r>
    <x v="2"/>
    <n v="37340719"/>
    <x v="2"/>
    <x v="0"/>
    <x v="1"/>
    <x v="1"/>
    <x v="1"/>
    <x v="0"/>
    <x v="8"/>
  </r>
  <r>
    <x v="2"/>
    <n v="1911282"/>
    <x v="3"/>
    <x v="0"/>
    <x v="1"/>
    <x v="1"/>
    <x v="1"/>
    <x v="0"/>
    <x v="8"/>
  </r>
  <r>
    <x v="2"/>
    <n v="269438339"/>
    <x v="4"/>
    <x v="0"/>
    <x v="1"/>
    <x v="1"/>
    <x v="1"/>
    <x v="0"/>
    <x v="8"/>
  </r>
  <r>
    <x v="2"/>
    <n v="1750650"/>
    <x v="6"/>
    <x v="0"/>
    <x v="1"/>
    <x v="1"/>
    <x v="1"/>
    <x v="0"/>
    <x v="8"/>
  </r>
  <r>
    <x v="2"/>
    <n v="5608077"/>
    <x v="0"/>
    <x v="0"/>
    <x v="1"/>
    <x v="1"/>
    <x v="1"/>
    <x v="0"/>
    <x v="8"/>
  </r>
  <r>
    <x v="0"/>
    <n v="44803454"/>
    <x v="0"/>
    <x v="0"/>
    <x v="0"/>
    <x v="0"/>
    <x v="0"/>
    <x v="0"/>
    <x v="9"/>
  </r>
  <r>
    <x v="0"/>
    <n v="15682011"/>
    <x v="2"/>
    <x v="0"/>
    <x v="0"/>
    <x v="0"/>
    <x v="0"/>
    <x v="0"/>
    <x v="9"/>
  </r>
  <r>
    <x v="0"/>
    <n v="1729145"/>
    <x v="3"/>
    <x v="0"/>
    <x v="0"/>
    <x v="0"/>
    <x v="0"/>
    <x v="0"/>
    <x v="9"/>
  </r>
  <r>
    <x v="0"/>
    <n v="5544209"/>
    <x v="4"/>
    <x v="0"/>
    <x v="0"/>
    <x v="0"/>
    <x v="0"/>
    <x v="0"/>
    <x v="9"/>
  </r>
  <r>
    <x v="1"/>
    <n v="2012000"/>
    <x v="4"/>
    <x v="0"/>
    <x v="0"/>
    <x v="0"/>
    <x v="0"/>
    <x v="0"/>
    <x v="9"/>
  </r>
  <r>
    <x v="1"/>
    <n v="7000"/>
    <x v="4"/>
    <x v="0"/>
    <x v="0"/>
    <x v="0"/>
    <x v="0"/>
    <x v="0"/>
    <x v="9"/>
  </r>
  <r>
    <x v="0"/>
    <n v="231100"/>
    <x v="6"/>
    <x v="0"/>
    <x v="0"/>
    <x v="0"/>
    <x v="0"/>
    <x v="0"/>
    <x v="9"/>
  </r>
  <r>
    <x v="0"/>
    <n v="5146904"/>
    <x v="8"/>
    <x v="0"/>
    <x v="0"/>
    <x v="0"/>
    <x v="0"/>
    <x v="0"/>
    <x v="9"/>
  </r>
  <r>
    <x v="2"/>
    <n v="15964822"/>
    <x v="2"/>
    <x v="0"/>
    <x v="0"/>
    <x v="0"/>
    <x v="0"/>
    <x v="0"/>
    <x v="9"/>
  </r>
  <r>
    <x v="2"/>
    <n v="1755477"/>
    <x v="3"/>
    <x v="0"/>
    <x v="0"/>
    <x v="0"/>
    <x v="0"/>
    <x v="0"/>
    <x v="9"/>
  </r>
  <r>
    <x v="2"/>
    <n v="91420858"/>
    <x v="4"/>
    <x v="0"/>
    <x v="0"/>
    <x v="0"/>
    <x v="0"/>
    <x v="0"/>
    <x v="9"/>
  </r>
  <r>
    <x v="2"/>
    <n v="17021077"/>
    <x v="6"/>
    <x v="0"/>
    <x v="0"/>
    <x v="0"/>
    <x v="0"/>
    <x v="0"/>
    <x v="9"/>
  </r>
  <r>
    <x v="2"/>
    <n v="7448705"/>
    <x v="0"/>
    <x v="0"/>
    <x v="0"/>
    <x v="0"/>
    <x v="0"/>
    <x v="0"/>
    <x v="9"/>
  </r>
  <r>
    <x v="0"/>
    <n v="22821331"/>
    <x v="0"/>
    <x v="0"/>
    <x v="0"/>
    <x v="0"/>
    <x v="0"/>
    <x v="0"/>
    <x v="10"/>
  </r>
  <r>
    <x v="0"/>
    <n v="7296283"/>
    <x v="2"/>
    <x v="0"/>
    <x v="0"/>
    <x v="0"/>
    <x v="0"/>
    <x v="0"/>
    <x v="10"/>
  </r>
  <r>
    <x v="0"/>
    <n v="2278396"/>
    <x v="3"/>
    <x v="0"/>
    <x v="0"/>
    <x v="0"/>
    <x v="0"/>
    <x v="0"/>
    <x v="10"/>
  </r>
  <r>
    <x v="0"/>
    <n v="1052959"/>
    <x v="4"/>
    <x v="0"/>
    <x v="0"/>
    <x v="0"/>
    <x v="0"/>
    <x v="0"/>
    <x v="10"/>
  </r>
  <r>
    <x v="0"/>
    <n v="702174"/>
    <x v="6"/>
    <x v="0"/>
    <x v="0"/>
    <x v="0"/>
    <x v="0"/>
    <x v="0"/>
    <x v="10"/>
  </r>
  <r>
    <x v="0"/>
    <n v="2574869"/>
    <x v="8"/>
    <x v="0"/>
    <x v="0"/>
    <x v="0"/>
    <x v="0"/>
    <x v="0"/>
    <x v="10"/>
  </r>
  <r>
    <x v="2"/>
    <n v="10323530"/>
    <x v="2"/>
    <x v="0"/>
    <x v="0"/>
    <x v="0"/>
    <x v="0"/>
    <x v="0"/>
    <x v="10"/>
  </r>
  <r>
    <x v="2"/>
    <n v="215757"/>
    <x v="3"/>
    <x v="0"/>
    <x v="0"/>
    <x v="0"/>
    <x v="0"/>
    <x v="0"/>
    <x v="10"/>
  </r>
  <r>
    <x v="2"/>
    <n v="51518152"/>
    <x v="4"/>
    <x v="0"/>
    <x v="0"/>
    <x v="0"/>
    <x v="0"/>
    <x v="0"/>
    <x v="10"/>
  </r>
  <r>
    <x v="2"/>
    <n v="3190588"/>
    <x v="6"/>
    <x v="0"/>
    <x v="0"/>
    <x v="0"/>
    <x v="0"/>
    <x v="0"/>
    <x v="10"/>
  </r>
  <r>
    <x v="0"/>
    <n v="13264717"/>
    <x v="0"/>
    <x v="0"/>
    <x v="0"/>
    <x v="0"/>
    <x v="0"/>
    <x v="0"/>
    <x v="11"/>
  </r>
  <r>
    <x v="0"/>
    <n v="3897962"/>
    <x v="2"/>
    <x v="0"/>
    <x v="0"/>
    <x v="0"/>
    <x v="0"/>
    <x v="0"/>
    <x v="11"/>
  </r>
  <r>
    <x v="0"/>
    <n v="604897"/>
    <x v="3"/>
    <x v="0"/>
    <x v="0"/>
    <x v="0"/>
    <x v="0"/>
    <x v="0"/>
    <x v="11"/>
  </r>
  <r>
    <x v="0"/>
    <n v="1036558"/>
    <x v="4"/>
    <x v="0"/>
    <x v="0"/>
    <x v="0"/>
    <x v="0"/>
    <x v="0"/>
    <x v="11"/>
  </r>
  <r>
    <x v="0"/>
    <n v="395941"/>
    <x v="6"/>
    <x v="0"/>
    <x v="0"/>
    <x v="0"/>
    <x v="0"/>
    <x v="0"/>
    <x v="11"/>
  </r>
  <r>
    <x v="0"/>
    <n v="2471759"/>
    <x v="8"/>
    <x v="0"/>
    <x v="0"/>
    <x v="0"/>
    <x v="0"/>
    <x v="0"/>
    <x v="11"/>
  </r>
  <r>
    <x v="2"/>
    <n v="510489"/>
    <x v="2"/>
    <x v="0"/>
    <x v="0"/>
    <x v="0"/>
    <x v="0"/>
    <x v="0"/>
    <x v="11"/>
  </r>
  <r>
    <x v="2"/>
    <n v="307945"/>
    <x v="3"/>
    <x v="0"/>
    <x v="0"/>
    <x v="0"/>
    <x v="0"/>
    <x v="0"/>
    <x v="11"/>
  </r>
  <r>
    <x v="2"/>
    <n v="10775181"/>
    <x v="4"/>
    <x v="0"/>
    <x v="0"/>
    <x v="0"/>
    <x v="0"/>
    <x v="0"/>
    <x v="11"/>
  </r>
  <r>
    <x v="2"/>
    <n v="2080913"/>
    <x v="6"/>
    <x v="0"/>
    <x v="0"/>
    <x v="0"/>
    <x v="0"/>
    <x v="0"/>
    <x v="11"/>
  </r>
  <r>
    <x v="0"/>
    <n v="79364894"/>
    <x v="0"/>
    <x v="0"/>
    <x v="1"/>
    <x v="1"/>
    <x v="1"/>
    <x v="0"/>
    <x v="12"/>
  </r>
  <r>
    <x v="0"/>
    <n v="19613"/>
    <x v="1"/>
    <x v="0"/>
    <x v="1"/>
    <x v="1"/>
    <x v="1"/>
    <x v="0"/>
    <x v="12"/>
  </r>
  <r>
    <x v="0"/>
    <n v="24963892"/>
    <x v="2"/>
    <x v="0"/>
    <x v="1"/>
    <x v="1"/>
    <x v="1"/>
    <x v="0"/>
    <x v="12"/>
  </r>
  <r>
    <x v="0"/>
    <n v="19703"/>
    <x v="2"/>
    <x v="0"/>
    <x v="1"/>
    <x v="1"/>
    <x v="1"/>
    <x v="0"/>
    <x v="12"/>
  </r>
  <r>
    <x v="1"/>
    <n v="150"/>
    <x v="2"/>
    <x v="0"/>
    <x v="1"/>
    <x v="1"/>
    <x v="1"/>
    <x v="0"/>
    <x v="12"/>
  </r>
  <r>
    <x v="0"/>
    <n v="2662675"/>
    <x v="3"/>
    <x v="0"/>
    <x v="1"/>
    <x v="1"/>
    <x v="1"/>
    <x v="0"/>
    <x v="12"/>
  </r>
  <r>
    <x v="0"/>
    <n v="19507430"/>
    <x v="4"/>
    <x v="0"/>
    <x v="1"/>
    <x v="1"/>
    <x v="1"/>
    <x v="0"/>
    <x v="12"/>
  </r>
  <r>
    <x v="1"/>
    <n v="617459"/>
    <x v="4"/>
    <x v="0"/>
    <x v="1"/>
    <x v="1"/>
    <x v="1"/>
    <x v="0"/>
    <x v="12"/>
  </r>
  <r>
    <x v="0"/>
    <n v="1154334"/>
    <x v="6"/>
    <x v="0"/>
    <x v="1"/>
    <x v="1"/>
    <x v="1"/>
    <x v="0"/>
    <x v="12"/>
  </r>
  <r>
    <x v="0"/>
    <n v="76040"/>
    <x v="7"/>
    <x v="0"/>
    <x v="1"/>
    <x v="1"/>
    <x v="1"/>
    <x v="0"/>
    <x v="12"/>
  </r>
  <r>
    <x v="0"/>
    <n v="8348502"/>
    <x v="8"/>
    <x v="0"/>
    <x v="1"/>
    <x v="1"/>
    <x v="1"/>
    <x v="0"/>
    <x v="12"/>
  </r>
  <r>
    <x v="2"/>
    <n v="14689163"/>
    <x v="2"/>
    <x v="0"/>
    <x v="1"/>
    <x v="1"/>
    <x v="1"/>
    <x v="0"/>
    <x v="12"/>
  </r>
  <r>
    <x v="2"/>
    <n v="967289"/>
    <x v="3"/>
    <x v="0"/>
    <x v="1"/>
    <x v="1"/>
    <x v="1"/>
    <x v="0"/>
    <x v="12"/>
  </r>
  <r>
    <x v="2"/>
    <n v="159896321"/>
    <x v="4"/>
    <x v="0"/>
    <x v="1"/>
    <x v="1"/>
    <x v="1"/>
    <x v="0"/>
    <x v="12"/>
  </r>
  <r>
    <x v="2"/>
    <n v="2515714"/>
    <x v="6"/>
    <x v="0"/>
    <x v="1"/>
    <x v="1"/>
    <x v="1"/>
    <x v="0"/>
    <x v="12"/>
  </r>
  <r>
    <x v="2"/>
    <n v="27882442"/>
    <x v="0"/>
    <x v="0"/>
    <x v="1"/>
    <x v="1"/>
    <x v="1"/>
    <x v="0"/>
    <x v="12"/>
  </r>
  <r>
    <x v="0"/>
    <n v="24783753"/>
    <x v="0"/>
    <x v="0"/>
    <x v="0"/>
    <x v="0"/>
    <x v="0"/>
    <x v="0"/>
    <x v="13"/>
  </r>
  <r>
    <x v="0"/>
    <n v="8865102"/>
    <x v="2"/>
    <x v="0"/>
    <x v="0"/>
    <x v="0"/>
    <x v="0"/>
    <x v="0"/>
    <x v="13"/>
  </r>
  <r>
    <x v="0"/>
    <n v="1328"/>
    <x v="2"/>
    <x v="0"/>
    <x v="0"/>
    <x v="0"/>
    <x v="0"/>
    <x v="0"/>
    <x v="13"/>
  </r>
  <r>
    <x v="0"/>
    <n v="2526451"/>
    <x v="3"/>
    <x v="0"/>
    <x v="0"/>
    <x v="0"/>
    <x v="0"/>
    <x v="0"/>
    <x v="13"/>
  </r>
  <r>
    <x v="0"/>
    <n v="5115161"/>
    <x v="4"/>
    <x v="0"/>
    <x v="0"/>
    <x v="0"/>
    <x v="0"/>
    <x v="0"/>
    <x v="13"/>
  </r>
  <r>
    <x v="1"/>
    <n v="1791621"/>
    <x v="4"/>
    <x v="0"/>
    <x v="0"/>
    <x v="0"/>
    <x v="0"/>
    <x v="0"/>
    <x v="13"/>
  </r>
  <r>
    <x v="0"/>
    <n v="474155"/>
    <x v="6"/>
    <x v="0"/>
    <x v="0"/>
    <x v="0"/>
    <x v="0"/>
    <x v="0"/>
    <x v="13"/>
  </r>
  <r>
    <x v="0"/>
    <n v="3488622"/>
    <x v="8"/>
    <x v="0"/>
    <x v="0"/>
    <x v="0"/>
    <x v="0"/>
    <x v="0"/>
    <x v="13"/>
  </r>
  <r>
    <x v="2"/>
    <n v="8698087"/>
    <x v="2"/>
    <x v="0"/>
    <x v="0"/>
    <x v="0"/>
    <x v="0"/>
    <x v="0"/>
    <x v="13"/>
  </r>
  <r>
    <x v="2"/>
    <n v="254036"/>
    <x v="3"/>
    <x v="0"/>
    <x v="0"/>
    <x v="0"/>
    <x v="0"/>
    <x v="0"/>
    <x v="13"/>
  </r>
  <r>
    <x v="2"/>
    <n v="50325011"/>
    <x v="4"/>
    <x v="0"/>
    <x v="0"/>
    <x v="0"/>
    <x v="0"/>
    <x v="0"/>
    <x v="13"/>
  </r>
  <r>
    <x v="2"/>
    <n v="9185"/>
    <x v="6"/>
    <x v="0"/>
    <x v="0"/>
    <x v="0"/>
    <x v="0"/>
    <x v="0"/>
    <x v="13"/>
  </r>
  <r>
    <x v="2"/>
    <n v="878655"/>
    <x v="0"/>
    <x v="0"/>
    <x v="0"/>
    <x v="0"/>
    <x v="0"/>
    <x v="0"/>
    <x v="13"/>
  </r>
  <r>
    <x v="0"/>
    <n v="65191368"/>
    <x v="0"/>
    <x v="0"/>
    <x v="0"/>
    <x v="0"/>
    <x v="0"/>
    <x v="0"/>
    <x v="14"/>
  </r>
  <r>
    <x v="0"/>
    <n v="24714748"/>
    <x v="2"/>
    <x v="0"/>
    <x v="0"/>
    <x v="0"/>
    <x v="0"/>
    <x v="0"/>
    <x v="14"/>
  </r>
  <r>
    <x v="1"/>
    <n v="1050"/>
    <x v="2"/>
    <x v="0"/>
    <x v="0"/>
    <x v="0"/>
    <x v="0"/>
    <x v="0"/>
    <x v="14"/>
  </r>
  <r>
    <x v="1"/>
    <n v="420"/>
    <x v="2"/>
    <x v="0"/>
    <x v="0"/>
    <x v="0"/>
    <x v="0"/>
    <x v="0"/>
    <x v="14"/>
  </r>
  <r>
    <x v="0"/>
    <n v="3789938"/>
    <x v="3"/>
    <x v="0"/>
    <x v="0"/>
    <x v="0"/>
    <x v="0"/>
    <x v="0"/>
    <x v="14"/>
  </r>
  <r>
    <x v="0"/>
    <n v="6517575"/>
    <x v="4"/>
    <x v="0"/>
    <x v="0"/>
    <x v="0"/>
    <x v="0"/>
    <x v="0"/>
    <x v="14"/>
  </r>
  <r>
    <x v="1"/>
    <n v="343034"/>
    <x v="4"/>
    <x v="0"/>
    <x v="0"/>
    <x v="0"/>
    <x v="0"/>
    <x v="0"/>
    <x v="14"/>
  </r>
  <r>
    <x v="0"/>
    <n v="1124243"/>
    <x v="6"/>
    <x v="0"/>
    <x v="0"/>
    <x v="0"/>
    <x v="0"/>
    <x v="0"/>
    <x v="14"/>
  </r>
  <r>
    <x v="0"/>
    <n v="7972008"/>
    <x v="8"/>
    <x v="0"/>
    <x v="0"/>
    <x v="0"/>
    <x v="0"/>
    <x v="0"/>
    <x v="14"/>
  </r>
  <r>
    <x v="2"/>
    <n v="17636653"/>
    <x v="2"/>
    <x v="0"/>
    <x v="0"/>
    <x v="0"/>
    <x v="0"/>
    <x v="0"/>
    <x v="14"/>
  </r>
  <r>
    <x v="2"/>
    <n v="645504"/>
    <x v="3"/>
    <x v="0"/>
    <x v="0"/>
    <x v="0"/>
    <x v="0"/>
    <x v="0"/>
    <x v="14"/>
  </r>
  <r>
    <x v="2"/>
    <n v="137771761"/>
    <x v="4"/>
    <x v="0"/>
    <x v="0"/>
    <x v="0"/>
    <x v="0"/>
    <x v="0"/>
    <x v="14"/>
  </r>
  <r>
    <x v="2"/>
    <n v="1096873"/>
    <x v="6"/>
    <x v="0"/>
    <x v="0"/>
    <x v="0"/>
    <x v="0"/>
    <x v="0"/>
    <x v="14"/>
  </r>
  <r>
    <x v="2"/>
    <n v="19170996"/>
    <x v="0"/>
    <x v="0"/>
    <x v="0"/>
    <x v="0"/>
    <x v="0"/>
    <x v="0"/>
    <x v="14"/>
  </r>
  <r>
    <x v="0"/>
    <n v="25382845"/>
    <x v="0"/>
    <x v="0"/>
    <x v="1"/>
    <x v="1"/>
    <x v="1"/>
    <x v="0"/>
    <x v="15"/>
  </r>
  <r>
    <x v="0"/>
    <n v="21008150"/>
    <x v="2"/>
    <x v="0"/>
    <x v="1"/>
    <x v="1"/>
    <x v="1"/>
    <x v="0"/>
    <x v="15"/>
  </r>
  <r>
    <x v="1"/>
    <n v="2287"/>
    <x v="2"/>
    <x v="0"/>
    <x v="1"/>
    <x v="1"/>
    <x v="1"/>
    <x v="0"/>
    <x v="15"/>
  </r>
  <r>
    <x v="1"/>
    <n v="60"/>
    <x v="2"/>
    <x v="0"/>
    <x v="1"/>
    <x v="1"/>
    <x v="1"/>
    <x v="0"/>
    <x v="15"/>
  </r>
  <r>
    <x v="0"/>
    <n v="2746161"/>
    <x v="3"/>
    <x v="0"/>
    <x v="1"/>
    <x v="1"/>
    <x v="1"/>
    <x v="0"/>
    <x v="15"/>
  </r>
  <r>
    <x v="0"/>
    <n v="9914365"/>
    <x v="4"/>
    <x v="0"/>
    <x v="1"/>
    <x v="1"/>
    <x v="1"/>
    <x v="0"/>
    <x v="15"/>
  </r>
  <r>
    <x v="0"/>
    <n v="442564"/>
    <x v="6"/>
    <x v="0"/>
    <x v="1"/>
    <x v="1"/>
    <x v="1"/>
    <x v="0"/>
    <x v="15"/>
  </r>
  <r>
    <x v="0"/>
    <n v="3064722"/>
    <x v="8"/>
    <x v="0"/>
    <x v="1"/>
    <x v="1"/>
    <x v="1"/>
    <x v="0"/>
    <x v="15"/>
  </r>
  <r>
    <x v="2"/>
    <n v="12167440"/>
    <x v="2"/>
    <x v="0"/>
    <x v="1"/>
    <x v="1"/>
    <x v="1"/>
    <x v="0"/>
    <x v="15"/>
  </r>
  <r>
    <x v="2"/>
    <n v="1072453"/>
    <x v="3"/>
    <x v="0"/>
    <x v="1"/>
    <x v="1"/>
    <x v="1"/>
    <x v="0"/>
    <x v="15"/>
  </r>
  <r>
    <x v="2"/>
    <n v="34874807"/>
    <x v="4"/>
    <x v="0"/>
    <x v="1"/>
    <x v="1"/>
    <x v="1"/>
    <x v="0"/>
    <x v="15"/>
  </r>
  <r>
    <x v="2"/>
    <n v="262487"/>
    <x v="0"/>
    <x v="0"/>
    <x v="1"/>
    <x v="1"/>
    <x v="1"/>
    <x v="0"/>
    <x v="15"/>
  </r>
  <r>
    <x v="0"/>
    <n v="7667"/>
    <x v="9"/>
    <x v="0"/>
    <x v="1"/>
    <x v="1"/>
    <x v="1"/>
    <x v="0"/>
    <x v="15"/>
  </r>
  <r>
    <x v="0"/>
    <n v="13453521"/>
    <x v="0"/>
    <x v="0"/>
    <x v="0"/>
    <x v="0"/>
    <x v="0"/>
    <x v="0"/>
    <x v="16"/>
  </r>
  <r>
    <x v="0"/>
    <n v="4243332"/>
    <x v="2"/>
    <x v="0"/>
    <x v="0"/>
    <x v="0"/>
    <x v="0"/>
    <x v="0"/>
    <x v="16"/>
  </r>
  <r>
    <x v="0"/>
    <n v="691817"/>
    <x v="3"/>
    <x v="0"/>
    <x v="0"/>
    <x v="0"/>
    <x v="0"/>
    <x v="0"/>
    <x v="16"/>
  </r>
  <r>
    <x v="0"/>
    <n v="1979093"/>
    <x v="4"/>
    <x v="0"/>
    <x v="0"/>
    <x v="0"/>
    <x v="0"/>
    <x v="0"/>
    <x v="16"/>
  </r>
  <r>
    <x v="0"/>
    <n v="166406"/>
    <x v="6"/>
    <x v="0"/>
    <x v="0"/>
    <x v="0"/>
    <x v="0"/>
    <x v="0"/>
    <x v="16"/>
  </r>
  <r>
    <x v="0"/>
    <n v="2674381"/>
    <x v="8"/>
    <x v="0"/>
    <x v="0"/>
    <x v="0"/>
    <x v="0"/>
    <x v="0"/>
    <x v="16"/>
  </r>
  <r>
    <x v="2"/>
    <n v="1377808"/>
    <x v="2"/>
    <x v="0"/>
    <x v="0"/>
    <x v="0"/>
    <x v="0"/>
    <x v="0"/>
    <x v="16"/>
  </r>
  <r>
    <x v="2"/>
    <n v="92114"/>
    <x v="3"/>
    <x v="0"/>
    <x v="0"/>
    <x v="0"/>
    <x v="0"/>
    <x v="0"/>
    <x v="16"/>
  </r>
  <r>
    <x v="2"/>
    <n v="7470439"/>
    <x v="4"/>
    <x v="0"/>
    <x v="0"/>
    <x v="0"/>
    <x v="0"/>
    <x v="0"/>
    <x v="16"/>
  </r>
  <r>
    <x v="2"/>
    <n v="0"/>
    <x v="6"/>
    <x v="0"/>
    <x v="0"/>
    <x v="0"/>
    <x v="0"/>
    <x v="0"/>
    <x v="16"/>
  </r>
  <r>
    <x v="2"/>
    <n v="3787212"/>
    <x v="0"/>
    <x v="0"/>
    <x v="0"/>
    <x v="0"/>
    <x v="0"/>
    <x v="0"/>
    <x v="16"/>
  </r>
  <r>
    <x v="0"/>
    <n v="26715449"/>
    <x v="0"/>
    <x v="0"/>
    <x v="0"/>
    <x v="0"/>
    <x v="0"/>
    <x v="0"/>
    <x v="17"/>
  </r>
  <r>
    <x v="0"/>
    <n v="7787442"/>
    <x v="2"/>
    <x v="0"/>
    <x v="0"/>
    <x v="0"/>
    <x v="0"/>
    <x v="0"/>
    <x v="17"/>
  </r>
  <r>
    <x v="0"/>
    <n v="675"/>
    <x v="2"/>
    <x v="0"/>
    <x v="0"/>
    <x v="0"/>
    <x v="0"/>
    <x v="0"/>
    <x v="17"/>
  </r>
  <r>
    <x v="0"/>
    <n v="1555198"/>
    <x v="3"/>
    <x v="0"/>
    <x v="0"/>
    <x v="0"/>
    <x v="0"/>
    <x v="0"/>
    <x v="17"/>
  </r>
  <r>
    <x v="0"/>
    <n v="2432536"/>
    <x v="4"/>
    <x v="0"/>
    <x v="0"/>
    <x v="0"/>
    <x v="0"/>
    <x v="0"/>
    <x v="17"/>
  </r>
  <r>
    <x v="0"/>
    <n v="635796"/>
    <x v="6"/>
    <x v="0"/>
    <x v="0"/>
    <x v="0"/>
    <x v="0"/>
    <x v="0"/>
    <x v="17"/>
  </r>
  <r>
    <x v="0"/>
    <n v="3794862"/>
    <x v="8"/>
    <x v="0"/>
    <x v="0"/>
    <x v="0"/>
    <x v="0"/>
    <x v="0"/>
    <x v="17"/>
  </r>
  <r>
    <x v="2"/>
    <n v="3113091"/>
    <x v="2"/>
    <x v="0"/>
    <x v="0"/>
    <x v="0"/>
    <x v="0"/>
    <x v="0"/>
    <x v="17"/>
  </r>
  <r>
    <x v="2"/>
    <n v="18875"/>
    <x v="3"/>
    <x v="0"/>
    <x v="0"/>
    <x v="0"/>
    <x v="0"/>
    <x v="0"/>
    <x v="17"/>
  </r>
  <r>
    <x v="2"/>
    <n v="27808638"/>
    <x v="4"/>
    <x v="0"/>
    <x v="0"/>
    <x v="0"/>
    <x v="0"/>
    <x v="0"/>
    <x v="17"/>
  </r>
  <r>
    <x v="2"/>
    <n v="0"/>
    <x v="6"/>
    <x v="0"/>
    <x v="0"/>
    <x v="0"/>
    <x v="0"/>
    <x v="0"/>
    <x v="17"/>
  </r>
  <r>
    <x v="2"/>
    <n v="604519"/>
    <x v="0"/>
    <x v="0"/>
    <x v="0"/>
    <x v="0"/>
    <x v="0"/>
    <x v="0"/>
    <x v="17"/>
  </r>
  <r>
    <x v="0"/>
    <n v="21996088"/>
    <x v="0"/>
    <x v="0"/>
    <x v="1"/>
    <x v="1"/>
    <x v="1"/>
    <x v="0"/>
    <x v="18"/>
  </r>
  <r>
    <x v="0"/>
    <n v="7769736"/>
    <x v="2"/>
    <x v="0"/>
    <x v="1"/>
    <x v="1"/>
    <x v="1"/>
    <x v="0"/>
    <x v="18"/>
  </r>
  <r>
    <x v="0"/>
    <n v="2116602"/>
    <x v="3"/>
    <x v="0"/>
    <x v="1"/>
    <x v="1"/>
    <x v="1"/>
    <x v="0"/>
    <x v="18"/>
  </r>
  <r>
    <x v="0"/>
    <n v="4837854"/>
    <x v="4"/>
    <x v="0"/>
    <x v="1"/>
    <x v="1"/>
    <x v="1"/>
    <x v="0"/>
    <x v="18"/>
  </r>
  <r>
    <x v="1"/>
    <n v="324344"/>
    <x v="4"/>
    <x v="0"/>
    <x v="1"/>
    <x v="1"/>
    <x v="1"/>
    <x v="0"/>
    <x v="18"/>
  </r>
  <r>
    <x v="0"/>
    <n v="223421"/>
    <x v="6"/>
    <x v="0"/>
    <x v="1"/>
    <x v="1"/>
    <x v="1"/>
    <x v="0"/>
    <x v="18"/>
  </r>
  <r>
    <x v="0"/>
    <n v="3177350"/>
    <x v="8"/>
    <x v="0"/>
    <x v="1"/>
    <x v="1"/>
    <x v="1"/>
    <x v="0"/>
    <x v="18"/>
  </r>
  <r>
    <x v="2"/>
    <n v="3354398"/>
    <x v="2"/>
    <x v="0"/>
    <x v="1"/>
    <x v="1"/>
    <x v="1"/>
    <x v="0"/>
    <x v="18"/>
  </r>
  <r>
    <x v="2"/>
    <n v="547262"/>
    <x v="3"/>
    <x v="0"/>
    <x v="1"/>
    <x v="1"/>
    <x v="1"/>
    <x v="0"/>
    <x v="18"/>
  </r>
  <r>
    <x v="2"/>
    <n v="52298474"/>
    <x v="4"/>
    <x v="0"/>
    <x v="1"/>
    <x v="1"/>
    <x v="1"/>
    <x v="0"/>
    <x v="18"/>
  </r>
  <r>
    <x v="2"/>
    <n v="1024462"/>
    <x v="6"/>
    <x v="0"/>
    <x v="1"/>
    <x v="1"/>
    <x v="1"/>
    <x v="0"/>
    <x v="18"/>
  </r>
  <r>
    <x v="2"/>
    <n v="535233"/>
    <x v="0"/>
    <x v="0"/>
    <x v="1"/>
    <x v="1"/>
    <x v="1"/>
    <x v="0"/>
    <x v="18"/>
  </r>
  <r>
    <x v="0"/>
    <n v="10882413"/>
    <x v="0"/>
    <x v="0"/>
    <x v="2"/>
    <x v="2"/>
    <x v="2"/>
    <x v="1"/>
    <x v="19"/>
  </r>
  <r>
    <x v="0"/>
    <n v="4215357"/>
    <x v="2"/>
    <x v="0"/>
    <x v="2"/>
    <x v="2"/>
    <x v="2"/>
    <x v="1"/>
    <x v="19"/>
  </r>
  <r>
    <x v="0"/>
    <n v="1357580"/>
    <x v="3"/>
    <x v="0"/>
    <x v="2"/>
    <x v="2"/>
    <x v="2"/>
    <x v="1"/>
    <x v="19"/>
  </r>
  <r>
    <x v="0"/>
    <n v="993049"/>
    <x v="4"/>
    <x v="0"/>
    <x v="2"/>
    <x v="2"/>
    <x v="2"/>
    <x v="1"/>
    <x v="19"/>
  </r>
  <r>
    <x v="0"/>
    <n v="1142499"/>
    <x v="6"/>
    <x v="0"/>
    <x v="2"/>
    <x v="2"/>
    <x v="2"/>
    <x v="1"/>
    <x v="19"/>
  </r>
  <r>
    <x v="0"/>
    <n v="1746720"/>
    <x v="8"/>
    <x v="0"/>
    <x v="2"/>
    <x v="2"/>
    <x v="2"/>
    <x v="1"/>
    <x v="19"/>
  </r>
  <r>
    <x v="2"/>
    <n v="1210741"/>
    <x v="2"/>
    <x v="0"/>
    <x v="2"/>
    <x v="2"/>
    <x v="2"/>
    <x v="1"/>
    <x v="19"/>
  </r>
  <r>
    <x v="2"/>
    <n v="16598"/>
    <x v="3"/>
    <x v="0"/>
    <x v="2"/>
    <x v="2"/>
    <x v="2"/>
    <x v="1"/>
    <x v="19"/>
  </r>
  <r>
    <x v="2"/>
    <n v="101257193"/>
    <x v="4"/>
    <x v="0"/>
    <x v="2"/>
    <x v="2"/>
    <x v="2"/>
    <x v="1"/>
    <x v="19"/>
  </r>
  <r>
    <x v="2"/>
    <n v="2461272"/>
    <x v="6"/>
    <x v="0"/>
    <x v="2"/>
    <x v="2"/>
    <x v="2"/>
    <x v="1"/>
    <x v="19"/>
  </r>
  <r>
    <x v="2"/>
    <n v="931400"/>
    <x v="0"/>
    <x v="0"/>
    <x v="2"/>
    <x v="2"/>
    <x v="2"/>
    <x v="1"/>
    <x v="19"/>
  </r>
  <r>
    <x v="0"/>
    <n v="8356079"/>
    <x v="0"/>
    <x v="0"/>
    <x v="2"/>
    <x v="2"/>
    <x v="2"/>
    <x v="1"/>
    <x v="20"/>
  </r>
  <r>
    <x v="0"/>
    <n v="2697994"/>
    <x v="2"/>
    <x v="0"/>
    <x v="2"/>
    <x v="2"/>
    <x v="2"/>
    <x v="1"/>
    <x v="20"/>
  </r>
  <r>
    <x v="0"/>
    <n v="945846"/>
    <x v="3"/>
    <x v="0"/>
    <x v="2"/>
    <x v="2"/>
    <x v="2"/>
    <x v="1"/>
    <x v="20"/>
  </r>
  <r>
    <x v="0"/>
    <n v="503700"/>
    <x v="4"/>
    <x v="0"/>
    <x v="2"/>
    <x v="2"/>
    <x v="2"/>
    <x v="1"/>
    <x v="20"/>
  </r>
  <r>
    <x v="0"/>
    <n v="197534"/>
    <x v="6"/>
    <x v="0"/>
    <x v="2"/>
    <x v="2"/>
    <x v="2"/>
    <x v="1"/>
    <x v="20"/>
  </r>
  <r>
    <x v="0"/>
    <n v="1604285"/>
    <x v="8"/>
    <x v="0"/>
    <x v="2"/>
    <x v="2"/>
    <x v="2"/>
    <x v="1"/>
    <x v="20"/>
  </r>
  <r>
    <x v="2"/>
    <n v="2048667"/>
    <x v="2"/>
    <x v="0"/>
    <x v="2"/>
    <x v="2"/>
    <x v="2"/>
    <x v="1"/>
    <x v="20"/>
  </r>
  <r>
    <x v="2"/>
    <n v="875426"/>
    <x v="4"/>
    <x v="0"/>
    <x v="2"/>
    <x v="2"/>
    <x v="2"/>
    <x v="1"/>
    <x v="20"/>
  </r>
  <r>
    <x v="2"/>
    <n v="4543"/>
    <x v="6"/>
    <x v="0"/>
    <x v="2"/>
    <x v="2"/>
    <x v="2"/>
    <x v="1"/>
    <x v="20"/>
  </r>
  <r>
    <x v="0"/>
    <n v="2906460"/>
    <x v="0"/>
    <x v="0"/>
    <x v="2"/>
    <x v="2"/>
    <x v="2"/>
    <x v="1"/>
    <x v="21"/>
  </r>
  <r>
    <x v="0"/>
    <n v="1149191"/>
    <x v="2"/>
    <x v="0"/>
    <x v="2"/>
    <x v="2"/>
    <x v="2"/>
    <x v="1"/>
    <x v="21"/>
  </r>
  <r>
    <x v="0"/>
    <n v="485024"/>
    <x v="3"/>
    <x v="0"/>
    <x v="2"/>
    <x v="2"/>
    <x v="2"/>
    <x v="1"/>
    <x v="21"/>
  </r>
  <r>
    <x v="0"/>
    <n v="206814"/>
    <x v="4"/>
    <x v="0"/>
    <x v="2"/>
    <x v="2"/>
    <x v="2"/>
    <x v="1"/>
    <x v="21"/>
  </r>
  <r>
    <x v="0"/>
    <n v="349864"/>
    <x v="6"/>
    <x v="0"/>
    <x v="2"/>
    <x v="2"/>
    <x v="2"/>
    <x v="1"/>
    <x v="21"/>
  </r>
  <r>
    <x v="0"/>
    <n v="493665"/>
    <x v="8"/>
    <x v="0"/>
    <x v="2"/>
    <x v="2"/>
    <x v="2"/>
    <x v="1"/>
    <x v="21"/>
  </r>
  <r>
    <x v="2"/>
    <n v="380764"/>
    <x v="2"/>
    <x v="0"/>
    <x v="2"/>
    <x v="2"/>
    <x v="2"/>
    <x v="1"/>
    <x v="21"/>
  </r>
  <r>
    <x v="2"/>
    <n v="0"/>
    <x v="3"/>
    <x v="0"/>
    <x v="2"/>
    <x v="2"/>
    <x v="2"/>
    <x v="1"/>
    <x v="21"/>
  </r>
  <r>
    <x v="2"/>
    <n v="4108782"/>
    <x v="4"/>
    <x v="0"/>
    <x v="2"/>
    <x v="2"/>
    <x v="2"/>
    <x v="1"/>
    <x v="21"/>
  </r>
  <r>
    <x v="2"/>
    <n v="113765"/>
    <x v="6"/>
    <x v="0"/>
    <x v="2"/>
    <x v="2"/>
    <x v="2"/>
    <x v="1"/>
    <x v="21"/>
  </r>
  <r>
    <x v="2"/>
    <n v="39683"/>
    <x v="0"/>
    <x v="0"/>
    <x v="2"/>
    <x v="2"/>
    <x v="2"/>
    <x v="1"/>
    <x v="21"/>
  </r>
  <r>
    <x v="0"/>
    <n v="1703165"/>
    <x v="0"/>
    <x v="0"/>
    <x v="2"/>
    <x v="2"/>
    <x v="2"/>
    <x v="1"/>
    <x v="22"/>
  </r>
  <r>
    <x v="0"/>
    <n v="608006"/>
    <x v="2"/>
    <x v="0"/>
    <x v="2"/>
    <x v="2"/>
    <x v="2"/>
    <x v="1"/>
    <x v="22"/>
  </r>
  <r>
    <x v="0"/>
    <n v="246696"/>
    <x v="3"/>
    <x v="0"/>
    <x v="2"/>
    <x v="2"/>
    <x v="2"/>
    <x v="1"/>
    <x v="22"/>
  </r>
  <r>
    <x v="0"/>
    <n v="323908"/>
    <x v="4"/>
    <x v="0"/>
    <x v="2"/>
    <x v="2"/>
    <x v="2"/>
    <x v="1"/>
    <x v="22"/>
  </r>
  <r>
    <x v="0"/>
    <n v="16287"/>
    <x v="6"/>
    <x v="0"/>
    <x v="2"/>
    <x v="2"/>
    <x v="2"/>
    <x v="1"/>
    <x v="22"/>
  </r>
  <r>
    <x v="0"/>
    <n v="246680"/>
    <x v="8"/>
    <x v="0"/>
    <x v="2"/>
    <x v="2"/>
    <x v="2"/>
    <x v="1"/>
    <x v="22"/>
  </r>
  <r>
    <x v="2"/>
    <n v="129120"/>
    <x v="2"/>
    <x v="0"/>
    <x v="2"/>
    <x v="2"/>
    <x v="2"/>
    <x v="1"/>
    <x v="22"/>
  </r>
  <r>
    <x v="2"/>
    <n v="3087"/>
    <x v="3"/>
    <x v="0"/>
    <x v="2"/>
    <x v="2"/>
    <x v="2"/>
    <x v="1"/>
    <x v="22"/>
  </r>
  <r>
    <x v="2"/>
    <n v="1406002"/>
    <x v="4"/>
    <x v="0"/>
    <x v="2"/>
    <x v="2"/>
    <x v="2"/>
    <x v="1"/>
    <x v="22"/>
  </r>
  <r>
    <x v="2"/>
    <n v="12671"/>
    <x v="6"/>
    <x v="0"/>
    <x v="2"/>
    <x v="2"/>
    <x v="2"/>
    <x v="1"/>
    <x v="22"/>
  </r>
  <r>
    <x v="2"/>
    <n v="42439"/>
    <x v="0"/>
    <x v="0"/>
    <x v="2"/>
    <x v="2"/>
    <x v="2"/>
    <x v="1"/>
    <x v="22"/>
  </r>
  <r>
    <x v="0"/>
    <n v="42171651"/>
    <x v="0"/>
    <x v="0"/>
    <x v="2"/>
    <x v="2"/>
    <x v="2"/>
    <x v="1"/>
    <x v="23"/>
  </r>
  <r>
    <x v="0"/>
    <n v="20532737"/>
    <x v="2"/>
    <x v="0"/>
    <x v="2"/>
    <x v="2"/>
    <x v="2"/>
    <x v="1"/>
    <x v="23"/>
  </r>
  <r>
    <x v="1"/>
    <n v="2158"/>
    <x v="2"/>
    <x v="0"/>
    <x v="2"/>
    <x v="2"/>
    <x v="2"/>
    <x v="1"/>
    <x v="23"/>
  </r>
  <r>
    <x v="1"/>
    <n v="2136"/>
    <x v="2"/>
    <x v="0"/>
    <x v="2"/>
    <x v="2"/>
    <x v="2"/>
    <x v="1"/>
    <x v="23"/>
  </r>
  <r>
    <x v="1"/>
    <n v="600"/>
    <x v="2"/>
    <x v="0"/>
    <x v="2"/>
    <x v="2"/>
    <x v="2"/>
    <x v="1"/>
    <x v="23"/>
  </r>
  <r>
    <x v="0"/>
    <n v="3785472"/>
    <x v="3"/>
    <x v="0"/>
    <x v="2"/>
    <x v="2"/>
    <x v="2"/>
    <x v="1"/>
    <x v="23"/>
  </r>
  <r>
    <x v="0"/>
    <n v="3163959"/>
    <x v="4"/>
    <x v="0"/>
    <x v="2"/>
    <x v="2"/>
    <x v="2"/>
    <x v="1"/>
    <x v="23"/>
  </r>
  <r>
    <x v="0"/>
    <n v="9688492"/>
    <x v="6"/>
    <x v="0"/>
    <x v="2"/>
    <x v="2"/>
    <x v="2"/>
    <x v="1"/>
    <x v="23"/>
  </r>
  <r>
    <x v="0"/>
    <n v="4413775"/>
    <x v="8"/>
    <x v="0"/>
    <x v="2"/>
    <x v="2"/>
    <x v="2"/>
    <x v="1"/>
    <x v="23"/>
  </r>
  <r>
    <x v="2"/>
    <n v="12644753"/>
    <x v="2"/>
    <x v="0"/>
    <x v="2"/>
    <x v="2"/>
    <x v="2"/>
    <x v="1"/>
    <x v="23"/>
  </r>
  <r>
    <x v="2"/>
    <n v="7908073"/>
    <x v="3"/>
    <x v="0"/>
    <x v="2"/>
    <x v="2"/>
    <x v="2"/>
    <x v="1"/>
    <x v="23"/>
  </r>
  <r>
    <x v="2"/>
    <n v="8939317"/>
    <x v="4"/>
    <x v="0"/>
    <x v="2"/>
    <x v="2"/>
    <x v="2"/>
    <x v="1"/>
    <x v="23"/>
  </r>
  <r>
    <x v="2"/>
    <n v="5694275"/>
    <x v="6"/>
    <x v="0"/>
    <x v="2"/>
    <x v="2"/>
    <x v="2"/>
    <x v="1"/>
    <x v="23"/>
  </r>
  <r>
    <x v="2"/>
    <n v="21806"/>
    <x v="0"/>
    <x v="0"/>
    <x v="2"/>
    <x v="2"/>
    <x v="2"/>
    <x v="1"/>
    <x v="23"/>
  </r>
  <r>
    <x v="0"/>
    <n v="8493409"/>
    <x v="0"/>
    <x v="0"/>
    <x v="2"/>
    <x v="2"/>
    <x v="2"/>
    <x v="1"/>
    <x v="24"/>
  </r>
  <r>
    <x v="0"/>
    <n v="3285691"/>
    <x v="2"/>
    <x v="0"/>
    <x v="2"/>
    <x v="2"/>
    <x v="2"/>
    <x v="1"/>
    <x v="24"/>
  </r>
  <r>
    <x v="0"/>
    <n v="1319774"/>
    <x v="3"/>
    <x v="0"/>
    <x v="2"/>
    <x v="2"/>
    <x v="2"/>
    <x v="1"/>
    <x v="24"/>
  </r>
  <r>
    <x v="0"/>
    <n v="597147"/>
    <x v="4"/>
    <x v="0"/>
    <x v="2"/>
    <x v="2"/>
    <x v="2"/>
    <x v="1"/>
    <x v="24"/>
  </r>
  <r>
    <x v="1"/>
    <n v="2220"/>
    <x v="4"/>
    <x v="0"/>
    <x v="2"/>
    <x v="2"/>
    <x v="2"/>
    <x v="1"/>
    <x v="24"/>
  </r>
  <r>
    <x v="1"/>
    <n v="756"/>
    <x v="4"/>
    <x v="0"/>
    <x v="2"/>
    <x v="2"/>
    <x v="2"/>
    <x v="1"/>
    <x v="24"/>
  </r>
  <r>
    <x v="0"/>
    <n v="590518"/>
    <x v="6"/>
    <x v="0"/>
    <x v="2"/>
    <x v="2"/>
    <x v="2"/>
    <x v="1"/>
    <x v="24"/>
  </r>
  <r>
    <x v="0"/>
    <n v="1573402"/>
    <x v="8"/>
    <x v="0"/>
    <x v="2"/>
    <x v="2"/>
    <x v="2"/>
    <x v="1"/>
    <x v="24"/>
  </r>
  <r>
    <x v="2"/>
    <n v="1713208"/>
    <x v="2"/>
    <x v="0"/>
    <x v="2"/>
    <x v="2"/>
    <x v="2"/>
    <x v="1"/>
    <x v="24"/>
  </r>
  <r>
    <x v="2"/>
    <n v="39101"/>
    <x v="3"/>
    <x v="0"/>
    <x v="2"/>
    <x v="2"/>
    <x v="2"/>
    <x v="1"/>
    <x v="24"/>
  </r>
  <r>
    <x v="2"/>
    <n v="269588085"/>
    <x v="4"/>
    <x v="0"/>
    <x v="2"/>
    <x v="2"/>
    <x v="2"/>
    <x v="1"/>
    <x v="24"/>
  </r>
  <r>
    <x v="2"/>
    <n v="576204"/>
    <x v="6"/>
    <x v="0"/>
    <x v="2"/>
    <x v="2"/>
    <x v="2"/>
    <x v="1"/>
    <x v="24"/>
  </r>
  <r>
    <x v="2"/>
    <n v="17715"/>
    <x v="0"/>
    <x v="0"/>
    <x v="2"/>
    <x v="2"/>
    <x v="2"/>
    <x v="1"/>
    <x v="24"/>
  </r>
  <r>
    <x v="0"/>
    <n v="5294895"/>
    <x v="0"/>
    <x v="0"/>
    <x v="2"/>
    <x v="2"/>
    <x v="2"/>
    <x v="1"/>
    <x v="25"/>
  </r>
  <r>
    <x v="0"/>
    <n v="2330481"/>
    <x v="2"/>
    <x v="0"/>
    <x v="2"/>
    <x v="2"/>
    <x v="2"/>
    <x v="1"/>
    <x v="25"/>
  </r>
  <r>
    <x v="0"/>
    <n v="766133"/>
    <x v="3"/>
    <x v="0"/>
    <x v="2"/>
    <x v="2"/>
    <x v="2"/>
    <x v="1"/>
    <x v="25"/>
  </r>
  <r>
    <x v="0"/>
    <n v="351865"/>
    <x v="4"/>
    <x v="0"/>
    <x v="2"/>
    <x v="2"/>
    <x v="2"/>
    <x v="1"/>
    <x v="25"/>
  </r>
  <r>
    <x v="0"/>
    <n v="381970"/>
    <x v="6"/>
    <x v="0"/>
    <x v="2"/>
    <x v="2"/>
    <x v="2"/>
    <x v="1"/>
    <x v="25"/>
  </r>
  <r>
    <x v="0"/>
    <n v="806898"/>
    <x v="8"/>
    <x v="0"/>
    <x v="2"/>
    <x v="2"/>
    <x v="2"/>
    <x v="1"/>
    <x v="25"/>
  </r>
  <r>
    <x v="2"/>
    <n v="54502"/>
    <x v="2"/>
    <x v="0"/>
    <x v="2"/>
    <x v="2"/>
    <x v="2"/>
    <x v="1"/>
    <x v="25"/>
  </r>
  <r>
    <x v="2"/>
    <n v="0"/>
    <x v="3"/>
    <x v="0"/>
    <x v="2"/>
    <x v="2"/>
    <x v="2"/>
    <x v="1"/>
    <x v="25"/>
  </r>
  <r>
    <x v="2"/>
    <n v="3949864"/>
    <x v="4"/>
    <x v="0"/>
    <x v="2"/>
    <x v="2"/>
    <x v="2"/>
    <x v="1"/>
    <x v="25"/>
  </r>
  <r>
    <x v="2"/>
    <n v="1036814"/>
    <x v="6"/>
    <x v="0"/>
    <x v="2"/>
    <x v="2"/>
    <x v="2"/>
    <x v="1"/>
    <x v="25"/>
  </r>
  <r>
    <x v="2"/>
    <n v="11739"/>
    <x v="0"/>
    <x v="0"/>
    <x v="2"/>
    <x v="2"/>
    <x v="2"/>
    <x v="1"/>
    <x v="25"/>
  </r>
  <r>
    <x v="0"/>
    <n v="9364374"/>
    <x v="0"/>
    <x v="0"/>
    <x v="2"/>
    <x v="2"/>
    <x v="2"/>
    <x v="1"/>
    <x v="26"/>
  </r>
  <r>
    <x v="0"/>
    <n v="2976452"/>
    <x v="2"/>
    <x v="0"/>
    <x v="2"/>
    <x v="2"/>
    <x v="2"/>
    <x v="1"/>
    <x v="26"/>
  </r>
  <r>
    <x v="0"/>
    <n v="1759122"/>
    <x v="3"/>
    <x v="0"/>
    <x v="2"/>
    <x v="2"/>
    <x v="2"/>
    <x v="1"/>
    <x v="26"/>
  </r>
  <r>
    <x v="0"/>
    <n v="352795"/>
    <x v="4"/>
    <x v="0"/>
    <x v="2"/>
    <x v="2"/>
    <x v="2"/>
    <x v="1"/>
    <x v="26"/>
  </r>
  <r>
    <x v="1"/>
    <n v="36"/>
    <x v="4"/>
    <x v="0"/>
    <x v="2"/>
    <x v="2"/>
    <x v="2"/>
    <x v="1"/>
    <x v="26"/>
  </r>
  <r>
    <x v="0"/>
    <n v="287449"/>
    <x v="5"/>
    <x v="0"/>
    <x v="2"/>
    <x v="2"/>
    <x v="2"/>
    <x v="1"/>
    <x v="26"/>
  </r>
  <r>
    <x v="0"/>
    <n v="2285814"/>
    <x v="6"/>
    <x v="0"/>
    <x v="2"/>
    <x v="2"/>
    <x v="2"/>
    <x v="1"/>
    <x v="26"/>
  </r>
  <r>
    <x v="0"/>
    <n v="1365607"/>
    <x v="8"/>
    <x v="0"/>
    <x v="2"/>
    <x v="2"/>
    <x v="2"/>
    <x v="1"/>
    <x v="26"/>
  </r>
  <r>
    <x v="2"/>
    <n v="541900"/>
    <x v="2"/>
    <x v="0"/>
    <x v="2"/>
    <x v="2"/>
    <x v="2"/>
    <x v="1"/>
    <x v="26"/>
  </r>
  <r>
    <x v="2"/>
    <n v="297588"/>
    <x v="3"/>
    <x v="0"/>
    <x v="2"/>
    <x v="2"/>
    <x v="2"/>
    <x v="1"/>
    <x v="26"/>
  </r>
  <r>
    <x v="2"/>
    <n v="7006891"/>
    <x v="4"/>
    <x v="0"/>
    <x v="2"/>
    <x v="2"/>
    <x v="2"/>
    <x v="1"/>
    <x v="26"/>
  </r>
  <r>
    <x v="2"/>
    <n v="12828414"/>
    <x v="6"/>
    <x v="0"/>
    <x v="2"/>
    <x v="2"/>
    <x v="2"/>
    <x v="1"/>
    <x v="26"/>
  </r>
  <r>
    <x v="2"/>
    <n v="132528"/>
    <x v="0"/>
    <x v="0"/>
    <x v="2"/>
    <x v="2"/>
    <x v="2"/>
    <x v="1"/>
    <x v="26"/>
  </r>
  <r>
    <x v="0"/>
    <n v="8286238"/>
    <x v="0"/>
    <x v="0"/>
    <x v="2"/>
    <x v="2"/>
    <x v="2"/>
    <x v="1"/>
    <x v="27"/>
  </r>
  <r>
    <x v="0"/>
    <n v="2537327"/>
    <x v="2"/>
    <x v="0"/>
    <x v="2"/>
    <x v="2"/>
    <x v="2"/>
    <x v="1"/>
    <x v="27"/>
  </r>
  <r>
    <x v="0"/>
    <n v="1336299"/>
    <x v="3"/>
    <x v="0"/>
    <x v="2"/>
    <x v="2"/>
    <x v="2"/>
    <x v="1"/>
    <x v="27"/>
  </r>
  <r>
    <x v="0"/>
    <n v="478922"/>
    <x v="4"/>
    <x v="0"/>
    <x v="2"/>
    <x v="2"/>
    <x v="2"/>
    <x v="1"/>
    <x v="27"/>
  </r>
  <r>
    <x v="0"/>
    <n v="615001"/>
    <x v="6"/>
    <x v="0"/>
    <x v="2"/>
    <x v="2"/>
    <x v="2"/>
    <x v="1"/>
    <x v="27"/>
  </r>
  <r>
    <x v="0"/>
    <n v="1740328"/>
    <x v="8"/>
    <x v="0"/>
    <x v="2"/>
    <x v="2"/>
    <x v="2"/>
    <x v="1"/>
    <x v="27"/>
  </r>
  <r>
    <x v="2"/>
    <n v="531134"/>
    <x v="2"/>
    <x v="0"/>
    <x v="2"/>
    <x v="2"/>
    <x v="2"/>
    <x v="1"/>
    <x v="27"/>
  </r>
  <r>
    <x v="2"/>
    <n v="143463"/>
    <x v="3"/>
    <x v="0"/>
    <x v="2"/>
    <x v="2"/>
    <x v="2"/>
    <x v="1"/>
    <x v="27"/>
  </r>
  <r>
    <x v="2"/>
    <n v="326762"/>
    <x v="4"/>
    <x v="0"/>
    <x v="2"/>
    <x v="2"/>
    <x v="2"/>
    <x v="1"/>
    <x v="27"/>
  </r>
  <r>
    <x v="2"/>
    <n v="315292"/>
    <x v="6"/>
    <x v="0"/>
    <x v="2"/>
    <x v="2"/>
    <x v="2"/>
    <x v="1"/>
    <x v="27"/>
  </r>
  <r>
    <x v="2"/>
    <n v="66771"/>
    <x v="0"/>
    <x v="0"/>
    <x v="2"/>
    <x v="2"/>
    <x v="2"/>
    <x v="1"/>
    <x v="27"/>
  </r>
  <r>
    <x v="0"/>
    <n v="17710467"/>
    <x v="0"/>
    <x v="0"/>
    <x v="2"/>
    <x v="2"/>
    <x v="2"/>
    <x v="1"/>
    <x v="28"/>
  </r>
  <r>
    <x v="0"/>
    <n v="5737963"/>
    <x v="2"/>
    <x v="0"/>
    <x v="2"/>
    <x v="2"/>
    <x v="2"/>
    <x v="1"/>
    <x v="28"/>
  </r>
  <r>
    <x v="0"/>
    <n v="1596"/>
    <x v="2"/>
    <x v="0"/>
    <x v="2"/>
    <x v="2"/>
    <x v="2"/>
    <x v="1"/>
    <x v="28"/>
  </r>
  <r>
    <x v="0"/>
    <n v="1497069"/>
    <x v="3"/>
    <x v="0"/>
    <x v="2"/>
    <x v="2"/>
    <x v="2"/>
    <x v="1"/>
    <x v="28"/>
  </r>
  <r>
    <x v="0"/>
    <n v="1799885"/>
    <x v="4"/>
    <x v="0"/>
    <x v="2"/>
    <x v="2"/>
    <x v="2"/>
    <x v="1"/>
    <x v="28"/>
  </r>
  <r>
    <x v="1"/>
    <n v="180"/>
    <x v="4"/>
    <x v="0"/>
    <x v="2"/>
    <x v="2"/>
    <x v="2"/>
    <x v="1"/>
    <x v="28"/>
  </r>
  <r>
    <x v="0"/>
    <n v="220016"/>
    <x v="5"/>
    <x v="0"/>
    <x v="2"/>
    <x v="2"/>
    <x v="2"/>
    <x v="1"/>
    <x v="28"/>
  </r>
  <r>
    <x v="0"/>
    <n v="1830229"/>
    <x v="6"/>
    <x v="0"/>
    <x v="2"/>
    <x v="2"/>
    <x v="2"/>
    <x v="1"/>
    <x v="28"/>
  </r>
  <r>
    <x v="0"/>
    <n v="1599051"/>
    <x v="8"/>
    <x v="0"/>
    <x v="2"/>
    <x v="2"/>
    <x v="2"/>
    <x v="1"/>
    <x v="28"/>
  </r>
  <r>
    <x v="2"/>
    <n v="2043560"/>
    <x v="2"/>
    <x v="0"/>
    <x v="2"/>
    <x v="2"/>
    <x v="2"/>
    <x v="1"/>
    <x v="28"/>
  </r>
  <r>
    <x v="2"/>
    <n v="216066"/>
    <x v="3"/>
    <x v="0"/>
    <x v="2"/>
    <x v="2"/>
    <x v="2"/>
    <x v="1"/>
    <x v="28"/>
  </r>
  <r>
    <x v="2"/>
    <n v="12483681"/>
    <x v="4"/>
    <x v="0"/>
    <x v="2"/>
    <x v="2"/>
    <x v="2"/>
    <x v="1"/>
    <x v="28"/>
  </r>
  <r>
    <x v="2"/>
    <n v="1002532"/>
    <x v="6"/>
    <x v="0"/>
    <x v="2"/>
    <x v="2"/>
    <x v="2"/>
    <x v="1"/>
    <x v="28"/>
  </r>
  <r>
    <x v="2"/>
    <n v="13461"/>
    <x v="0"/>
    <x v="0"/>
    <x v="2"/>
    <x v="2"/>
    <x v="2"/>
    <x v="1"/>
    <x v="28"/>
  </r>
  <r>
    <x v="0"/>
    <n v="31530775"/>
    <x v="0"/>
    <x v="0"/>
    <x v="2"/>
    <x v="2"/>
    <x v="2"/>
    <x v="1"/>
    <x v="29"/>
  </r>
  <r>
    <x v="0"/>
    <n v="13565964"/>
    <x v="2"/>
    <x v="0"/>
    <x v="2"/>
    <x v="2"/>
    <x v="2"/>
    <x v="1"/>
    <x v="29"/>
  </r>
  <r>
    <x v="0"/>
    <n v="431"/>
    <x v="2"/>
    <x v="0"/>
    <x v="2"/>
    <x v="2"/>
    <x v="2"/>
    <x v="1"/>
    <x v="29"/>
  </r>
  <r>
    <x v="1"/>
    <n v="159"/>
    <x v="2"/>
    <x v="0"/>
    <x v="2"/>
    <x v="2"/>
    <x v="2"/>
    <x v="1"/>
    <x v="29"/>
  </r>
  <r>
    <x v="0"/>
    <n v="3126761"/>
    <x v="3"/>
    <x v="0"/>
    <x v="2"/>
    <x v="2"/>
    <x v="2"/>
    <x v="1"/>
    <x v="29"/>
  </r>
  <r>
    <x v="0"/>
    <n v="1621080"/>
    <x v="4"/>
    <x v="0"/>
    <x v="2"/>
    <x v="2"/>
    <x v="2"/>
    <x v="1"/>
    <x v="29"/>
  </r>
  <r>
    <x v="1"/>
    <n v="110"/>
    <x v="4"/>
    <x v="0"/>
    <x v="2"/>
    <x v="2"/>
    <x v="2"/>
    <x v="1"/>
    <x v="29"/>
  </r>
  <r>
    <x v="0"/>
    <n v="3952192"/>
    <x v="6"/>
    <x v="0"/>
    <x v="2"/>
    <x v="2"/>
    <x v="2"/>
    <x v="1"/>
    <x v="29"/>
  </r>
  <r>
    <x v="1"/>
    <n v="174"/>
    <x v="6"/>
    <x v="0"/>
    <x v="2"/>
    <x v="2"/>
    <x v="2"/>
    <x v="1"/>
    <x v="29"/>
  </r>
  <r>
    <x v="1"/>
    <n v="288052"/>
    <x v="6"/>
    <x v="0"/>
    <x v="2"/>
    <x v="2"/>
    <x v="2"/>
    <x v="1"/>
    <x v="29"/>
  </r>
  <r>
    <x v="0"/>
    <n v="4283082"/>
    <x v="8"/>
    <x v="0"/>
    <x v="2"/>
    <x v="2"/>
    <x v="2"/>
    <x v="1"/>
    <x v="29"/>
  </r>
  <r>
    <x v="2"/>
    <n v="4787635"/>
    <x v="2"/>
    <x v="0"/>
    <x v="2"/>
    <x v="2"/>
    <x v="2"/>
    <x v="1"/>
    <x v="29"/>
  </r>
  <r>
    <x v="2"/>
    <n v="163187"/>
    <x v="3"/>
    <x v="0"/>
    <x v="2"/>
    <x v="2"/>
    <x v="2"/>
    <x v="1"/>
    <x v="29"/>
  </r>
  <r>
    <x v="2"/>
    <n v="1777101"/>
    <x v="4"/>
    <x v="0"/>
    <x v="2"/>
    <x v="2"/>
    <x v="2"/>
    <x v="1"/>
    <x v="29"/>
  </r>
  <r>
    <x v="2"/>
    <n v="11966192"/>
    <x v="6"/>
    <x v="0"/>
    <x v="2"/>
    <x v="2"/>
    <x v="2"/>
    <x v="1"/>
    <x v="29"/>
  </r>
  <r>
    <x v="2"/>
    <n v="511733"/>
    <x v="0"/>
    <x v="0"/>
    <x v="2"/>
    <x v="2"/>
    <x v="2"/>
    <x v="1"/>
    <x v="29"/>
  </r>
  <r>
    <x v="0"/>
    <n v="6344793"/>
    <x v="0"/>
    <x v="0"/>
    <x v="2"/>
    <x v="2"/>
    <x v="2"/>
    <x v="1"/>
    <x v="30"/>
  </r>
  <r>
    <x v="0"/>
    <n v="3388399"/>
    <x v="2"/>
    <x v="0"/>
    <x v="2"/>
    <x v="2"/>
    <x v="2"/>
    <x v="1"/>
    <x v="30"/>
  </r>
  <r>
    <x v="0"/>
    <n v="782718"/>
    <x v="3"/>
    <x v="0"/>
    <x v="2"/>
    <x v="2"/>
    <x v="2"/>
    <x v="1"/>
    <x v="30"/>
  </r>
  <r>
    <x v="0"/>
    <n v="701127"/>
    <x v="4"/>
    <x v="0"/>
    <x v="2"/>
    <x v="2"/>
    <x v="2"/>
    <x v="1"/>
    <x v="30"/>
  </r>
  <r>
    <x v="1"/>
    <n v="396"/>
    <x v="4"/>
    <x v="0"/>
    <x v="2"/>
    <x v="2"/>
    <x v="2"/>
    <x v="1"/>
    <x v="30"/>
  </r>
  <r>
    <x v="0"/>
    <n v="103613"/>
    <x v="5"/>
    <x v="0"/>
    <x v="2"/>
    <x v="2"/>
    <x v="2"/>
    <x v="1"/>
    <x v="30"/>
  </r>
  <r>
    <x v="0"/>
    <n v="627738"/>
    <x v="6"/>
    <x v="0"/>
    <x v="2"/>
    <x v="2"/>
    <x v="2"/>
    <x v="1"/>
    <x v="30"/>
  </r>
  <r>
    <x v="0"/>
    <n v="1036766"/>
    <x v="8"/>
    <x v="0"/>
    <x v="2"/>
    <x v="2"/>
    <x v="2"/>
    <x v="1"/>
    <x v="30"/>
  </r>
  <r>
    <x v="2"/>
    <n v="229221"/>
    <x v="2"/>
    <x v="0"/>
    <x v="2"/>
    <x v="2"/>
    <x v="2"/>
    <x v="1"/>
    <x v="30"/>
  </r>
  <r>
    <x v="2"/>
    <n v="0"/>
    <x v="3"/>
    <x v="0"/>
    <x v="2"/>
    <x v="2"/>
    <x v="2"/>
    <x v="1"/>
    <x v="30"/>
  </r>
  <r>
    <x v="2"/>
    <n v="5563124"/>
    <x v="4"/>
    <x v="0"/>
    <x v="2"/>
    <x v="2"/>
    <x v="2"/>
    <x v="1"/>
    <x v="30"/>
  </r>
  <r>
    <x v="2"/>
    <n v="381523"/>
    <x v="6"/>
    <x v="0"/>
    <x v="2"/>
    <x v="2"/>
    <x v="2"/>
    <x v="1"/>
    <x v="30"/>
  </r>
  <r>
    <x v="0"/>
    <n v="16080045"/>
    <x v="0"/>
    <x v="0"/>
    <x v="2"/>
    <x v="2"/>
    <x v="2"/>
    <x v="1"/>
    <x v="31"/>
  </r>
  <r>
    <x v="0"/>
    <n v="6773337"/>
    <x v="2"/>
    <x v="0"/>
    <x v="2"/>
    <x v="2"/>
    <x v="2"/>
    <x v="1"/>
    <x v="31"/>
  </r>
  <r>
    <x v="0"/>
    <n v="1516627"/>
    <x v="3"/>
    <x v="0"/>
    <x v="2"/>
    <x v="2"/>
    <x v="2"/>
    <x v="1"/>
    <x v="31"/>
  </r>
  <r>
    <x v="0"/>
    <n v="2354762"/>
    <x v="4"/>
    <x v="0"/>
    <x v="2"/>
    <x v="2"/>
    <x v="2"/>
    <x v="1"/>
    <x v="31"/>
  </r>
  <r>
    <x v="0"/>
    <n v="2584991"/>
    <x v="6"/>
    <x v="0"/>
    <x v="2"/>
    <x v="2"/>
    <x v="2"/>
    <x v="1"/>
    <x v="31"/>
  </r>
  <r>
    <x v="0"/>
    <n v="2149202"/>
    <x v="8"/>
    <x v="0"/>
    <x v="2"/>
    <x v="2"/>
    <x v="2"/>
    <x v="1"/>
    <x v="31"/>
  </r>
  <r>
    <x v="2"/>
    <n v="1387586"/>
    <x v="2"/>
    <x v="0"/>
    <x v="2"/>
    <x v="2"/>
    <x v="2"/>
    <x v="1"/>
    <x v="31"/>
  </r>
  <r>
    <x v="2"/>
    <n v="288415"/>
    <x v="3"/>
    <x v="0"/>
    <x v="2"/>
    <x v="2"/>
    <x v="2"/>
    <x v="1"/>
    <x v="31"/>
  </r>
  <r>
    <x v="2"/>
    <n v="15429379"/>
    <x v="4"/>
    <x v="0"/>
    <x v="2"/>
    <x v="2"/>
    <x v="2"/>
    <x v="1"/>
    <x v="31"/>
  </r>
  <r>
    <x v="2"/>
    <n v="7790232"/>
    <x v="6"/>
    <x v="0"/>
    <x v="2"/>
    <x v="2"/>
    <x v="2"/>
    <x v="1"/>
    <x v="31"/>
  </r>
  <r>
    <x v="2"/>
    <n v="83149"/>
    <x v="0"/>
    <x v="0"/>
    <x v="2"/>
    <x v="2"/>
    <x v="2"/>
    <x v="1"/>
    <x v="31"/>
  </r>
  <r>
    <x v="0"/>
    <n v="6782220"/>
    <x v="0"/>
    <x v="0"/>
    <x v="2"/>
    <x v="2"/>
    <x v="2"/>
    <x v="1"/>
    <x v="32"/>
  </r>
  <r>
    <x v="0"/>
    <n v="2527460"/>
    <x v="2"/>
    <x v="0"/>
    <x v="2"/>
    <x v="2"/>
    <x v="2"/>
    <x v="1"/>
    <x v="32"/>
  </r>
  <r>
    <x v="1"/>
    <n v="585"/>
    <x v="2"/>
    <x v="0"/>
    <x v="2"/>
    <x v="2"/>
    <x v="2"/>
    <x v="1"/>
    <x v="32"/>
  </r>
  <r>
    <x v="0"/>
    <n v="1009298"/>
    <x v="3"/>
    <x v="0"/>
    <x v="2"/>
    <x v="2"/>
    <x v="2"/>
    <x v="1"/>
    <x v="32"/>
  </r>
  <r>
    <x v="0"/>
    <n v="1064076"/>
    <x v="4"/>
    <x v="0"/>
    <x v="2"/>
    <x v="2"/>
    <x v="2"/>
    <x v="1"/>
    <x v="32"/>
  </r>
  <r>
    <x v="0"/>
    <n v="1559683"/>
    <x v="6"/>
    <x v="0"/>
    <x v="2"/>
    <x v="2"/>
    <x v="2"/>
    <x v="1"/>
    <x v="32"/>
  </r>
  <r>
    <x v="0"/>
    <n v="759894"/>
    <x v="8"/>
    <x v="0"/>
    <x v="2"/>
    <x v="2"/>
    <x v="2"/>
    <x v="1"/>
    <x v="32"/>
  </r>
  <r>
    <x v="2"/>
    <n v="816763"/>
    <x v="2"/>
    <x v="0"/>
    <x v="2"/>
    <x v="2"/>
    <x v="2"/>
    <x v="1"/>
    <x v="32"/>
  </r>
  <r>
    <x v="2"/>
    <n v="8690"/>
    <x v="3"/>
    <x v="0"/>
    <x v="2"/>
    <x v="2"/>
    <x v="2"/>
    <x v="1"/>
    <x v="32"/>
  </r>
  <r>
    <x v="2"/>
    <n v="4924326"/>
    <x v="4"/>
    <x v="0"/>
    <x v="2"/>
    <x v="2"/>
    <x v="2"/>
    <x v="1"/>
    <x v="32"/>
  </r>
  <r>
    <x v="2"/>
    <n v="842928"/>
    <x v="6"/>
    <x v="0"/>
    <x v="2"/>
    <x v="2"/>
    <x v="2"/>
    <x v="1"/>
    <x v="32"/>
  </r>
  <r>
    <x v="0"/>
    <n v="19072564"/>
    <x v="0"/>
    <x v="0"/>
    <x v="1"/>
    <x v="1"/>
    <x v="1"/>
    <x v="2"/>
    <x v="33"/>
  </r>
  <r>
    <x v="0"/>
    <n v="5289985"/>
    <x v="2"/>
    <x v="0"/>
    <x v="1"/>
    <x v="1"/>
    <x v="1"/>
    <x v="2"/>
    <x v="33"/>
  </r>
  <r>
    <x v="0"/>
    <n v="1198139"/>
    <x v="3"/>
    <x v="0"/>
    <x v="1"/>
    <x v="1"/>
    <x v="1"/>
    <x v="2"/>
    <x v="33"/>
  </r>
  <r>
    <x v="0"/>
    <n v="1861855"/>
    <x v="4"/>
    <x v="0"/>
    <x v="1"/>
    <x v="1"/>
    <x v="1"/>
    <x v="2"/>
    <x v="33"/>
  </r>
  <r>
    <x v="0"/>
    <n v="644286"/>
    <x v="6"/>
    <x v="0"/>
    <x v="1"/>
    <x v="1"/>
    <x v="1"/>
    <x v="2"/>
    <x v="33"/>
  </r>
  <r>
    <x v="0"/>
    <n v="3268376"/>
    <x v="8"/>
    <x v="0"/>
    <x v="1"/>
    <x v="1"/>
    <x v="1"/>
    <x v="2"/>
    <x v="33"/>
  </r>
  <r>
    <x v="2"/>
    <n v="3892024"/>
    <x v="2"/>
    <x v="0"/>
    <x v="1"/>
    <x v="1"/>
    <x v="1"/>
    <x v="2"/>
    <x v="33"/>
  </r>
  <r>
    <x v="2"/>
    <n v="660056"/>
    <x v="3"/>
    <x v="0"/>
    <x v="1"/>
    <x v="1"/>
    <x v="1"/>
    <x v="2"/>
    <x v="33"/>
  </r>
  <r>
    <x v="2"/>
    <n v="3327078"/>
    <x v="4"/>
    <x v="0"/>
    <x v="1"/>
    <x v="1"/>
    <x v="1"/>
    <x v="2"/>
    <x v="33"/>
  </r>
  <r>
    <x v="2"/>
    <n v="1235614"/>
    <x v="6"/>
    <x v="0"/>
    <x v="1"/>
    <x v="1"/>
    <x v="1"/>
    <x v="2"/>
    <x v="33"/>
  </r>
  <r>
    <x v="2"/>
    <n v="8314"/>
    <x v="0"/>
    <x v="0"/>
    <x v="1"/>
    <x v="1"/>
    <x v="1"/>
    <x v="2"/>
    <x v="33"/>
  </r>
  <r>
    <x v="0"/>
    <n v="131790115"/>
    <x v="0"/>
    <x v="0"/>
    <x v="1"/>
    <x v="1"/>
    <x v="1"/>
    <x v="2"/>
    <x v="34"/>
  </r>
  <r>
    <x v="0"/>
    <n v="52649109"/>
    <x v="2"/>
    <x v="0"/>
    <x v="1"/>
    <x v="1"/>
    <x v="1"/>
    <x v="2"/>
    <x v="34"/>
  </r>
  <r>
    <x v="0"/>
    <n v="1724"/>
    <x v="2"/>
    <x v="0"/>
    <x v="1"/>
    <x v="1"/>
    <x v="1"/>
    <x v="2"/>
    <x v="34"/>
  </r>
  <r>
    <x v="1"/>
    <n v="752"/>
    <x v="2"/>
    <x v="0"/>
    <x v="1"/>
    <x v="1"/>
    <x v="1"/>
    <x v="2"/>
    <x v="34"/>
  </r>
  <r>
    <x v="0"/>
    <n v="5587635"/>
    <x v="3"/>
    <x v="0"/>
    <x v="1"/>
    <x v="1"/>
    <x v="1"/>
    <x v="2"/>
    <x v="34"/>
  </r>
  <r>
    <x v="0"/>
    <n v="28833396"/>
    <x v="4"/>
    <x v="0"/>
    <x v="1"/>
    <x v="1"/>
    <x v="1"/>
    <x v="2"/>
    <x v="34"/>
  </r>
  <r>
    <x v="1"/>
    <n v="229069"/>
    <x v="4"/>
    <x v="0"/>
    <x v="1"/>
    <x v="1"/>
    <x v="1"/>
    <x v="2"/>
    <x v="34"/>
  </r>
  <r>
    <x v="1"/>
    <n v="222966"/>
    <x v="4"/>
    <x v="0"/>
    <x v="1"/>
    <x v="1"/>
    <x v="1"/>
    <x v="2"/>
    <x v="34"/>
  </r>
  <r>
    <x v="1"/>
    <n v="370914"/>
    <x v="4"/>
    <x v="0"/>
    <x v="1"/>
    <x v="1"/>
    <x v="1"/>
    <x v="2"/>
    <x v="34"/>
  </r>
  <r>
    <x v="1"/>
    <n v="242572"/>
    <x v="4"/>
    <x v="0"/>
    <x v="1"/>
    <x v="1"/>
    <x v="1"/>
    <x v="2"/>
    <x v="34"/>
  </r>
  <r>
    <x v="1"/>
    <n v="326540"/>
    <x v="4"/>
    <x v="0"/>
    <x v="1"/>
    <x v="1"/>
    <x v="1"/>
    <x v="2"/>
    <x v="34"/>
  </r>
  <r>
    <x v="0"/>
    <n v="1246"/>
    <x v="5"/>
    <x v="0"/>
    <x v="1"/>
    <x v="1"/>
    <x v="1"/>
    <x v="2"/>
    <x v="34"/>
  </r>
  <r>
    <x v="0"/>
    <n v="4187065"/>
    <x v="6"/>
    <x v="0"/>
    <x v="1"/>
    <x v="1"/>
    <x v="1"/>
    <x v="2"/>
    <x v="34"/>
  </r>
  <r>
    <x v="0"/>
    <n v="227125"/>
    <x v="7"/>
    <x v="0"/>
    <x v="1"/>
    <x v="1"/>
    <x v="1"/>
    <x v="2"/>
    <x v="34"/>
  </r>
  <r>
    <x v="0"/>
    <n v="15919080"/>
    <x v="8"/>
    <x v="0"/>
    <x v="1"/>
    <x v="1"/>
    <x v="1"/>
    <x v="2"/>
    <x v="34"/>
  </r>
  <r>
    <x v="2"/>
    <n v="18147095"/>
    <x v="2"/>
    <x v="0"/>
    <x v="1"/>
    <x v="1"/>
    <x v="1"/>
    <x v="2"/>
    <x v="34"/>
  </r>
  <r>
    <x v="2"/>
    <n v="922921"/>
    <x v="3"/>
    <x v="0"/>
    <x v="1"/>
    <x v="1"/>
    <x v="1"/>
    <x v="2"/>
    <x v="34"/>
  </r>
  <r>
    <x v="2"/>
    <n v="152860642"/>
    <x v="4"/>
    <x v="0"/>
    <x v="1"/>
    <x v="1"/>
    <x v="1"/>
    <x v="2"/>
    <x v="34"/>
  </r>
  <r>
    <x v="2"/>
    <n v="119181"/>
    <x v="6"/>
    <x v="0"/>
    <x v="1"/>
    <x v="1"/>
    <x v="1"/>
    <x v="2"/>
    <x v="34"/>
  </r>
  <r>
    <x v="2"/>
    <n v="2593564"/>
    <x v="0"/>
    <x v="0"/>
    <x v="1"/>
    <x v="1"/>
    <x v="1"/>
    <x v="2"/>
    <x v="34"/>
  </r>
  <r>
    <x v="0"/>
    <n v="202198004"/>
    <x v="0"/>
    <x v="0"/>
    <x v="1"/>
    <x v="1"/>
    <x v="1"/>
    <x v="2"/>
    <x v="35"/>
  </r>
  <r>
    <x v="0"/>
    <n v="106788786"/>
    <x v="2"/>
    <x v="0"/>
    <x v="1"/>
    <x v="1"/>
    <x v="1"/>
    <x v="2"/>
    <x v="35"/>
  </r>
  <r>
    <x v="0"/>
    <n v="133362"/>
    <x v="2"/>
    <x v="0"/>
    <x v="1"/>
    <x v="1"/>
    <x v="1"/>
    <x v="2"/>
    <x v="35"/>
  </r>
  <r>
    <x v="1"/>
    <n v="1566"/>
    <x v="2"/>
    <x v="0"/>
    <x v="1"/>
    <x v="1"/>
    <x v="1"/>
    <x v="2"/>
    <x v="35"/>
  </r>
  <r>
    <x v="1"/>
    <n v="2960"/>
    <x v="2"/>
    <x v="0"/>
    <x v="1"/>
    <x v="1"/>
    <x v="1"/>
    <x v="2"/>
    <x v="35"/>
  </r>
  <r>
    <x v="1"/>
    <n v="2064"/>
    <x v="2"/>
    <x v="0"/>
    <x v="1"/>
    <x v="1"/>
    <x v="1"/>
    <x v="2"/>
    <x v="35"/>
  </r>
  <r>
    <x v="1"/>
    <n v="5400"/>
    <x v="2"/>
    <x v="0"/>
    <x v="1"/>
    <x v="1"/>
    <x v="1"/>
    <x v="2"/>
    <x v="35"/>
  </r>
  <r>
    <x v="0"/>
    <n v="8908486"/>
    <x v="3"/>
    <x v="0"/>
    <x v="1"/>
    <x v="1"/>
    <x v="1"/>
    <x v="2"/>
    <x v="35"/>
  </r>
  <r>
    <x v="0"/>
    <n v="22923131"/>
    <x v="4"/>
    <x v="0"/>
    <x v="1"/>
    <x v="1"/>
    <x v="1"/>
    <x v="2"/>
    <x v="35"/>
  </r>
  <r>
    <x v="1"/>
    <n v="496"/>
    <x v="4"/>
    <x v="0"/>
    <x v="1"/>
    <x v="1"/>
    <x v="1"/>
    <x v="2"/>
    <x v="35"/>
  </r>
  <r>
    <x v="1"/>
    <n v="267261"/>
    <x v="4"/>
    <x v="0"/>
    <x v="1"/>
    <x v="1"/>
    <x v="1"/>
    <x v="2"/>
    <x v="35"/>
  </r>
  <r>
    <x v="0"/>
    <n v="295440"/>
    <x v="5"/>
    <x v="0"/>
    <x v="1"/>
    <x v="1"/>
    <x v="1"/>
    <x v="2"/>
    <x v="35"/>
  </r>
  <r>
    <x v="0"/>
    <n v="1738161"/>
    <x v="6"/>
    <x v="0"/>
    <x v="1"/>
    <x v="1"/>
    <x v="1"/>
    <x v="2"/>
    <x v="35"/>
  </r>
  <r>
    <x v="0"/>
    <n v="16885225"/>
    <x v="8"/>
    <x v="0"/>
    <x v="1"/>
    <x v="1"/>
    <x v="1"/>
    <x v="2"/>
    <x v="35"/>
  </r>
  <r>
    <x v="2"/>
    <n v="108243500"/>
    <x v="2"/>
    <x v="0"/>
    <x v="1"/>
    <x v="1"/>
    <x v="1"/>
    <x v="2"/>
    <x v="35"/>
  </r>
  <r>
    <x v="2"/>
    <n v="4793298"/>
    <x v="3"/>
    <x v="0"/>
    <x v="1"/>
    <x v="1"/>
    <x v="1"/>
    <x v="2"/>
    <x v="35"/>
  </r>
  <r>
    <x v="2"/>
    <n v="124448531"/>
    <x v="4"/>
    <x v="0"/>
    <x v="1"/>
    <x v="1"/>
    <x v="1"/>
    <x v="2"/>
    <x v="35"/>
  </r>
  <r>
    <x v="2"/>
    <n v="120861"/>
    <x v="6"/>
    <x v="0"/>
    <x v="1"/>
    <x v="1"/>
    <x v="1"/>
    <x v="2"/>
    <x v="35"/>
  </r>
  <r>
    <x v="2"/>
    <n v="3242967"/>
    <x v="0"/>
    <x v="0"/>
    <x v="1"/>
    <x v="1"/>
    <x v="1"/>
    <x v="2"/>
    <x v="35"/>
  </r>
  <r>
    <x v="0"/>
    <n v="14880971"/>
    <x v="0"/>
    <x v="0"/>
    <x v="1"/>
    <x v="1"/>
    <x v="1"/>
    <x v="2"/>
    <x v="36"/>
  </r>
  <r>
    <x v="0"/>
    <n v="4980443"/>
    <x v="2"/>
    <x v="0"/>
    <x v="1"/>
    <x v="1"/>
    <x v="1"/>
    <x v="2"/>
    <x v="36"/>
  </r>
  <r>
    <x v="0"/>
    <n v="64"/>
    <x v="2"/>
    <x v="0"/>
    <x v="1"/>
    <x v="1"/>
    <x v="1"/>
    <x v="2"/>
    <x v="36"/>
  </r>
  <r>
    <x v="0"/>
    <n v="1961430"/>
    <x v="3"/>
    <x v="0"/>
    <x v="1"/>
    <x v="1"/>
    <x v="1"/>
    <x v="2"/>
    <x v="36"/>
  </r>
  <r>
    <x v="0"/>
    <n v="974942"/>
    <x v="4"/>
    <x v="0"/>
    <x v="1"/>
    <x v="1"/>
    <x v="1"/>
    <x v="2"/>
    <x v="36"/>
  </r>
  <r>
    <x v="0"/>
    <n v="238293"/>
    <x v="6"/>
    <x v="0"/>
    <x v="1"/>
    <x v="1"/>
    <x v="1"/>
    <x v="2"/>
    <x v="36"/>
  </r>
  <r>
    <x v="0"/>
    <n v="2658700"/>
    <x v="8"/>
    <x v="0"/>
    <x v="1"/>
    <x v="1"/>
    <x v="1"/>
    <x v="2"/>
    <x v="36"/>
  </r>
  <r>
    <x v="2"/>
    <n v="1183512"/>
    <x v="2"/>
    <x v="0"/>
    <x v="1"/>
    <x v="1"/>
    <x v="1"/>
    <x v="2"/>
    <x v="36"/>
  </r>
  <r>
    <x v="2"/>
    <n v="209895"/>
    <x v="3"/>
    <x v="0"/>
    <x v="1"/>
    <x v="1"/>
    <x v="1"/>
    <x v="2"/>
    <x v="36"/>
  </r>
  <r>
    <x v="2"/>
    <n v="1161642"/>
    <x v="4"/>
    <x v="0"/>
    <x v="1"/>
    <x v="1"/>
    <x v="1"/>
    <x v="2"/>
    <x v="36"/>
  </r>
  <r>
    <x v="2"/>
    <n v="953496"/>
    <x v="6"/>
    <x v="0"/>
    <x v="1"/>
    <x v="1"/>
    <x v="1"/>
    <x v="2"/>
    <x v="36"/>
  </r>
  <r>
    <x v="2"/>
    <n v="180300"/>
    <x v="0"/>
    <x v="0"/>
    <x v="1"/>
    <x v="1"/>
    <x v="1"/>
    <x v="2"/>
    <x v="36"/>
  </r>
  <r>
    <x v="0"/>
    <n v="16474223"/>
    <x v="0"/>
    <x v="0"/>
    <x v="1"/>
    <x v="1"/>
    <x v="1"/>
    <x v="2"/>
    <x v="37"/>
  </r>
  <r>
    <x v="0"/>
    <n v="3781410"/>
    <x v="2"/>
    <x v="0"/>
    <x v="1"/>
    <x v="1"/>
    <x v="1"/>
    <x v="2"/>
    <x v="37"/>
  </r>
  <r>
    <x v="0"/>
    <n v="1712620"/>
    <x v="3"/>
    <x v="0"/>
    <x v="1"/>
    <x v="1"/>
    <x v="1"/>
    <x v="2"/>
    <x v="37"/>
  </r>
  <r>
    <x v="0"/>
    <n v="1768515"/>
    <x v="4"/>
    <x v="0"/>
    <x v="1"/>
    <x v="1"/>
    <x v="1"/>
    <x v="2"/>
    <x v="37"/>
  </r>
  <r>
    <x v="1"/>
    <n v="102051"/>
    <x v="4"/>
    <x v="0"/>
    <x v="1"/>
    <x v="1"/>
    <x v="1"/>
    <x v="2"/>
    <x v="37"/>
  </r>
  <r>
    <x v="0"/>
    <n v="149430"/>
    <x v="6"/>
    <x v="0"/>
    <x v="1"/>
    <x v="1"/>
    <x v="1"/>
    <x v="2"/>
    <x v="37"/>
  </r>
  <r>
    <x v="0"/>
    <n v="2659770"/>
    <x v="8"/>
    <x v="0"/>
    <x v="1"/>
    <x v="1"/>
    <x v="1"/>
    <x v="2"/>
    <x v="37"/>
  </r>
  <r>
    <x v="2"/>
    <n v="935260"/>
    <x v="2"/>
    <x v="0"/>
    <x v="1"/>
    <x v="1"/>
    <x v="1"/>
    <x v="2"/>
    <x v="37"/>
  </r>
  <r>
    <x v="2"/>
    <n v="233772"/>
    <x v="3"/>
    <x v="0"/>
    <x v="1"/>
    <x v="1"/>
    <x v="1"/>
    <x v="2"/>
    <x v="37"/>
  </r>
  <r>
    <x v="2"/>
    <n v="8244410"/>
    <x v="4"/>
    <x v="0"/>
    <x v="1"/>
    <x v="1"/>
    <x v="1"/>
    <x v="2"/>
    <x v="37"/>
  </r>
  <r>
    <x v="2"/>
    <n v="0"/>
    <x v="6"/>
    <x v="0"/>
    <x v="1"/>
    <x v="1"/>
    <x v="1"/>
    <x v="2"/>
    <x v="37"/>
  </r>
  <r>
    <x v="2"/>
    <n v="48361"/>
    <x v="0"/>
    <x v="0"/>
    <x v="1"/>
    <x v="1"/>
    <x v="1"/>
    <x v="2"/>
    <x v="37"/>
  </r>
  <r>
    <x v="0"/>
    <n v="43846436"/>
    <x v="0"/>
    <x v="0"/>
    <x v="1"/>
    <x v="1"/>
    <x v="1"/>
    <x v="2"/>
    <x v="38"/>
  </r>
  <r>
    <x v="0"/>
    <n v="17877044"/>
    <x v="2"/>
    <x v="0"/>
    <x v="1"/>
    <x v="1"/>
    <x v="1"/>
    <x v="2"/>
    <x v="38"/>
  </r>
  <r>
    <x v="0"/>
    <n v="1815372"/>
    <x v="3"/>
    <x v="0"/>
    <x v="1"/>
    <x v="1"/>
    <x v="1"/>
    <x v="2"/>
    <x v="38"/>
  </r>
  <r>
    <x v="0"/>
    <n v="4248095"/>
    <x v="4"/>
    <x v="0"/>
    <x v="1"/>
    <x v="1"/>
    <x v="1"/>
    <x v="2"/>
    <x v="38"/>
  </r>
  <r>
    <x v="0"/>
    <n v="446584"/>
    <x v="6"/>
    <x v="0"/>
    <x v="1"/>
    <x v="1"/>
    <x v="1"/>
    <x v="2"/>
    <x v="38"/>
  </r>
  <r>
    <x v="0"/>
    <n v="4246545"/>
    <x v="8"/>
    <x v="0"/>
    <x v="1"/>
    <x v="1"/>
    <x v="1"/>
    <x v="2"/>
    <x v="38"/>
  </r>
  <r>
    <x v="2"/>
    <n v="5907156"/>
    <x v="2"/>
    <x v="0"/>
    <x v="1"/>
    <x v="1"/>
    <x v="1"/>
    <x v="2"/>
    <x v="38"/>
  </r>
  <r>
    <x v="2"/>
    <n v="0"/>
    <x v="3"/>
    <x v="0"/>
    <x v="1"/>
    <x v="1"/>
    <x v="1"/>
    <x v="2"/>
    <x v="38"/>
  </r>
  <r>
    <x v="2"/>
    <n v="22971844"/>
    <x v="4"/>
    <x v="0"/>
    <x v="1"/>
    <x v="1"/>
    <x v="1"/>
    <x v="2"/>
    <x v="38"/>
  </r>
  <r>
    <x v="2"/>
    <n v="182758"/>
    <x v="6"/>
    <x v="0"/>
    <x v="1"/>
    <x v="1"/>
    <x v="1"/>
    <x v="2"/>
    <x v="38"/>
  </r>
  <r>
    <x v="2"/>
    <n v="144538"/>
    <x v="0"/>
    <x v="0"/>
    <x v="1"/>
    <x v="1"/>
    <x v="1"/>
    <x v="2"/>
    <x v="38"/>
  </r>
  <r>
    <x v="0"/>
    <n v="53120237"/>
    <x v="0"/>
    <x v="0"/>
    <x v="1"/>
    <x v="1"/>
    <x v="1"/>
    <x v="2"/>
    <x v="39"/>
  </r>
  <r>
    <x v="0"/>
    <n v="18472739"/>
    <x v="2"/>
    <x v="0"/>
    <x v="1"/>
    <x v="1"/>
    <x v="1"/>
    <x v="2"/>
    <x v="39"/>
  </r>
  <r>
    <x v="1"/>
    <n v="451"/>
    <x v="2"/>
    <x v="0"/>
    <x v="1"/>
    <x v="1"/>
    <x v="1"/>
    <x v="2"/>
    <x v="39"/>
  </r>
  <r>
    <x v="0"/>
    <n v="2395781"/>
    <x v="3"/>
    <x v="0"/>
    <x v="1"/>
    <x v="1"/>
    <x v="1"/>
    <x v="2"/>
    <x v="39"/>
  </r>
  <r>
    <x v="0"/>
    <n v="8472388"/>
    <x v="4"/>
    <x v="0"/>
    <x v="1"/>
    <x v="1"/>
    <x v="1"/>
    <x v="2"/>
    <x v="39"/>
  </r>
  <r>
    <x v="0"/>
    <n v="590631"/>
    <x v="6"/>
    <x v="0"/>
    <x v="1"/>
    <x v="1"/>
    <x v="1"/>
    <x v="2"/>
    <x v="39"/>
  </r>
  <r>
    <x v="0"/>
    <n v="6332253"/>
    <x v="8"/>
    <x v="0"/>
    <x v="1"/>
    <x v="1"/>
    <x v="1"/>
    <x v="2"/>
    <x v="39"/>
  </r>
  <r>
    <x v="2"/>
    <n v="8689077"/>
    <x v="2"/>
    <x v="0"/>
    <x v="1"/>
    <x v="1"/>
    <x v="1"/>
    <x v="2"/>
    <x v="39"/>
  </r>
  <r>
    <x v="2"/>
    <n v="363678"/>
    <x v="3"/>
    <x v="0"/>
    <x v="1"/>
    <x v="1"/>
    <x v="1"/>
    <x v="2"/>
    <x v="39"/>
  </r>
  <r>
    <x v="2"/>
    <n v="33477079"/>
    <x v="4"/>
    <x v="0"/>
    <x v="1"/>
    <x v="1"/>
    <x v="1"/>
    <x v="2"/>
    <x v="39"/>
  </r>
  <r>
    <x v="2"/>
    <n v="38018"/>
    <x v="6"/>
    <x v="0"/>
    <x v="1"/>
    <x v="1"/>
    <x v="1"/>
    <x v="2"/>
    <x v="39"/>
  </r>
  <r>
    <x v="2"/>
    <n v="408926"/>
    <x v="0"/>
    <x v="0"/>
    <x v="1"/>
    <x v="1"/>
    <x v="1"/>
    <x v="2"/>
    <x v="39"/>
  </r>
  <r>
    <x v="0"/>
    <n v="173471878"/>
    <x v="0"/>
    <x v="0"/>
    <x v="1"/>
    <x v="1"/>
    <x v="1"/>
    <x v="2"/>
    <x v="40"/>
  </r>
  <r>
    <x v="0"/>
    <n v="25504"/>
    <x v="1"/>
    <x v="0"/>
    <x v="1"/>
    <x v="1"/>
    <x v="1"/>
    <x v="2"/>
    <x v="40"/>
  </r>
  <r>
    <x v="0"/>
    <n v="76856569"/>
    <x v="2"/>
    <x v="0"/>
    <x v="1"/>
    <x v="1"/>
    <x v="1"/>
    <x v="2"/>
    <x v="40"/>
  </r>
  <r>
    <x v="0"/>
    <n v="13"/>
    <x v="2"/>
    <x v="0"/>
    <x v="1"/>
    <x v="1"/>
    <x v="1"/>
    <x v="2"/>
    <x v="40"/>
  </r>
  <r>
    <x v="1"/>
    <n v="1054"/>
    <x v="2"/>
    <x v="0"/>
    <x v="1"/>
    <x v="1"/>
    <x v="1"/>
    <x v="2"/>
    <x v="40"/>
  </r>
  <r>
    <x v="1"/>
    <n v="202"/>
    <x v="2"/>
    <x v="0"/>
    <x v="1"/>
    <x v="1"/>
    <x v="1"/>
    <x v="2"/>
    <x v="40"/>
  </r>
  <r>
    <x v="1"/>
    <n v="7200"/>
    <x v="2"/>
    <x v="0"/>
    <x v="1"/>
    <x v="1"/>
    <x v="1"/>
    <x v="2"/>
    <x v="40"/>
  </r>
  <r>
    <x v="0"/>
    <n v="6388055"/>
    <x v="3"/>
    <x v="0"/>
    <x v="1"/>
    <x v="1"/>
    <x v="1"/>
    <x v="2"/>
    <x v="40"/>
  </r>
  <r>
    <x v="0"/>
    <n v="35058012"/>
    <x v="4"/>
    <x v="0"/>
    <x v="1"/>
    <x v="1"/>
    <x v="1"/>
    <x v="2"/>
    <x v="40"/>
  </r>
  <r>
    <x v="1"/>
    <n v="304451"/>
    <x v="4"/>
    <x v="0"/>
    <x v="1"/>
    <x v="1"/>
    <x v="1"/>
    <x v="2"/>
    <x v="40"/>
  </r>
  <r>
    <x v="1"/>
    <n v="2016375"/>
    <x v="4"/>
    <x v="0"/>
    <x v="1"/>
    <x v="1"/>
    <x v="1"/>
    <x v="2"/>
    <x v="40"/>
  </r>
  <r>
    <x v="1"/>
    <n v="375660"/>
    <x v="4"/>
    <x v="0"/>
    <x v="1"/>
    <x v="1"/>
    <x v="1"/>
    <x v="2"/>
    <x v="40"/>
  </r>
  <r>
    <x v="1"/>
    <n v="420439"/>
    <x v="4"/>
    <x v="0"/>
    <x v="1"/>
    <x v="1"/>
    <x v="1"/>
    <x v="2"/>
    <x v="40"/>
  </r>
  <r>
    <x v="1"/>
    <n v="358931"/>
    <x v="4"/>
    <x v="0"/>
    <x v="1"/>
    <x v="1"/>
    <x v="1"/>
    <x v="2"/>
    <x v="40"/>
  </r>
  <r>
    <x v="1"/>
    <n v="371920"/>
    <x v="4"/>
    <x v="0"/>
    <x v="1"/>
    <x v="1"/>
    <x v="1"/>
    <x v="2"/>
    <x v="40"/>
  </r>
  <r>
    <x v="1"/>
    <n v="41348"/>
    <x v="4"/>
    <x v="0"/>
    <x v="1"/>
    <x v="1"/>
    <x v="1"/>
    <x v="2"/>
    <x v="40"/>
  </r>
  <r>
    <x v="1"/>
    <n v="707641"/>
    <x v="4"/>
    <x v="0"/>
    <x v="1"/>
    <x v="1"/>
    <x v="1"/>
    <x v="2"/>
    <x v="40"/>
  </r>
  <r>
    <x v="1"/>
    <n v="887"/>
    <x v="4"/>
    <x v="0"/>
    <x v="1"/>
    <x v="1"/>
    <x v="1"/>
    <x v="2"/>
    <x v="40"/>
  </r>
  <r>
    <x v="0"/>
    <n v="1717485"/>
    <x v="6"/>
    <x v="0"/>
    <x v="1"/>
    <x v="1"/>
    <x v="1"/>
    <x v="2"/>
    <x v="40"/>
  </r>
  <r>
    <x v="0"/>
    <n v="12019004"/>
    <x v="8"/>
    <x v="0"/>
    <x v="1"/>
    <x v="1"/>
    <x v="1"/>
    <x v="2"/>
    <x v="40"/>
  </r>
  <r>
    <x v="2"/>
    <n v="95679082"/>
    <x v="2"/>
    <x v="0"/>
    <x v="1"/>
    <x v="1"/>
    <x v="1"/>
    <x v="2"/>
    <x v="40"/>
  </r>
  <r>
    <x v="2"/>
    <n v="648537"/>
    <x v="3"/>
    <x v="0"/>
    <x v="1"/>
    <x v="1"/>
    <x v="1"/>
    <x v="2"/>
    <x v="40"/>
  </r>
  <r>
    <x v="2"/>
    <n v="338452586"/>
    <x v="4"/>
    <x v="0"/>
    <x v="1"/>
    <x v="1"/>
    <x v="1"/>
    <x v="2"/>
    <x v="40"/>
  </r>
  <r>
    <x v="2"/>
    <n v="1034051"/>
    <x v="6"/>
    <x v="0"/>
    <x v="1"/>
    <x v="1"/>
    <x v="1"/>
    <x v="2"/>
    <x v="40"/>
  </r>
  <r>
    <x v="2"/>
    <n v="16824217"/>
    <x v="0"/>
    <x v="0"/>
    <x v="1"/>
    <x v="1"/>
    <x v="1"/>
    <x v="2"/>
    <x v="40"/>
  </r>
  <r>
    <x v="0"/>
    <n v="23716178"/>
    <x v="0"/>
    <x v="0"/>
    <x v="1"/>
    <x v="1"/>
    <x v="1"/>
    <x v="2"/>
    <x v="41"/>
  </r>
  <r>
    <x v="0"/>
    <n v="6562753"/>
    <x v="2"/>
    <x v="0"/>
    <x v="1"/>
    <x v="1"/>
    <x v="1"/>
    <x v="2"/>
    <x v="41"/>
  </r>
  <r>
    <x v="0"/>
    <n v="1472467"/>
    <x v="3"/>
    <x v="0"/>
    <x v="1"/>
    <x v="1"/>
    <x v="1"/>
    <x v="2"/>
    <x v="41"/>
  </r>
  <r>
    <x v="0"/>
    <n v="2411575"/>
    <x v="4"/>
    <x v="0"/>
    <x v="1"/>
    <x v="1"/>
    <x v="1"/>
    <x v="2"/>
    <x v="41"/>
  </r>
  <r>
    <x v="1"/>
    <n v="187307"/>
    <x v="4"/>
    <x v="0"/>
    <x v="1"/>
    <x v="1"/>
    <x v="1"/>
    <x v="2"/>
    <x v="41"/>
  </r>
  <r>
    <x v="0"/>
    <n v="537488"/>
    <x v="6"/>
    <x v="0"/>
    <x v="1"/>
    <x v="1"/>
    <x v="1"/>
    <x v="2"/>
    <x v="41"/>
  </r>
  <r>
    <x v="0"/>
    <n v="3833543"/>
    <x v="8"/>
    <x v="0"/>
    <x v="1"/>
    <x v="1"/>
    <x v="1"/>
    <x v="2"/>
    <x v="41"/>
  </r>
  <r>
    <x v="2"/>
    <n v="4646216"/>
    <x v="2"/>
    <x v="0"/>
    <x v="1"/>
    <x v="1"/>
    <x v="1"/>
    <x v="2"/>
    <x v="41"/>
  </r>
  <r>
    <x v="2"/>
    <n v="98240"/>
    <x v="3"/>
    <x v="0"/>
    <x v="1"/>
    <x v="1"/>
    <x v="1"/>
    <x v="2"/>
    <x v="41"/>
  </r>
  <r>
    <x v="2"/>
    <n v="5549422"/>
    <x v="4"/>
    <x v="0"/>
    <x v="1"/>
    <x v="1"/>
    <x v="1"/>
    <x v="2"/>
    <x v="41"/>
  </r>
  <r>
    <x v="2"/>
    <n v="90046"/>
    <x v="6"/>
    <x v="0"/>
    <x v="1"/>
    <x v="1"/>
    <x v="1"/>
    <x v="2"/>
    <x v="41"/>
  </r>
  <r>
    <x v="2"/>
    <n v="1019120"/>
    <x v="0"/>
    <x v="0"/>
    <x v="1"/>
    <x v="1"/>
    <x v="1"/>
    <x v="2"/>
    <x v="41"/>
  </r>
  <r>
    <x v="0"/>
    <n v="6933315"/>
    <x v="0"/>
    <x v="0"/>
    <x v="1"/>
    <x v="1"/>
    <x v="1"/>
    <x v="2"/>
    <x v="42"/>
  </r>
  <r>
    <x v="0"/>
    <n v="3490272"/>
    <x v="2"/>
    <x v="0"/>
    <x v="1"/>
    <x v="1"/>
    <x v="1"/>
    <x v="2"/>
    <x v="42"/>
  </r>
  <r>
    <x v="0"/>
    <n v="851431"/>
    <x v="3"/>
    <x v="0"/>
    <x v="1"/>
    <x v="1"/>
    <x v="1"/>
    <x v="2"/>
    <x v="42"/>
  </r>
  <r>
    <x v="0"/>
    <n v="482193"/>
    <x v="4"/>
    <x v="0"/>
    <x v="1"/>
    <x v="1"/>
    <x v="1"/>
    <x v="2"/>
    <x v="42"/>
  </r>
  <r>
    <x v="1"/>
    <n v="130"/>
    <x v="4"/>
    <x v="0"/>
    <x v="1"/>
    <x v="1"/>
    <x v="1"/>
    <x v="2"/>
    <x v="42"/>
  </r>
  <r>
    <x v="0"/>
    <n v="45071"/>
    <x v="6"/>
    <x v="0"/>
    <x v="1"/>
    <x v="1"/>
    <x v="1"/>
    <x v="2"/>
    <x v="42"/>
  </r>
  <r>
    <x v="0"/>
    <n v="1699172"/>
    <x v="8"/>
    <x v="0"/>
    <x v="1"/>
    <x v="1"/>
    <x v="1"/>
    <x v="2"/>
    <x v="42"/>
  </r>
  <r>
    <x v="2"/>
    <n v="1683881"/>
    <x v="2"/>
    <x v="0"/>
    <x v="1"/>
    <x v="1"/>
    <x v="1"/>
    <x v="2"/>
    <x v="42"/>
  </r>
  <r>
    <x v="2"/>
    <n v="78494"/>
    <x v="3"/>
    <x v="0"/>
    <x v="1"/>
    <x v="1"/>
    <x v="1"/>
    <x v="2"/>
    <x v="42"/>
  </r>
  <r>
    <x v="2"/>
    <n v="2849647"/>
    <x v="4"/>
    <x v="0"/>
    <x v="1"/>
    <x v="1"/>
    <x v="1"/>
    <x v="2"/>
    <x v="42"/>
  </r>
  <r>
    <x v="2"/>
    <n v="0"/>
    <x v="6"/>
    <x v="0"/>
    <x v="1"/>
    <x v="1"/>
    <x v="1"/>
    <x v="2"/>
    <x v="42"/>
  </r>
  <r>
    <x v="0"/>
    <n v="13267544"/>
    <x v="0"/>
    <x v="0"/>
    <x v="1"/>
    <x v="1"/>
    <x v="1"/>
    <x v="2"/>
    <x v="43"/>
  </r>
  <r>
    <x v="0"/>
    <n v="4335174"/>
    <x v="2"/>
    <x v="0"/>
    <x v="1"/>
    <x v="1"/>
    <x v="1"/>
    <x v="2"/>
    <x v="43"/>
  </r>
  <r>
    <x v="0"/>
    <n v="983217"/>
    <x v="3"/>
    <x v="0"/>
    <x v="1"/>
    <x v="1"/>
    <x v="1"/>
    <x v="2"/>
    <x v="43"/>
  </r>
  <r>
    <x v="0"/>
    <n v="905608"/>
    <x v="4"/>
    <x v="0"/>
    <x v="1"/>
    <x v="1"/>
    <x v="1"/>
    <x v="2"/>
    <x v="43"/>
  </r>
  <r>
    <x v="1"/>
    <n v="34"/>
    <x v="4"/>
    <x v="0"/>
    <x v="1"/>
    <x v="1"/>
    <x v="1"/>
    <x v="2"/>
    <x v="43"/>
  </r>
  <r>
    <x v="1"/>
    <n v="413"/>
    <x v="4"/>
    <x v="0"/>
    <x v="1"/>
    <x v="1"/>
    <x v="1"/>
    <x v="2"/>
    <x v="43"/>
  </r>
  <r>
    <x v="0"/>
    <n v="269050"/>
    <x v="5"/>
    <x v="0"/>
    <x v="1"/>
    <x v="1"/>
    <x v="1"/>
    <x v="2"/>
    <x v="43"/>
  </r>
  <r>
    <x v="0"/>
    <n v="93265"/>
    <x v="6"/>
    <x v="0"/>
    <x v="1"/>
    <x v="1"/>
    <x v="1"/>
    <x v="2"/>
    <x v="43"/>
  </r>
  <r>
    <x v="0"/>
    <n v="2489138"/>
    <x v="8"/>
    <x v="0"/>
    <x v="1"/>
    <x v="1"/>
    <x v="1"/>
    <x v="2"/>
    <x v="43"/>
  </r>
  <r>
    <x v="2"/>
    <n v="1916173"/>
    <x v="2"/>
    <x v="0"/>
    <x v="1"/>
    <x v="1"/>
    <x v="1"/>
    <x v="2"/>
    <x v="43"/>
  </r>
  <r>
    <x v="2"/>
    <n v="270979"/>
    <x v="3"/>
    <x v="0"/>
    <x v="1"/>
    <x v="1"/>
    <x v="1"/>
    <x v="2"/>
    <x v="43"/>
  </r>
  <r>
    <x v="2"/>
    <n v="15103749"/>
    <x v="4"/>
    <x v="0"/>
    <x v="1"/>
    <x v="1"/>
    <x v="1"/>
    <x v="2"/>
    <x v="43"/>
  </r>
  <r>
    <x v="2"/>
    <n v="0"/>
    <x v="6"/>
    <x v="0"/>
    <x v="1"/>
    <x v="1"/>
    <x v="1"/>
    <x v="2"/>
    <x v="43"/>
  </r>
  <r>
    <x v="2"/>
    <n v="223143"/>
    <x v="0"/>
    <x v="0"/>
    <x v="1"/>
    <x v="1"/>
    <x v="1"/>
    <x v="2"/>
    <x v="43"/>
  </r>
  <r>
    <x v="0"/>
    <n v="153133190"/>
    <x v="0"/>
    <x v="0"/>
    <x v="1"/>
    <x v="1"/>
    <x v="1"/>
    <x v="2"/>
    <x v="44"/>
  </r>
  <r>
    <x v="0"/>
    <n v="10444"/>
    <x v="1"/>
    <x v="0"/>
    <x v="1"/>
    <x v="1"/>
    <x v="1"/>
    <x v="2"/>
    <x v="44"/>
  </r>
  <r>
    <x v="0"/>
    <n v="56009833"/>
    <x v="2"/>
    <x v="0"/>
    <x v="1"/>
    <x v="1"/>
    <x v="1"/>
    <x v="2"/>
    <x v="44"/>
  </r>
  <r>
    <x v="0"/>
    <n v="104"/>
    <x v="2"/>
    <x v="0"/>
    <x v="1"/>
    <x v="1"/>
    <x v="1"/>
    <x v="2"/>
    <x v="44"/>
  </r>
  <r>
    <x v="1"/>
    <n v="987"/>
    <x v="2"/>
    <x v="0"/>
    <x v="1"/>
    <x v="1"/>
    <x v="1"/>
    <x v="2"/>
    <x v="44"/>
  </r>
  <r>
    <x v="0"/>
    <n v="7267504"/>
    <x v="3"/>
    <x v="0"/>
    <x v="1"/>
    <x v="1"/>
    <x v="1"/>
    <x v="2"/>
    <x v="44"/>
  </r>
  <r>
    <x v="0"/>
    <n v="24081824"/>
    <x v="4"/>
    <x v="0"/>
    <x v="1"/>
    <x v="1"/>
    <x v="1"/>
    <x v="2"/>
    <x v="44"/>
  </r>
  <r>
    <x v="1"/>
    <n v="1385452"/>
    <x v="4"/>
    <x v="0"/>
    <x v="1"/>
    <x v="1"/>
    <x v="1"/>
    <x v="2"/>
    <x v="44"/>
  </r>
  <r>
    <x v="1"/>
    <n v="758"/>
    <x v="4"/>
    <x v="0"/>
    <x v="1"/>
    <x v="1"/>
    <x v="1"/>
    <x v="2"/>
    <x v="44"/>
  </r>
  <r>
    <x v="1"/>
    <n v="90410"/>
    <x v="4"/>
    <x v="0"/>
    <x v="1"/>
    <x v="1"/>
    <x v="1"/>
    <x v="2"/>
    <x v="44"/>
  </r>
  <r>
    <x v="1"/>
    <n v="2415363"/>
    <x v="4"/>
    <x v="0"/>
    <x v="1"/>
    <x v="1"/>
    <x v="1"/>
    <x v="2"/>
    <x v="44"/>
  </r>
  <r>
    <x v="1"/>
    <n v="921507"/>
    <x v="4"/>
    <x v="0"/>
    <x v="1"/>
    <x v="1"/>
    <x v="1"/>
    <x v="2"/>
    <x v="44"/>
  </r>
  <r>
    <x v="0"/>
    <n v="327321"/>
    <x v="5"/>
    <x v="0"/>
    <x v="1"/>
    <x v="1"/>
    <x v="1"/>
    <x v="2"/>
    <x v="44"/>
  </r>
  <r>
    <x v="0"/>
    <n v="3302058"/>
    <x v="6"/>
    <x v="0"/>
    <x v="1"/>
    <x v="1"/>
    <x v="1"/>
    <x v="2"/>
    <x v="44"/>
  </r>
  <r>
    <x v="0"/>
    <n v="430051"/>
    <x v="7"/>
    <x v="0"/>
    <x v="1"/>
    <x v="1"/>
    <x v="1"/>
    <x v="2"/>
    <x v="44"/>
  </r>
  <r>
    <x v="0"/>
    <n v="13913705"/>
    <x v="8"/>
    <x v="0"/>
    <x v="1"/>
    <x v="1"/>
    <x v="1"/>
    <x v="2"/>
    <x v="44"/>
  </r>
  <r>
    <x v="2"/>
    <n v="39594429"/>
    <x v="2"/>
    <x v="0"/>
    <x v="1"/>
    <x v="1"/>
    <x v="1"/>
    <x v="2"/>
    <x v="44"/>
  </r>
  <r>
    <x v="2"/>
    <n v="4782742"/>
    <x v="3"/>
    <x v="0"/>
    <x v="1"/>
    <x v="1"/>
    <x v="1"/>
    <x v="2"/>
    <x v="44"/>
  </r>
  <r>
    <x v="2"/>
    <n v="456052078"/>
    <x v="4"/>
    <x v="0"/>
    <x v="1"/>
    <x v="1"/>
    <x v="1"/>
    <x v="2"/>
    <x v="44"/>
  </r>
  <r>
    <x v="2"/>
    <n v="2075435"/>
    <x v="6"/>
    <x v="0"/>
    <x v="1"/>
    <x v="1"/>
    <x v="1"/>
    <x v="2"/>
    <x v="44"/>
  </r>
  <r>
    <x v="2"/>
    <n v="6713782"/>
    <x v="0"/>
    <x v="0"/>
    <x v="1"/>
    <x v="1"/>
    <x v="1"/>
    <x v="2"/>
    <x v="44"/>
  </r>
  <r>
    <x v="0"/>
    <n v="4018"/>
    <x v="9"/>
    <x v="0"/>
    <x v="1"/>
    <x v="1"/>
    <x v="1"/>
    <x v="2"/>
    <x v="44"/>
  </r>
  <r>
    <x v="0"/>
    <n v="46714099"/>
    <x v="0"/>
    <x v="0"/>
    <x v="1"/>
    <x v="1"/>
    <x v="1"/>
    <x v="2"/>
    <x v="45"/>
  </r>
  <r>
    <x v="0"/>
    <n v="14056968"/>
    <x v="2"/>
    <x v="0"/>
    <x v="1"/>
    <x v="1"/>
    <x v="1"/>
    <x v="2"/>
    <x v="45"/>
  </r>
  <r>
    <x v="0"/>
    <n v="2712610"/>
    <x v="3"/>
    <x v="0"/>
    <x v="1"/>
    <x v="1"/>
    <x v="1"/>
    <x v="2"/>
    <x v="45"/>
  </r>
  <r>
    <x v="0"/>
    <n v="6400088"/>
    <x v="4"/>
    <x v="0"/>
    <x v="1"/>
    <x v="1"/>
    <x v="1"/>
    <x v="2"/>
    <x v="45"/>
  </r>
  <r>
    <x v="1"/>
    <n v="155"/>
    <x v="4"/>
    <x v="0"/>
    <x v="1"/>
    <x v="1"/>
    <x v="1"/>
    <x v="2"/>
    <x v="45"/>
  </r>
  <r>
    <x v="0"/>
    <n v="68720"/>
    <x v="5"/>
    <x v="0"/>
    <x v="1"/>
    <x v="1"/>
    <x v="1"/>
    <x v="2"/>
    <x v="45"/>
  </r>
  <r>
    <x v="0"/>
    <n v="604069"/>
    <x v="6"/>
    <x v="0"/>
    <x v="1"/>
    <x v="1"/>
    <x v="1"/>
    <x v="2"/>
    <x v="45"/>
  </r>
  <r>
    <x v="0"/>
    <n v="7557894"/>
    <x v="8"/>
    <x v="0"/>
    <x v="1"/>
    <x v="1"/>
    <x v="1"/>
    <x v="2"/>
    <x v="45"/>
  </r>
  <r>
    <x v="2"/>
    <n v="6870535"/>
    <x v="2"/>
    <x v="0"/>
    <x v="1"/>
    <x v="1"/>
    <x v="1"/>
    <x v="2"/>
    <x v="45"/>
  </r>
  <r>
    <x v="2"/>
    <n v="1070856"/>
    <x v="3"/>
    <x v="0"/>
    <x v="1"/>
    <x v="1"/>
    <x v="1"/>
    <x v="2"/>
    <x v="45"/>
  </r>
  <r>
    <x v="2"/>
    <n v="14617357"/>
    <x v="4"/>
    <x v="0"/>
    <x v="1"/>
    <x v="1"/>
    <x v="1"/>
    <x v="2"/>
    <x v="45"/>
  </r>
  <r>
    <x v="2"/>
    <n v="618642"/>
    <x v="6"/>
    <x v="0"/>
    <x v="1"/>
    <x v="1"/>
    <x v="1"/>
    <x v="2"/>
    <x v="45"/>
  </r>
  <r>
    <x v="2"/>
    <n v="272289"/>
    <x v="0"/>
    <x v="0"/>
    <x v="1"/>
    <x v="1"/>
    <x v="1"/>
    <x v="2"/>
    <x v="45"/>
  </r>
  <r>
    <x v="0"/>
    <n v="23935351"/>
    <x v="0"/>
    <x v="0"/>
    <x v="1"/>
    <x v="1"/>
    <x v="1"/>
    <x v="2"/>
    <x v="46"/>
  </r>
  <r>
    <x v="0"/>
    <n v="9560664"/>
    <x v="2"/>
    <x v="0"/>
    <x v="1"/>
    <x v="1"/>
    <x v="1"/>
    <x v="2"/>
    <x v="46"/>
  </r>
  <r>
    <x v="0"/>
    <n v="6160"/>
    <x v="2"/>
    <x v="0"/>
    <x v="1"/>
    <x v="1"/>
    <x v="1"/>
    <x v="2"/>
    <x v="46"/>
  </r>
  <r>
    <x v="0"/>
    <n v="1141385"/>
    <x v="3"/>
    <x v="0"/>
    <x v="1"/>
    <x v="1"/>
    <x v="1"/>
    <x v="2"/>
    <x v="46"/>
  </r>
  <r>
    <x v="0"/>
    <n v="3882223"/>
    <x v="4"/>
    <x v="0"/>
    <x v="1"/>
    <x v="1"/>
    <x v="1"/>
    <x v="2"/>
    <x v="46"/>
  </r>
  <r>
    <x v="1"/>
    <n v="997613"/>
    <x v="4"/>
    <x v="0"/>
    <x v="1"/>
    <x v="1"/>
    <x v="1"/>
    <x v="2"/>
    <x v="46"/>
  </r>
  <r>
    <x v="1"/>
    <n v="37468"/>
    <x v="4"/>
    <x v="0"/>
    <x v="1"/>
    <x v="1"/>
    <x v="1"/>
    <x v="2"/>
    <x v="46"/>
  </r>
  <r>
    <x v="1"/>
    <n v="160267"/>
    <x v="4"/>
    <x v="0"/>
    <x v="1"/>
    <x v="1"/>
    <x v="1"/>
    <x v="2"/>
    <x v="46"/>
  </r>
  <r>
    <x v="1"/>
    <n v="308305"/>
    <x v="4"/>
    <x v="0"/>
    <x v="1"/>
    <x v="1"/>
    <x v="1"/>
    <x v="2"/>
    <x v="46"/>
  </r>
  <r>
    <x v="0"/>
    <n v="761787"/>
    <x v="6"/>
    <x v="0"/>
    <x v="1"/>
    <x v="1"/>
    <x v="1"/>
    <x v="2"/>
    <x v="46"/>
  </r>
  <r>
    <x v="0"/>
    <n v="2231443"/>
    <x v="8"/>
    <x v="0"/>
    <x v="1"/>
    <x v="1"/>
    <x v="1"/>
    <x v="2"/>
    <x v="46"/>
  </r>
  <r>
    <x v="2"/>
    <n v="6403998"/>
    <x v="2"/>
    <x v="0"/>
    <x v="1"/>
    <x v="1"/>
    <x v="1"/>
    <x v="2"/>
    <x v="46"/>
  </r>
  <r>
    <x v="2"/>
    <n v="396599"/>
    <x v="3"/>
    <x v="0"/>
    <x v="1"/>
    <x v="1"/>
    <x v="1"/>
    <x v="2"/>
    <x v="46"/>
  </r>
  <r>
    <x v="2"/>
    <n v="36455700"/>
    <x v="4"/>
    <x v="0"/>
    <x v="1"/>
    <x v="1"/>
    <x v="1"/>
    <x v="2"/>
    <x v="46"/>
  </r>
  <r>
    <x v="2"/>
    <n v="216673"/>
    <x v="6"/>
    <x v="0"/>
    <x v="1"/>
    <x v="1"/>
    <x v="1"/>
    <x v="2"/>
    <x v="46"/>
  </r>
  <r>
    <x v="2"/>
    <n v="243448"/>
    <x v="0"/>
    <x v="0"/>
    <x v="1"/>
    <x v="1"/>
    <x v="1"/>
    <x v="2"/>
    <x v="46"/>
  </r>
  <r>
    <x v="0"/>
    <n v="5605807"/>
    <x v="0"/>
    <x v="0"/>
    <x v="1"/>
    <x v="1"/>
    <x v="1"/>
    <x v="3"/>
    <x v="47"/>
  </r>
  <r>
    <x v="0"/>
    <n v="1774601"/>
    <x v="2"/>
    <x v="0"/>
    <x v="1"/>
    <x v="1"/>
    <x v="1"/>
    <x v="3"/>
    <x v="47"/>
  </r>
  <r>
    <x v="0"/>
    <n v="831081"/>
    <x v="3"/>
    <x v="0"/>
    <x v="1"/>
    <x v="1"/>
    <x v="1"/>
    <x v="3"/>
    <x v="47"/>
  </r>
  <r>
    <x v="0"/>
    <n v="291311"/>
    <x v="4"/>
    <x v="0"/>
    <x v="1"/>
    <x v="1"/>
    <x v="1"/>
    <x v="3"/>
    <x v="47"/>
  </r>
  <r>
    <x v="0"/>
    <n v="171317"/>
    <x v="6"/>
    <x v="0"/>
    <x v="1"/>
    <x v="1"/>
    <x v="1"/>
    <x v="3"/>
    <x v="47"/>
  </r>
  <r>
    <x v="0"/>
    <n v="1498892"/>
    <x v="8"/>
    <x v="0"/>
    <x v="1"/>
    <x v="1"/>
    <x v="1"/>
    <x v="3"/>
    <x v="47"/>
  </r>
  <r>
    <x v="2"/>
    <n v="709956"/>
    <x v="2"/>
    <x v="0"/>
    <x v="1"/>
    <x v="1"/>
    <x v="1"/>
    <x v="3"/>
    <x v="47"/>
  </r>
  <r>
    <x v="2"/>
    <n v="17018"/>
    <x v="3"/>
    <x v="0"/>
    <x v="1"/>
    <x v="1"/>
    <x v="1"/>
    <x v="3"/>
    <x v="47"/>
  </r>
  <r>
    <x v="2"/>
    <n v="185484"/>
    <x v="4"/>
    <x v="0"/>
    <x v="1"/>
    <x v="1"/>
    <x v="1"/>
    <x v="3"/>
    <x v="47"/>
  </r>
  <r>
    <x v="2"/>
    <n v="74883"/>
    <x v="6"/>
    <x v="0"/>
    <x v="1"/>
    <x v="1"/>
    <x v="1"/>
    <x v="3"/>
    <x v="47"/>
  </r>
  <r>
    <x v="2"/>
    <n v="141855"/>
    <x v="0"/>
    <x v="0"/>
    <x v="1"/>
    <x v="1"/>
    <x v="1"/>
    <x v="3"/>
    <x v="47"/>
  </r>
  <r>
    <x v="0"/>
    <n v="46596418"/>
    <x v="0"/>
    <x v="0"/>
    <x v="1"/>
    <x v="1"/>
    <x v="1"/>
    <x v="3"/>
    <x v="48"/>
  </r>
  <r>
    <x v="0"/>
    <n v="22059225"/>
    <x v="2"/>
    <x v="0"/>
    <x v="1"/>
    <x v="1"/>
    <x v="1"/>
    <x v="3"/>
    <x v="48"/>
  </r>
  <r>
    <x v="0"/>
    <n v="2848"/>
    <x v="2"/>
    <x v="0"/>
    <x v="1"/>
    <x v="1"/>
    <x v="1"/>
    <x v="3"/>
    <x v="48"/>
  </r>
  <r>
    <x v="1"/>
    <n v="2496"/>
    <x v="2"/>
    <x v="0"/>
    <x v="1"/>
    <x v="1"/>
    <x v="1"/>
    <x v="3"/>
    <x v="48"/>
  </r>
  <r>
    <x v="0"/>
    <n v="4754716"/>
    <x v="3"/>
    <x v="0"/>
    <x v="1"/>
    <x v="1"/>
    <x v="1"/>
    <x v="3"/>
    <x v="48"/>
  </r>
  <r>
    <x v="0"/>
    <n v="3004194"/>
    <x v="4"/>
    <x v="0"/>
    <x v="1"/>
    <x v="1"/>
    <x v="1"/>
    <x v="3"/>
    <x v="48"/>
  </r>
  <r>
    <x v="1"/>
    <n v="153"/>
    <x v="4"/>
    <x v="0"/>
    <x v="1"/>
    <x v="1"/>
    <x v="1"/>
    <x v="3"/>
    <x v="48"/>
  </r>
  <r>
    <x v="1"/>
    <n v="253"/>
    <x v="4"/>
    <x v="0"/>
    <x v="1"/>
    <x v="1"/>
    <x v="1"/>
    <x v="3"/>
    <x v="48"/>
  </r>
  <r>
    <x v="0"/>
    <n v="406262"/>
    <x v="6"/>
    <x v="0"/>
    <x v="1"/>
    <x v="1"/>
    <x v="1"/>
    <x v="3"/>
    <x v="48"/>
  </r>
  <r>
    <x v="0"/>
    <n v="7935723"/>
    <x v="8"/>
    <x v="0"/>
    <x v="1"/>
    <x v="1"/>
    <x v="1"/>
    <x v="3"/>
    <x v="48"/>
  </r>
  <r>
    <x v="2"/>
    <n v="12501901"/>
    <x v="2"/>
    <x v="0"/>
    <x v="1"/>
    <x v="1"/>
    <x v="1"/>
    <x v="3"/>
    <x v="48"/>
  </r>
  <r>
    <x v="2"/>
    <n v="3252605"/>
    <x v="3"/>
    <x v="0"/>
    <x v="1"/>
    <x v="1"/>
    <x v="1"/>
    <x v="3"/>
    <x v="48"/>
  </r>
  <r>
    <x v="2"/>
    <n v="10916842"/>
    <x v="4"/>
    <x v="0"/>
    <x v="1"/>
    <x v="1"/>
    <x v="1"/>
    <x v="3"/>
    <x v="48"/>
  </r>
  <r>
    <x v="2"/>
    <n v="1073318"/>
    <x v="6"/>
    <x v="0"/>
    <x v="1"/>
    <x v="1"/>
    <x v="1"/>
    <x v="3"/>
    <x v="48"/>
  </r>
  <r>
    <x v="2"/>
    <n v="326222"/>
    <x v="0"/>
    <x v="0"/>
    <x v="1"/>
    <x v="1"/>
    <x v="1"/>
    <x v="3"/>
    <x v="48"/>
  </r>
  <r>
    <x v="0"/>
    <n v="6572538"/>
    <x v="0"/>
    <x v="0"/>
    <x v="1"/>
    <x v="1"/>
    <x v="1"/>
    <x v="3"/>
    <x v="49"/>
  </r>
  <r>
    <x v="0"/>
    <n v="2912978"/>
    <x v="2"/>
    <x v="0"/>
    <x v="1"/>
    <x v="1"/>
    <x v="1"/>
    <x v="3"/>
    <x v="49"/>
  </r>
  <r>
    <x v="0"/>
    <n v="571595"/>
    <x v="3"/>
    <x v="0"/>
    <x v="1"/>
    <x v="1"/>
    <x v="1"/>
    <x v="3"/>
    <x v="49"/>
  </r>
  <r>
    <x v="0"/>
    <n v="781589"/>
    <x v="4"/>
    <x v="0"/>
    <x v="1"/>
    <x v="1"/>
    <x v="1"/>
    <x v="3"/>
    <x v="49"/>
  </r>
  <r>
    <x v="0"/>
    <n v="324780"/>
    <x v="6"/>
    <x v="0"/>
    <x v="1"/>
    <x v="1"/>
    <x v="1"/>
    <x v="3"/>
    <x v="49"/>
  </r>
  <r>
    <x v="0"/>
    <n v="1668040"/>
    <x v="8"/>
    <x v="0"/>
    <x v="1"/>
    <x v="1"/>
    <x v="1"/>
    <x v="3"/>
    <x v="49"/>
  </r>
  <r>
    <x v="2"/>
    <n v="800361"/>
    <x v="2"/>
    <x v="0"/>
    <x v="1"/>
    <x v="1"/>
    <x v="1"/>
    <x v="3"/>
    <x v="49"/>
  </r>
  <r>
    <x v="2"/>
    <n v="346281"/>
    <x v="3"/>
    <x v="0"/>
    <x v="1"/>
    <x v="1"/>
    <x v="1"/>
    <x v="3"/>
    <x v="49"/>
  </r>
  <r>
    <x v="2"/>
    <n v="415387"/>
    <x v="4"/>
    <x v="0"/>
    <x v="1"/>
    <x v="1"/>
    <x v="1"/>
    <x v="3"/>
    <x v="49"/>
  </r>
  <r>
    <x v="2"/>
    <n v="55465"/>
    <x v="6"/>
    <x v="0"/>
    <x v="1"/>
    <x v="1"/>
    <x v="1"/>
    <x v="3"/>
    <x v="49"/>
  </r>
  <r>
    <x v="2"/>
    <n v="57197"/>
    <x v="0"/>
    <x v="0"/>
    <x v="1"/>
    <x v="1"/>
    <x v="1"/>
    <x v="3"/>
    <x v="49"/>
  </r>
  <r>
    <x v="0"/>
    <n v="4503370"/>
    <x v="0"/>
    <x v="0"/>
    <x v="1"/>
    <x v="1"/>
    <x v="1"/>
    <x v="3"/>
    <x v="50"/>
  </r>
  <r>
    <x v="0"/>
    <n v="1404185"/>
    <x v="2"/>
    <x v="0"/>
    <x v="1"/>
    <x v="1"/>
    <x v="1"/>
    <x v="3"/>
    <x v="50"/>
  </r>
  <r>
    <x v="0"/>
    <n v="1104372"/>
    <x v="3"/>
    <x v="0"/>
    <x v="1"/>
    <x v="1"/>
    <x v="1"/>
    <x v="3"/>
    <x v="50"/>
  </r>
  <r>
    <x v="0"/>
    <n v="517931"/>
    <x v="4"/>
    <x v="0"/>
    <x v="1"/>
    <x v="1"/>
    <x v="1"/>
    <x v="3"/>
    <x v="50"/>
  </r>
  <r>
    <x v="1"/>
    <n v="227"/>
    <x v="4"/>
    <x v="0"/>
    <x v="1"/>
    <x v="1"/>
    <x v="1"/>
    <x v="3"/>
    <x v="50"/>
  </r>
  <r>
    <x v="0"/>
    <n v="275758"/>
    <x v="6"/>
    <x v="0"/>
    <x v="1"/>
    <x v="1"/>
    <x v="1"/>
    <x v="3"/>
    <x v="50"/>
  </r>
  <r>
    <x v="0"/>
    <n v="756559"/>
    <x v="8"/>
    <x v="0"/>
    <x v="1"/>
    <x v="1"/>
    <x v="1"/>
    <x v="3"/>
    <x v="50"/>
  </r>
  <r>
    <x v="2"/>
    <n v="0"/>
    <x v="2"/>
    <x v="0"/>
    <x v="1"/>
    <x v="1"/>
    <x v="1"/>
    <x v="3"/>
    <x v="50"/>
  </r>
  <r>
    <x v="2"/>
    <n v="560212"/>
    <x v="4"/>
    <x v="0"/>
    <x v="1"/>
    <x v="1"/>
    <x v="1"/>
    <x v="3"/>
    <x v="50"/>
  </r>
  <r>
    <x v="2"/>
    <n v="36959"/>
    <x v="6"/>
    <x v="0"/>
    <x v="1"/>
    <x v="1"/>
    <x v="1"/>
    <x v="3"/>
    <x v="50"/>
  </r>
  <r>
    <x v="0"/>
    <n v="17338226"/>
    <x v="0"/>
    <x v="0"/>
    <x v="1"/>
    <x v="1"/>
    <x v="1"/>
    <x v="3"/>
    <x v="51"/>
  </r>
  <r>
    <x v="0"/>
    <n v="6282012"/>
    <x v="2"/>
    <x v="0"/>
    <x v="1"/>
    <x v="1"/>
    <x v="1"/>
    <x v="3"/>
    <x v="51"/>
  </r>
  <r>
    <x v="1"/>
    <n v="151"/>
    <x v="2"/>
    <x v="0"/>
    <x v="1"/>
    <x v="1"/>
    <x v="1"/>
    <x v="3"/>
    <x v="51"/>
  </r>
  <r>
    <x v="0"/>
    <n v="1835056"/>
    <x v="3"/>
    <x v="0"/>
    <x v="1"/>
    <x v="1"/>
    <x v="1"/>
    <x v="3"/>
    <x v="51"/>
  </r>
  <r>
    <x v="0"/>
    <n v="2064372"/>
    <x v="4"/>
    <x v="0"/>
    <x v="1"/>
    <x v="1"/>
    <x v="1"/>
    <x v="3"/>
    <x v="51"/>
  </r>
  <r>
    <x v="1"/>
    <n v="55"/>
    <x v="4"/>
    <x v="0"/>
    <x v="1"/>
    <x v="1"/>
    <x v="1"/>
    <x v="3"/>
    <x v="51"/>
  </r>
  <r>
    <x v="1"/>
    <n v="341"/>
    <x v="4"/>
    <x v="0"/>
    <x v="1"/>
    <x v="1"/>
    <x v="1"/>
    <x v="3"/>
    <x v="51"/>
  </r>
  <r>
    <x v="0"/>
    <n v="130080"/>
    <x v="5"/>
    <x v="0"/>
    <x v="1"/>
    <x v="1"/>
    <x v="1"/>
    <x v="3"/>
    <x v="51"/>
  </r>
  <r>
    <x v="0"/>
    <n v="515074"/>
    <x v="6"/>
    <x v="0"/>
    <x v="1"/>
    <x v="1"/>
    <x v="1"/>
    <x v="3"/>
    <x v="51"/>
  </r>
  <r>
    <x v="0"/>
    <n v="4333170"/>
    <x v="8"/>
    <x v="0"/>
    <x v="1"/>
    <x v="1"/>
    <x v="1"/>
    <x v="3"/>
    <x v="51"/>
  </r>
  <r>
    <x v="2"/>
    <n v="1721996"/>
    <x v="2"/>
    <x v="0"/>
    <x v="1"/>
    <x v="1"/>
    <x v="1"/>
    <x v="3"/>
    <x v="51"/>
  </r>
  <r>
    <x v="2"/>
    <n v="1968949"/>
    <x v="3"/>
    <x v="0"/>
    <x v="1"/>
    <x v="1"/>
    <x v="1"/>
    <x v="3"/>
    <x v="51"/>
  </r>
  <r>
    <x v="2"/>
    <n v="4150007"/>
    <x v="4"/>
    <x v="0"/>
    <x v="1"/>
    <x v="1"/>
    <x v="1"/>
    <x v="3"/>
    <x v="51"/>
  </r>
  <r>
    <x v="2"/>
    <n v="84284"/>
    <x v="6"/>
    <x v="0"/>
    <x v="1"/>
    <x v="1"/>
    <x v="1"/>
    <x v="3"/>
    <x v="51"/>
  </r>
  <r>
    <x v="2"/>
    <n v="174021"/>
    <x v="0"/>
    <x v="0"/>
    <x v="1"/>
    <x v="1"/>
    <x v="1"/>
    <x v="3"/>
    <x v="51"/>
  </r>
  <r>
    <x v="0"/>
    <n v="10037947"/>
    <x v="0"/>
    <x v="0"/>
    <x v="1"/>
    <x v="1"/>
    <x v="1"/>
    <x v="3"/>
    <x v="52"/>
  </r>
  <r>
    <x v="0"/>
    <n v="3510272"/>
    <x v="2"/>
    <x v="0"/>
    <x v="1"/>
    <x v="1"/>
    <x v="1"/>
    <x v="3"/>
    <x v="52"/>
  </r>
  <r>
    <x v="0"/>
    <n v="2540146"/>
    <x v="3"/>
    <x v="0"/>
    <x v="1"/>
    <x v="1"/>
    <x v="1"/>
    <x v="3"/>
    <x v="52"/>
  </r>
  <r>
    <x v="0"/>
    <n v="805522"/>
    <x v="4"/>
    <x v="0"/>
    <x v="1"/>
    <x v="1"/>
    <x v="1"/>
    <x v="3"/>
    <x v="52"/>
  </r>
  <r>
    <x v="0"/>
    <n v="84126"/>
    <x v="5"/>
    <x v="0"/>
    <x v="1"/>
    <x v="1"/>
    <x v="1"/>
    <x v="3"/>
    <x v="52"/>
  </r>
  <r>
    <x v="0"/>
    <n v="80604"/>
    <x v="6"/>
    <x v="0"/>
    <x v="1"/>
    <x v="1"/>
    <x v="1"/>
    <x v="3"/>
    <x v="52"/>
  </r>
  <r>
    <x v="0"/>
    <n v="2843633"/>
    <x v="8"/>
    <x v="0"/>
    <x v="1"/>
    <x v="1"/>
    <x v="1"/>
    <x v="3"/>
    <x v="52"/>
  </r>
  <r>
    <x v="2"/>
    <n v="1529769"/>
    <x v="2"/>
    <x v="0"/>
    <x v="1"/>
    <x v="1"/>
    <x v="1"/>
    <x v="3"/>
    <x v="52"/>
  </r>
  <r>
    <x v="2"/>
    <n v="929907"/>
    <x v="3"/>
    <x v="0"/>
    <x v="1"/>
    <x v="1"/>
    <x v="1"/>
    <x v="3"/>
    <x v="52"/>
  </r>
  <r>
    <x v="2"/>
    <n v="3068433"/>
    <x v="4"/>
    <x v="0"/>
    <x v="1"/>
    <x v="1"/>
    <x v="1"/>
    <x v="3"/>
    <x v="52"/>
  </r>
  <r>
    <x v="2"/>
    <n v="62728"/>
    <x v="6"/>
    <x v="0"/>
    <x v="1"/>
    <x v="1"/>
    <x v="1"/>
    <x v="3"/>
    <x v="52"/>
  </r>
  <r>
    <x v="0"/>
    <n v="28091535"/>
    <x v="0"/>
    <x v="0"/>
    <x v="1"/>
    <x v="1"/>
    <x v="1"/>
    <x v="3"/>
    <x v="53"/>
  </r>
  <r>
    <x v="0"/>
    <n v="12489118"/>
    <x v="2"/>
    <x v="0"/>
    <x v="1"/>
    <x v="1"/>
    <x v="1"/>
    <x v="3"/>
    <x v="53"/>
  </r>
  <r>
    <x v="0"/>
    <n v="2902"/>
    <x v="2"/>
    <x v="0"/>
    <x v="1"/>
    <x v="1"/>
    <x v="1"/>
    <x v="3"/>
    <x v="53"/>
  </r>
  <r>
    <x v="1"/>
    <n v="383"/>
    <x v="2"/>
    <x v="0"/>
    <x v="1"/>
    <x v="1"/>
    <x v="1"/>
    <x v="3"/>
    <x v="53"/>
  </r>
  <r>
    <x v="1"/>
    <n v="210"/>
    <x v="2"/>
    <x v="0"/>
    <x v="1"/>
    <x v="1"/>
    <x v="1"/>
    <x v="3"/>
    <x v="53"/>
  </r>
  <r>
    <x v="0"/>
    <n v="3963166"/>
    <x v="3"/>
    <x v="0"/>
    <x v="1"/>
    <x v="1"/>
    <x v="1"/>
    <x v="3"/>
    <x v="53"/>
  </r>
  <r>
    <x v="0"/>
    <n v="3324635"/>
    <x v="4"/>
    <x v="0"/>
    <x v="1"/>
    <x v="1"/>
    <x v="1"/>
    <x v="3"/>
    <x v="53"/>
  </r>
  <r>
    <x v="0"/>
    <n v="619270"/>
    <x v="6"/>
    <x v="0"/>
    <x v="1"/>
    <x v="1"/>
    <x v="1"/>
    <x v="3"/>
    <x v="53"/>
  </r>
  <r>
    <x v="0"/>
    <n v="4538083"/>
    <x v="8"/>
    <x v="0"/>
    <x v="1"/>
    <x v="1"/>
    <x v="1"/>
    <x v="3"/>
    <x v="53"/>
  </r>
  <r>
    <x v="2"/>
    <n v="6783582"/>
    <x v="2"/>
    <x v="0"/>
    <x v="1"/>
    <x v="1"/>
    <x v="1"/>
    <x v="3"/>
    <x v="53"/>
  </r>
  <r>
    <x v="2"/>
    <n v="1975366"/>
    <x v="3"/>
    <x v="0"/>
    <x v="1"/>
    <x v="1"/>
    <x v="1"/>
    <x v="3"/>
    <x v="53"/>
  </r>
  <r>
    <x v="2"/>
    <n v="3485823"/>
    <x v="4"/>
    <x v="0"/>
    <x v="1"/>
    <x v="1"/>
    <x v="1"/>
    <x v="3"/>
    <x v="53"/>
  </r>
  <r>
    <x v="2"/>
    <n v="644497"/>
    <x v="6"/>
    <x v="0"/>
    <x v="1"/>
    <x v="1"/>
    <x v="1"/>
    <x v="3"/>
    <x v="53"/>
  </r>
  <r>
    <x v="2"/>
    <n v="151120"/>
    <x v="0"/>
    <x v="0"/>
    <x v="1"/>
    <x v="1"/>
    <x v="1"/>
    <x v="3"/>
    <x v="53"/>
  </r>
  <r>
    <x v="0"/>
    <n v="9450"/>
    <x v="9"/>
    <x v="0"/>
    <x v="1"/>
    <x v="1"/>
    <x v="1"/>
    <x v="3"/>
    <x v="53"/>
  </r>
  <r>
    <x v="0"/>
    <n v="11323967"/>
    <x v="0"/>
    <x v="0"/>
    <x v="1"/>
    <x v="1"/>
    <x v="1"/>
    <x v="3"/>
    <x v="54"/>
  </r>
  <r>
    <x v="0"/>
    <n v="4203081"/>
    <x v="2"/>
    <x v="0"/>
    <x v="1"/>
    <x v="1"/>
    <x v="1"/>
    <x v="3"/>
    <x v="54"/>
  </r>
  <r>
    <x v="0"/>
    <n v="3673489"/>
    <x v="3"/>
    <x v="0"/>
    <x v="1"/>
    <x v="1"/>
    <x v="1"/>
    <x v="3"/>
    <x v="54"/>
  </r>
  <r>
    <x v="0"/>
    <n v="378580"/>
    <x v="4"/>
    <x v="0"/>
    <x v="1"/>
    <x v="1"/>
    <x v="1"/>
    <x v="3"/>
    <x v="54"/>
  </r>
  <r>
    <x v="0"/>
    <n v="49080"/>
    <x v="5"/>
    <x v="0"/>
    <x v="1"/>
    <x v="1"/>
    <x v="1"/>
    <x v="3"/>
    <x v="54"/>
  </r>
  <r>
    <x v="0"/>
    <n v="267968"/>
    <x v="6"/>
    <x v="0"/>
    <x v="1"/>
    <x v="1"/>
    <x v="1"/>
    <x v="3"/>
    <x v="54"/>
  </r>
  <r>
    <x v="0"/>
    <n v="2928311"/>
    <x v="8"/>
    <x v="0"/>
    <x v="1"/>
    <x v="1"/>
    <x v="1"/>
    <x v="3"/>
    <x v="54"/>
  </r>
  <r>
    <x v="2"/>
    <n v="683723"/>
    <x v="2"/>
    <x v="0"/>
    <x v="1"/>
    <x v="1"/>
    <x v="1"/>
    <x v="3"/>
    <x v="54"/>
  </r>
  <r>
    <x v="2"/>
    <n v="71572"/>
    <x v="3"/>
    <x v="0"/>
    <x v="1"/>
    <x v="1"/>
    <x v="1"/>
    <x v="3"/>
    <x v="54"/>
  </r>
  <r>
    <x v="2"/>
    <n v="2408975"/>
    <x v="4"/>
    <x v="0"/>
    <x v="1"/>
    <x v="1"/>
    <x v="1"/>
    <x v="3"/>
    <x v="54"/>
  </r>
  <r>
    <x v="2"/>
    <n v="32008"/>
    <x v="6"/>
    <x v="0"/>
    <x v="1"/>
    <x v="1"/>
    <x v="1"/>
    <x v="3"/>
    <x v="54"/>
  </r>
  <r>
    <x v="2"/>
    <n v="72424"/>
    <x v="0"/>
    <x v="0"/>
    <x v="1"/>
    <x v="1"/>
    <x v="1"/>
    <x v="3"/>
    <x v="54"/>
  </r>
  <r>
    <x v="0"/>
    <n v="9437766"/>
    <x v="0"/>
    <x v="0"/>
    <x v="1"/>
    <x v="1"/>
    <x v="1"/>
    <x v="3"/>
    <x v="55"/>
  </r>
  <r>
    <x v="0"/>
    <n v="3120482"/>
    <x v="2"/>
    <x v="0"/>
    <x v="1"/>
    <x v="1"/>
    <x v="1"/>
    <x v="3"/>
    <x v="55"/>
  </r>
  <r>
    <x v="0"/>
    <n v="1454645"/>
    <x v="3"/>
    <x v="0"/>
    <x v="1"/>
    <x v="1"/>
    <x v="1"/>
    <x v="3"/>
    <x v="55"/>
  </r>
  <r>
    <x v="0"/>
    <n v="540502"/>
    <x v="4"/>
    <x v="0"/>
    <x v="1"/>
    <x v="1"/>
    <x v="1"/>
    <x v="3"/>
    <x v="55"/>
  </r>
  <r>
    <x v="1"/>
    <n v="82"/>
    <x v="4"/>
    <x v="0"/>
    <x v="1"/>
    <x v="1"/>
    <x v="1"/>
    <x v="3"/>
    <x v="55"/>
  </r>
  <r>
    <x v="0"/>
    <n v="357982"/>
    <x v="5"/>
    <x v="0"/>
    <x v="1"/>
    <x v="1"/>
    <x v="1"/>
    <x v="3"/>
    <x v="55"/>
  </r>
  <r>
    <x v="0"/>
    <n v="158806"/>
    <x v="6"/>
    <x v="0"/>
    <x v="1"/>
    <x v="1"/>
    <x v="1"/>
    <x v="3"/>
    <x v="55"/>
  </r>
  <r>
    <x v="0"/>
    <n v="2138544"/>
    <x v="8"/>
    <x v="0"/>
    <x v="1"/>
    <x v="1"/>
    <x v="1"/>
    <x v="3"/>
    <x v="55"/>
  </r>
  <r>
    <x v="2"/>
    <n v="469157"/>
    <x v="2"/>
    <x v="0"/>
    <x v="1"/>
    <x v="1"/>
    <x v="1"/>
    <x v="3"/>
    <x v="55"/>
  </r>
  <r>
    <x v="2"/>
    <n v="106039"/>
    <x v="3"/>
    <x v="0"/>
    <x v="1"/>
    <x v="1"/>
    <x v="1"/>
    <x v="3"/>
    <x v="55"/>
  </r>
  <r>
    <x v="2"/>
    <n v="1201075"/>
    <x v="4"/>
    <x v="0"/>
    <x v="1"/>
    <x v="1"/>
    <x v="1"/>
    <x v="3"/>
    <x v="55"/>
  </r>
  <r>
    <x v="2"/>
    <n v="193114"/>
    <x v="6"/>
    <x v="0"/>
    <x v="1"/>
    <x v="1"/>
    <x v="1"/>
    <x v="3"/>
    <x v="55"/>
  </r>
  <r>
    <x v="2"/>
    <n v="5433137"/>
    <x v="0"/>
    <x v="0"/>
    <x v="1"/>
    <x v="1"/>
    <x v="1"/>
    <x v="3"/>
    <x v="55"/>
  </r>
  <r>
    <x v="0"/>
    <n v="7617960"/>
    <x v="0"/>
    <x v="0"/>
    <x v="1"/>
    <x v="1"/>
    <x v="1"/>
    <x v="3"/>
    <x v="56"/>
  </r>
  <r>
    <x v="0"/>
    <n v="2817724"/>
    <x v="2"/>
    <x v="0"/>
    <x v="1"/>
    <x v="1"/>
    <x v="1"/>
    <x v="3"/>
    <x v="56"/>
  </r>
  <r>
    <x v="0"/>
    <n v="1218620"/>
    <x v="3"/>
    <x v="0"/>
    <x v="1"/>
    <x v="1"/>
    <x v="1"/>
    <x v="3"/>
    <x v="56"/>
  </r>
  <r>
    <x v="0"/>
    <n v="605038"/>
    <x v="4"/>
    <x v="0"/>
    <x v="1"/>
    <x v="1"/>
    <x v="1"/>
    <x v="3"/>
    <x v="56"/>
  </r>
  <r>
    <x v="0"/>
    <n v="669671"/>
    <x v="6"/>
    <x v="0"/>
    <x v="1"/>
    <x v="1"/>
    <x v="1"/>
    <x v="3"/>
    <x v="56"/>
  </r>
  <r>
    <x v="0"/>
    <n v="1805019"/>
    <x v="8"/>
    <x v="0"/>
    <x v="1"/>
    <x v="1"/>
    <x v="1"/>
    <x v="3"/>
    <x v="56"/>
  </r>
  <r>
    <x v="2"/>
    <n v="1782183"/>
    <x v="2"/>
    <x v="0"/>
    <x v="1"/>
    <x v="1"/>
    <x v="1"/>
    <x v="3"/>
    <x v="56"/>
  </r>
  <r>
    <x v="2"/>
    <n v="233874"/>
    <x v="3"/>
    <x v="0"/>
    <x v="1"/>
    <x v="1"/>
    <x v="1"/>
    <x v="3"/>
    <x v="56"/>
  </r>
  <r>
    <x v="2"/>
    <n v="2445648"/>
    <x v="4"/>
    <x v="0"/>
    <x v="1"/>
    <x v="1"/>
    <x v="1"/>
    <x v="3"/>
    <x v="56"/>
  </r>
  <r>
    <x v="2"/>
    <n v="5232984"/>
    <x v="6"/>
    <x v="0"/>
    <x v="1"/>
    <x v="1"/>
    <x v="1"/>
    <x v="3"/>
    <x v="56"/>
  </r>
  <r>
    <x v="2"/>
    <n v="222446"/>
    <x v="0"/>
    <x v="0"/>
    <x v="1"/>
    <x v="1"/>
    <x v="1"/>
    <x v="3"/>
    <x v="56"/>
  </r>
  <r>
    <x v="0"/>
    <n v="5427287"/>
    <x v="0"/>
    <x v="0"/>
    <x v="1"/>
    <x v="1"/>
    <x v="1"/>
    <x v="3"/>
    <x v="57"/>
  </r>
  <r>
    <x v="0"/>
    <n v="1949064"/>
    <x v="2"/>
    <x v="0"/>
    <x v="1"/>
    <x v="1"/>
    <x v="1"/>
    <x v="3"/>
    <x v="57"/>
  </r>
  <r>
    <x v="0"/>
    <n v="1800608"/>
    <x v="3"/>
    <x v="0"/>
    <x v="1"/>
    <x v="1"/>
    <x v="1"/>
    <x v="3"/>
    <x v="57"/>
  </r>
  <r>
    <x v="0"/>
    <n v="352067"/>
    <x v="4"/>
    <x v="0"/>
    <x v="1"/>
    <x v="1"/>
    <x v="1"/>
    <x v="3"/>
    <x v="57"/>
  </r>
  <r>
    <x v="0"/>
    <n v="91814"/>
    <x v="6"/>
    <x v="0"/>
    <x v="1"/>
    <x v="1"/>
    <x v="1"/>
    <x v="3"/>
    <x v="57"/>
  </r>
  <r>
    <x v="0"/>
    <n v="1500996"/>
    <x v="8"/>
    <x v="0"/>
    <x v="1"/>
    <x v="1"/>
    <x v="1"/>
    <x v="3"/>
    <x v="57"/>
  </r>
  <r>
    <x v="2"/>
    <n v="9425"/>
    <x v="2"/>
    <x v="0"/>
    <x v="1"/>
    <x v="1"/>
    <x v="1"/>
    <x v="3"/>
    <x v="57"/>
  </r>
  <r>
    <x v="2"/>
    <n v="605041"/>
    <x v="3"/>
    <x v="0"/>
    <x v="1"/>
    <x v="1"/>
    <x v="1"/>
    <x v="3"/>
    <x v="57"/>
  </r>
  <r>
    <x v="2"/>
    <n v="47458"/>
    <x v="4"/>
    <x v="0"/>
    <x v="1"/>
    <x v="1"/>
    <x v="1"/>
    <x v="3"/>
    <x v="57"/>
  </r>
  <r>
    <x v="0"/>
    <n v="9346802"/>
    <x v="0"/>
    <x v="0"/>
    <x v="1"/>
    <x v="1"/>
    <x v="1"/>
    <x v="3"/>
    <x v="58"/>
  </r>
  <r>
    <x v="0"/>
    <n v="2778971"/>
    <x v="2"/>
    <x v="0"/>
    <x v="1"/>
    <x v="1"/>
    <x v="1"/>
    <x v="3"/>
    <x v="58"/>
  </r>
  <r>
    <x v="0"/>
    <n v="1468166"/>
    <x v="3"/>
    <x v="0"/>
    <x v="1"/>
    <x v="1"/>
    <x v="1"/>
    <x v="3"/>
    <x v="58"/>
  </r>
  <r>
    <x v="0"/>
    <n v="684248"/>
    <x v="4"/>
    <x v="0"/>
    <x v="1"/>
    <x v="1"/>
    <x v="1"/>
    <x v="3"/>
    <x v="58"/>
  </r>
  <r>
    <x v="0"/>
    <n v="92279"/>
    <x v="6"/>
    <x v="0"/>
    <x v="1"/>
    <x v="1"/>
    <x v="1"/>
    <x v="3"/>
    <x v="58"/>
  </r>
  <r>
    <x v="0"/>
    <n v="2601191"/>
    <x v="8"/>
    <x v="0"/>
    <x v="1"/>
    <x v="1"/>
    <x v="1"/>
    <x v="3"/>
    <x v="58"/>
  </r>
  <r>
    <x v="2"/>
    <n v="41619"/>
    <x v="2"/>
    <x v="0"/>
    <x v="1"/>
    <x v="1"/>
    <x v="1"/>
    <x v="3"/>
    <x v="58"/>
  </r>
  <r>
    <x v="2"/>
    <n v="471167"/>
    <x v="3"/>
    <x v="0"/>
    <x v="1"/>
    <x v="1"/>
    <x v="1"/>
    <x v="3"/>
    <x v="58"/>
  </r>
  <r>
    <x v="2"/>
    <n v="665905"/>
    <x v="4"/>
    <x v="0"/>
    <x v="1"/>
    <x v="1"/>
    <x v="1"/>
    <x v="3"/>
    <x v="58"/>
  </r>
  <r>
    <x v="2"/>
    <n v="7194"/>
    <x v="0"/>
    <x v="0"/>
    <x v="1"/>
    <x v="1"/>
    <x v="1"/>
    <x v="3"/>
    <x v="58"/>
  </r>
  <r>
    <x v="0"/>
    <n v="7893167"/>
    <x v="0"/>
    <x v="0"/>
    <x v="0"/>
    <x v="0"/>
    <x v="0"/>
    <x v="4"/>
    <x v="59"/>
  </r>
  <r>
    <x v="0"/>
    <n v="2380840"/>
    <x v="2"/>
    <x v="0"/>
    <x v="0"/>
    <x v="0"/>
    <x v="0"/>
    <x v="4"/>
    <x v="59"/>
  </r>
  <r>
    <x v="0"/>
    <n v="1287933"/>
    <x v="3"/>
    <x v="0"/>
    <x v="0"/>
    <x v="0"/>
    <x v="0"/>
    <x v="4"/>
    <x v="59"/>
  </r>
  <r>
    <x v="0"/>
    <n v="633045"/>
    <x v="4"/>
    <x v="0"/>
    <x v="0"/>
    <x v="0"/>
    <x v="0"/>
    <x v="4"/>
    <x v="59"/>
  </r>
  <r>
    <x v="0"/>
    <n v="283773"/>
    <x v="6"/>
    <x v="0"/>
    <x v="0"/>
    <x v="0"/>
    <x v="0"/>
    <x v="4"/>
    <x v="59"/>
  </r>
  <r>
    <x v="0"/>
    <n v="2010538"/>
    <x v="8"/>
    <x v="0"/>
    <x v="0"/>
    <x v="0"/>
    <x v="0"/>
    <x v="4"/>
    <x v="59"/>
  </r>
  <r>
    <x v="2"/>
    <n v="858610"/>
    <x v="2"/>
    <x v="0"/>
    <x v="0"/>
    <x v="0"/>
    <x v="0"/>
    <x v="4"/>
    <x v="59"/>
  </r>
  <r>
    <x v="2"/>
    <n v="1829815"/>
    <x v="4"/>
    <x v="0"/>
    <x v="0"/>
    <x v="0"/>
    <x v="0"/>
    <x v="4"/>
    <x v="59"/>
  </r>
  <r>
    <x v="2"/>
    <n v="34146"/>
    <x v="6"/>
    <x v="0"/>
    <x v="0"/>
    <x v="0"/>
    <x v="0"/>
    <x v="4"/>
    <x v="59"/>
  </r>
  <r>
    <x v="0"/>
    <n v="68470763"/>
    <x v="0"/>
    <x v="0"/>
    <x v="0"/>
    <x v="0"/>
    <x v="0"/>
    <x v="4"/>
    <x v="60"/>
  </r>
  <r>
    <x v="0"/>
    <n v="32043979"/>
    <x v="2"/>
    <x v="0"/>
    <x v="0"/>
    <x v="0"/>
    <x v="0"/>
    <x v="4"/>
    <x v="60"/>
  </r>
  <r>
    <x v="0"/>
    <n v="1175"/>
    <x v="2"/>
    <x v="0"/>
    <x v="0"/>
    <x v="0"/>
    <x v="0"/>
    <x v="4"/>
    <x v="60"/>
  </r>
  <r>
    <x v="1"/>
    <n v="636"/>
    <x v="2"/>
    <x v="0"/>
    <x v="0"/>
    <x v="0"/>
    <x v="0"/>
    <x v="4"/>
    <x v="60"/>
  </r>
  <r>
    <x v="1"/>
    <n v="1200"/>
    <x v="2"/>
    <x v="0"/>
    <x v="0"/>
    <x v="0"/>
    <x v="0"/>
    <x v="4"/>
    <x v="60"/>
  </r>
  <r>
    <x v="0"/>
    <n v="5985708"/>
    <x v="3"/>
    <x v="0"/>
    <x v="0"/>
    <x v="0"/>
    <x v="0"/>
    <x v="4"/>
    <x v="60"/>
  </r>
  <r>
    <x v="0"/>
    <n v="6919336"/>
    <x v="4"/>
    <x v="0"/>
    <x v="0"/>
    <x v="0"/>
    <x v="0"/>
    <x v="4"/>
    <x v="60"/>
  </r>
  <r>
    <x v="1"/>
    <n v="448"/>
    <x v="4"/>
    <x v="0"/>
    <x v="0"/>
    <x v="0"/>
    <x v="0"/>
    <x v="4"/>
    <x v="60"/>
  </r>
  <r>
    <x v="0"/>
    <n v="229480"/>
    <x v="5"/>
    <x v="0"/>
    <x v="0"/>
    <x v="0"/>
    <x v="0"/>
    <x v="4"/>
    <x v="60"/>
  </r>
  <r>
    <x v="0"/>
    <n v="1815939"/>
    <x v="6"/>
    <x v="0"/>
    <x v="0"/>
    <x v="0"/>
    <x v="0"/>
    <x v="4"/>
    <x v="60"/>
  </r>
  <r>
    <x v="0"/>
    <n v="11249471"/>
    <x v="8"/>
    <x v="0"/>
    <x v="0"/>
    <x v="0"/>
    <x v="0"/>
    <x v="4"/>
    <x v="60"/>
  </r>
  <r>
    <x v="2"/>
    <n v="24301236"/>
    <x v="2"/>
    <x v="0"/>
    <x v="0"/>
    <x v="0"/>
    <x v="0"/>
    <x v="4"/>
    <x v="60"/>
  </r>
  <r>
    <x v="2"/>
    <n v="2595071"/>
    <x v="3"/>
    <x v="0"/>
    <x v="0"/>
    <x v="0"/>
    <x v="0"/>
    <x v="4"/>
    <x v="60"/>
  </r>
  <r>
    <x v="2"/>
    <n v="29353002"/>
    <x v="4"/>
    <x v="0"/>
    <x v="0"/>
    <x v="0"/>
    <x v="0"/>
    <x v="4"/>
    <x v="60"/>
  </r>
  <r>
    <x v="2"/>
    <n v="360230"/>
    <x v="6"/>
    <x v="0"/>
    <x v="0"/>
    <x v="0"/>
    <x v="0"/>
    <x v="4"/>
    <x v="60"/>
  </r>
  <r>
    <x v="2"/>
    <n v="1414637"/>
    <x v="0"/>
    <x v="0"/>
    <x v="0"/>
    <x v="0"/>
    <x v="0"/>
    <x v="4"/>
    <x v="60"/>
  </r>
  <r>
    <x v="0"/>
    <n v="2817"/>
    <x v="9"/>
    <x v="0"/>
    <x v="0"/>
    <x v="0"/>
    <x v="0"/>
    <x v="4"/>
    <x v="60"/>
  </r>
  <r>
    <x v="0"/>
    <n v="65058266"/>
    <x v="0"/>
    <x v="0"/>
    <x v="0"/>
    <x v="0"/>
    <x v="0"/>
    <x v="4"/>
    <x v="61"/>
  </r>
  <r>
    <x v="0"/>
    <n v="10120"/>
    <x v="1"/>
    <x v="0"/>
    <x v="0"/>
    <x v="0"/>
    <x v="0"/>
    <x v="4"/>
    <x v="61"/>
  </r>
  <r>
    <x v="0"/>
    <n v="21320264"/>
    <x v="2"/>
    <x v="0"/>
    <x v="0"/>
    <x v="0"/>
    <x v="0"/>
    <x v="4"/>
    <x v="61"/>
  </r>
  <r>
    <x v="0"/>
    <n v="131331"/>
    <x v="2"/>
    <x v="0"/>
    <x v="0"/>
    <x v="0"/>
    <x v="0"/>
    <x v="4"/>
    <x v="61"/>
  </r>
  <r>
    <x v="1"/>
    <n v="264"/>
    <x v="2"/>
    <x v="0"/>
    <x v="0"/>
    <x v="0"/>
    <x v="0"/>
    <x v="4"/>
    <x v="61"/>
  </r>
  <r>
    <x v="1"/>
    <n v="660"/>
    <x v="2"/>
    <x v="0"/>
    <x v="0"/>
    <x v="0"/>
    <x v="0"/>
    <x v="4"/>
    <x v="61"/>
  </r>
  <r>
    <x v="1"/>
    <n v="2900"/>
    <x v="2"/>
    <x v="0"/>
    <x v="0"/>
    <x v="0"/>
    <x v="0"/>
    <x v="4"/>
    <x v="61"/>
  </r>
  <r>
    <x v="1"/>
    <n v="270"/>
    <x v="2"/>
    <x v="0"/>
    <x v="0"/>
    <x v="0"/>
    <x v="0"/>
    <x v="4"/>
    <x v="61"/>
  </r>
  <r>
    <x v="0"/>
    <n v="4193184"/>
    <x v="3"/>
    <x v="0"/>
    <x v="0"/>
    <x v="0"/>
    <x v="0"/>
    <x v="4"/>
    <x v="61"/>
  </r>
  <r>
    <x v="0"/>
    <n v="4455829"/>
    <x v="4"/>
    <x v="0"/>
    <x v="0"/>
    <x v="0"/>
    <x v="0"/>
    <x v="4"/>
    <x v="61"/>
  </r>
  <r>
    <x v="1"/>
    <n v="207"/>
    <x v="4"/>
    <x v="0"/>
    <x v="0"/>
    <x v="0"/>
    <x v="0"/>
    <x v="4"/>
    <x v="61"/>
  </r>
  <r>
    <x v="0"/>
    <n v="168426"/>
    <x v="5"/>
    <x v="0"/>
    <x v="0"/>
    <x v="0"/>
    <x v="0"/>
    <x v="4"/>
    <x v="61"/>
  </r>
  <r>
    <x v="0"/>
    <n v="1416710"/>
    <x v="6"/>
    <x v="0"/>
    <x v="0"/>
    <x v="0"/>
    <x v="0"/>
    <x v="4"/>
    <x v="61"/>
  </r>
  <r>
    <x v="0"/>
    <n v="10954276"/>
    <x v="8"/>
    <x v="0"/>
    <x v="0"/>
    <x v="0"/>
    <x v="0"/>
    <x v="4"/>
    <x v="61"/>
  </r>
  <r>
    <x v="2"/>
    <n v="32172870"/>
    <x v="2"/>
    <x v="0"/>
    <x v="0"/>
    <x v="0"/>
    <x v="0"/>
    <x v="4"/>
    <x v="61"/>
  </r>
  <r>
    <x v="2"/>
    <n v="6853138"/>
    <x v="3"/>
    <x v="0"/>
    <x v="0"/>
    <x v="0"/>
    <x v="0"/>
    <x v="4"/>
    <x v="61"/>
  </r>
  <r>
    <x v="2"/>
    <n v="64887930"/>
    <x v="4"/>
    <x v="0"/>
    <x v="0"/>
    <x v="0"/>
    <x v="0"/>
    <x v="4"/>
    <x v="61"/>
  </r>
  <r>
    <x v="2"/>
    <n v="1027960"/>
    <x v="6"/>
    <x v="0"/>
    <x v="0"/>
    <x v="0"/>
    <x v="0"/>
    <x v="4"/>
    <x v="61"/>
  </r>
  <r>
    <x v="2"/>
    <n v="64271"/>
    <x v="0"/>
    <x v="0"/>
    <x v="0"/>
    <x v="0"/>
    <x v="0"/>
    <x v="4"/>
    <x v="61"/>
  </r>
  <r>
    <x v="0"/>
    <n v="25541"/>
    <x v="9"/>
    <x v="0"/>
    <x v="0"/>
    <x v="0"/>
    <x v="0"/>
    <x v="4"/>
    <x v="61"/>
  </r>
  <r>
    <x v="0"/>
    <n v="34336182"/>
    <x v="0"/>
    <x v="0"/>
    <x v="0"/>
    <x v="0"/>
    <x v="0"/>
    <x v="4"/>
    <x v="62"/>
  </r>
  <r>
    <x v="0"/>
    <n v="11679956"/>
    <x v="2"/>
    <x v="0"/>
    <x v="0"/>
    <x v="0"/>
    <x v="0"/>
    <x v="4"/>
    <x v="62"/>
  </r>
  <r>
    <x v="0"/>
    <n v="1319"/>
    <x v="2"/>
    <x v="0"/>
    <x v="0"/>
    <x v="0"/>
    <x v="0"/>
    <x v="4"/>
    <x v="62"/>
  </r>
  <r>
    <x v="1"/>
    <n v="60"/>
    <x v="2"/>
    <x v="0"/>
    <x v="0"/>
    <x v="0"/>
    <x v="0"/>
    <x v="4"/>
    <x v="62"/>
  </r>
  <r>
    <x v="0"/>
    <n v="2819740"/>
    <x v="3"/>
    <x v="0"/>
    <x v="0"/>
    <x v="0"/>
    <x v="0"/>
    <x v="4"/>
    <x v="62"/>
  </r>
  <r>
    <x v="0"/>
    <n v="2659001"/>
    <x v="4"/>
    <x v="0"/>
    <x v="0"/>
    <x v="0"/>
    <x v="0"/>
    <x v="4"/>
    <x v="62"/>
  </r>
  <r>
    <x v="0"/>
    <n v="1531912"/>
    <x v="6"/>
    <x v="0"/>
    <x v="0"/>
    <x v="0"/>
    <x v="0"/>
    <x v="4"/>
    <x v="62"/>
  </r>
  <r>
    <x v="0"/>
    <n v="7158512"/>
    <x v="8"/>
    <x v="0"/>
    <x v="0"/>
    <x v="0"/>
    <x v="0"/>
    <x v="4"/>
    <x v="62"/>
  </r>
  <r>
    <x v="2"/>
    <n v="9458760"/>
    <x v="2"/>
    <x v="0"/>
    <x v="0"/>
    <x v="0"/>
    <x v="0"/>
    <x v="4"/>
    <x v="62"/>
  </r>
  <r>
    <x v="2"/>
    <n v="643208"/>
    <x v="3"/>
    <x v="0"/>
    <x v="0"/>
    <x v="0"/>
    <x v="0"/>
    <x v="4"/>
    <x v="62"/>
  </r>
  <r>
    <x v="2"/>
    <n v="13707342"/>
    <x v="4"/>
    <x v="0"/>
    <x v="0"/>
    <x v="0"/>
    <x v="0"/>
    <x v="4"/>
    <x v="62"/>
  </r>
  <r>
    <x v="2"/>
    <n v="4482779"/>
    <x v="6"/>
    <x v="0"/>
    <x v="0"/>
    <x v="0"/>
    <x v="0"/>
    <x v="4"/>
    <x v="62"/>
  </r>
  <r>
    <x v="2"/>
    <n v="1111108"/>
    <x v="0"/>
    <x v="0"/>
    <x v="0"/>
    <x v="0"/>
    <x v="0"/>
    <x v="4"/>
    <x v="62"/>
  </r>
  <r>
    <x v="0"/>
    <n v="4405"/>
    <x v="9"/>
    <x v="0"/>
    <x v="0"/>
    <x v="0"/>
    <x v="0"/>
    <x v="4"/>
    <x v="62"/>
  </r>
  <r>
    <x v="0"/>
    <n v="11570064"/>
    <x v="0"/>
    <x v="0"/>
    <x v="0"/>
    <x v="0"/>
    <x v="0"/>
    <x v="4"/>
    <x v="63"/>
  </r>
  <r>
    <x v="0"/>
    <n v="4061737"/>
    <x v="2"/>
    <x v="0"/>
    <x v="0"/>
    <x v="0"/>
    <x v="0"/>
    <x v="4"/>
    <x v="63"/>
  </r>
  <r>
    <x v="0"/>
    <n v="2177097"/>
    <x v="3"/>
    <x v="0"/>
    <x v="0"/>
    <x v="0"/>
    <x v="0"/>
    <x v="4"/>
    <x v="63"/>
  </r>
  <r>
    <x v="0"/>
    <n v="1194669"/>
    <x v="4"/>
    <x v="0"/>
    <x v="0"/>
    <x v="0"/>
    <x v="0"/>
    <x v="4"/>
    <x v="63"/>
  </r>
  <r>
    <x v="0"/>
    <n v="2243682"/>
    <x v="6"/>
    <x v="0"/>
    <x v="0"/>
    <x v="0"/>
    <x v="0"/>
    <x v="4"/>
    <x v="63"/>
  </r>
  <r>
    <x v="0"/>
    <n v="3462914"/>
    <x v="8"/>
    <x v="0"/>
    <x v="0"/>
    <x v="0"/>
    <x v="0"/>
    <x v="4"/>
    <x v="63"/>
  </r>
  <r>
    <x v="2"/>
    <n v="2249796"/>
    <x v="2"/>
    <x v="0"/>
    <x v="0"/>
    <x v="0"/>
    <x v="0"/>
    <x v="4"/>
    <x v="63"/>
  </r>
  <r>
    <x v="2"/>
    <n v="287143"/>
    <x v="3"/>
    <x v="0"/>
    <x v="0"/>
    <x v="0"/>
    <x v="0"/>
    <x v="4"/>
    <x v="63"/>
  </r>
  <r>
    <x v="2"/>
    <n v="330581"/>
    <x v="4"/>
    <x v="0"/>
    <x v="0"/>
    <x v="0"/>
    <x v="0"/>
    <x v="4"/>
    <x v="63"/>
  </r>
  <r>
    <x v="2"/>
    <n v="3814894"/>
    <x v="6"/>
    <x v="0"/>
    <x v="0"/>
    <x v="0"/>
    <x v="0"/>
    <x v="4"/>
    <x v="63"/>
  </r>
  <r>
    <x v="2"/>
    <n v="182263"/>
    <x v="0"/>
    <x v="0"/>
    <x v="0"/>
    <x v="0"/>
    <x v="0"/>
    <x v="4"/>
    <x v="63"/>
  </r>
  <r>
    <x v="0"/>
    <n v="4869086"/>
    <x v="0"/>
    <x v="0"/>
    <x v="0"/>
    <x v="0"/>
    <x v="0"/>
    <x v="4"/>
    <x v="64"/>
  </r>
  <r>
    <x v="0"/>
    <n v="1494426"/>
    <x v="2"/>
    <x v="0"/>
    <x v="0"/>
    <x v="0"/>
    <x v="0"/>
    <x v="4"/>
    <x v="64"/>
  </r>
  <r>
    <x v="0"/>
    <n v="1072315"/>
    <x v="3"/>
    <x v="0"/>
    <x v="0"/>
    <x v="0"/>
    <x v="0"/>
    <x v="4"/>
    <x v="64"/>
  </r>
  <r>
    <x v="0"/>
    <n v="230328"/>
    <x v="4"/>
    <x v="0"/>
    <x v="0"/>
    <x v="0"/>
    <x v="0"/>
    <x v="4"/>
    <x v="64"/>
  </r>
  <r>
    <x v="0"/>
    <n v="77145"/>
    <x v="6"/>
    <x v="0"/>
    <x v="0"/>
    <x v="0"/>
    <x v="0"/>
    <x v="4"/>
    <x v="64"/>
  </r>
  <r>
    <x v="0"/>
    <n v="2131176"/>
    <x v="8"/>
    <x v="0"/>
    <x v="0"/>
    <x v="0"/>
    <x v="0"/>
    <x v="4"/>
    <x v="64"/>
  </r>
  <r>
    <x v="2"/>
    <n v="308540"/>
    <x v="2"/>
    <x v="0"/>
    <x v="0"/>
    <x v="0"/>
    <x v="0"/>
    <x v="4"/>
    <x v="64"/>
  </r>
  <r>
    <x v="2"/>
    <n v="348591"/>
    <x v="3"/>
    <x v="0"/>
    <x v="0"/>
    <x v="0"/>
    <x v="0"/>
    <x v="4"/>
    <x v="64"/>
  </r>
  <r>
    <x v="2"/>
    <n v="15805629"/>
    <x v="4"/>
    <x v="0"/>
    <x v="0"/>
    <x v="0"/>
    <x v="0"/>
    <x v="4"/>
    <x v="64"/>
  </r>
  <r>
    <x v="0"/>
    <n v="6161522"/>
    <x v="0"/>
    <x v="0"/>
    <x v="0"/>
    <x v="0"/>
    <x v="0"/>
    <x v="4"/>
    <x v="65"/>
  </r>
  <r>
    <x v="0"/>
    <n v="1638145"/>
    <x v="2"/>
    <x v="0"/>
    <x v="0"/>
    <x v="0"/>
    <x v="0"/>
    <x v="4"/>
    <x v="65"/>
  </r>
  <r>
    <x v="0"/>
    <n v="786"/>
    <x v="2"/>
    <x v="0"/>
    <x v="0"/>
    <x v="0"/>
    <x v="0"/>
    <x v="4"/>
    <x v="65"/>
  </r>
  <r>
    <x v="0"/>
    <n v="865022"/>
    <x v="3"/>
    <x v="0"/>
    <x v="0"/>
    <x v="0"/>
    <x v="0"/>
    <x v="4"/>
    <x v="65"/>
  </r>
  <r>
    <x v="0"/>
    <n v="824222"/>
    <x v="4"/>
    <x v="0"/>
    <x v="0"/>
    <x v="0"/>
    <x v="0"/>
    <x v="4"/>
    <x v="65"/>
  </r>
  <r>
    <x v="0"/>
    <n v="285875"/>
    <x v="6"/>
    <x v="0"/>
    <x v="0"/>
    <x v="0"/>
    <x v="0"/>
    <x v="4"/>
    <x v="65"/>
  </r>
  <r>
    <x v="0"/>
    <n v="1911376"/>
    <x v="8"/>
    <x v="0"/>
    <x v="0"/>
    <x v="0"/>
    <x v="0"/>
    <x v="4"/>
    <x v="65"/>
  </r>
  <r>
    <x v="2"/>
    <n v="906956"/>
    <x v="2"/>
    <x v="0"/>
    <x v="0"/>
    <x v="0"/>
    <x v="0"/>
    <x v="4"/>
    <x v="65"/>
  </r>
  <r>
    <x v="2"/>
    <n v="169543"/>
    <x v="3"/>
    <x v="0"/>
    <x v="0"/>
    <x v="0"/>
    <x v="0"/>
    <x v="4"/>
    <x v="65"/>
  </r>
  <r>
    <x v="2"/>
    <n v="1861723"/>
    <x v="4"/>
    <x v="0"/>
    <x v="0"/>
    <x v="0"/>
    <x v="0"/>
    <x v="4"/>
    <x v="65"/>
  </r>
  <r>
    <x v="2"/>
    <n v="89568"/>
    <x v="6"/>
    <x v="0"/>
    <x v="0"/>
    <x v="0"/>
    <x v="0"/>
    <x v="4"/>
    <x v="65"/>
  </r>
  <r>
    <x v="0"/>
    <n v="8798731"/>
    <x v="0"/>
    <x v="0"/>
    <x v="0"/>
    <x v="0"/>
    <x v="0"/>
    <x v="4"/>
    <x v="66"/>
  </r>
  <r>
    <x v="0"/>
    <n v="2755467"/>
    <x v="2"/>
    <x v="0"/>
    <x v="0"/>
    <x v="0"/>
    <x v="0"/>
    <x v="4"/>
    <x v="66"/>
  </r>
  <r>
    <x v="0"/>
    <n v="1801"/>
    <x v="2"/>
    <x v="0"/>
    <x v="0"/>
    <x v="0"/>
    <x v="0"/>
    <x v="4"/>
    <x v="66"/>
  </r>
  <r>
    <x v="0"/>
    <n v="1091382"/>
    <x v="3"/>
    <x v="0"/>
    <x v="0"/>
    <x v="0"/>
    <x v="0"/>
    <x v="4"/>
    <x v="66"/>
  </r>
  <r>
    <x v="0"/>
    <n v="1005512"/>
    <x v="4"/>
    <x v="0"/>
    <x v="0"/>
    <x v="0"/>
    <x v="0"/>
    <x v="4"/>
    <x v="66"/>
  </r>
  <r>
    <x v="0"/>
    <n v="120562"/>
    <x v="6"/>
    <x v="0"/>
    <x v="0"/>
    <x v="0"/>
    <x v="0"/>
    <x v="4"/>
    <x v="66"/>
  </r>
  <r>
    <x v="0"/>
    <n v="2858557"/>
    <x v="8"/>
    <x v="0"/>
    <x v="0"/>
    <x v="0"/>
    <x v="0"/>
    <x v="4"/>
    <x v="66"/>
  </r>
  <r>
    <x v="2"/>
    <n v="385020"/>
    <x v="2"/>
    <x v="0"/>
    <x v="0"/>
    <x v="0"/>
    <x v="0"/>
    <x v="4"/>
    <x v="66"/>
  </r>
  <r>
    <x v="2"/>
    <n v="231784"/>
    <x v="3"/>
    <x v="0"/>
    <x v="0"/>
    <x v="0"/>
    <x v="0"/>
    <x v="4"/>
    <x v="66"/>
  </r>
  <r>
    <x v="2"/>
    <n v="1332626"/>
    <x v="4"/>
    <x v="0"/>
    <x v="0"/>
    <x v="0"/>
    <x v="0"/>
    <x v="4"/>
    <x v="66"/>
  </r>
  <r>
    <x v="2"/>
    <n v="246680"/>
    <x v="6"/>
    <x v="0"/>
    <x v="0"/>
    <x v="0"/>
    <x v="0"/>
    <x v="4"/>
    <x v="66"/>
  </r>
  <r>
    <x v="2"/>
    <n v="89714"/>
    <x v="0"/>
    <x v="0"/>
    <x v="0"/>
    <x v="0"/>
    <x v="0"/>
    <x v="4"/>
    <x v="66"/>
  </r>
  <r>
    <x v="0"/>
    <n v="16622754"/>
    <x v="0"/>
    <x v="0"/>
    <x v="0"/>
    <x v="0"/>
    <x v="0"/>
    <x v="4"/>
    <x v="67"/>
  </r>
  <r>
    <x v="0"/>
    <n v="7287619"/>
    <x v="2"/>
    <x v="0"/>
    <x v="0"/>
    <x v="0"/>
    <x v="0"/>
    <x v="4"/>
    <x v="67"/>
  </r>
  <r>
    <x v="0"/>
    <n v="1281155"/>
    <x v="3"/>
    <x v="0"/>
    <x v="0"/>
    <x v="0"/>
    <x v="0"/>
    <x v="4"/>
    <x v="67"/>
  </r>
  <r>
    <x v="0"/>
    <n v="1024212"/>
    <x v="4"/>
    <x v="0"/>
    <x v="0"/>
    <x v="0"/>
    <x v="0"/>
    <x v="4"/>
    <x v="67"/>
  </r>
  <r>
    <x v="0"/>
    <n v="481512"/>
    <x v="6"/>
    <x v="0"/>
    <x v="0"/>
    <x v="0"/>
    <x v="0"/>
    <x v="4"/>
    <x v="67"/>
  </r>
  <r>
    <x v="0"/>
    <n v="4381598"/>
    <x v="8"/>
    <x v="0"/>
    <x v="0"/>
    <x v="0"/>
    <x v="0"/>
    <x v="4"/>
    <x v="67"/>
  </r>
  <r>
    <x v="2"/>
    <n v="1532640"/>
    <x v="2"/>
    <x v="0"/>
    <x v="0"/>
    <x v="0"/>
    <x v="0"/>
    <x v="4"/>
    <x v="67"/>
  </r>
  <r>
    <x v="2"/>
    <n v="56477"/>
    <x v="3"/>
    <x v="0"/>
    <x v="0"/>
    <x v="0"/>
    <x v="0"/>
    <x v="4"/>
    <x v="67"/>
  </r>
  <r>
    <x v="2"/>
    <n v="11222342"/>
    <x v="4"/>
    <x v="0"/>
    <x v="0"/>
    <x v="0"/>
    <x v="0"/>
    <x v="4"/>
    <x v="67"/>
  </r>
  <r>
    <x v="2"/>
    <n v="0"/>
    <x v="6"/>
    <x v="0"/>
    <x v="0"/>
    <x v="0"/>
    <x v="0"/>
    <x v="4"/>
    <x v="67"/>
  </r>
  <r>
    <x v="2"/>
    <n v="311482"/>
    <x v="0"/>
    <x v="0"/>
    <x v="0"/>
    <x v="0"/>
    <x v="0"/>
    <x v="4"/>
    <x v="67"/>
  </r>
  <r>
    <x v="0"/>
    <n v="3611208"/>
    <x v="0"/>
    <x v="0"/>
    <x v="0"/>
    <x v="0"/>
    <x v="0"/>
    <x v="4"/>
    <x v="68"/>
  </r>
  <r>
    <x v="0"/>
    <n v="1608905"/>
    <x v="2"/>
    <x v="0"/>
    <x v="0"/>
    <x v="0"/>
    <x v="0"/>
    <x v="4"/>
    <x v="68"/>
  </r>
  <r>
    <x v="0"/>
    <n v="604650"/>
    <x v="3"/>
    <x v="0"/>
    <x v="0"/>
    <x v="0"/>
    <x v="0"/>
    <x v="4"/>
    <x v="68"/>
  </r>
  <r>
    <x v="0"/>
    <n v="377136"/>
    <x v="4"/>
    <x v="0"/>
    <x v="0"/>
    <x v="0"/>
    <x v="0"/>
    <x v="4"/>
    <x v="68"/>
  </r>
  <r>
    <x v="0"/>
    <n v="49356"/>
    <x v="6"/>
    <x v="0"/>
    <x v="0"/>
    <x v="0"/>
    <x v="0"/>
    <x v="4"/>
    <x v="68"/>
  </r>
  <r>
    <x v="0"/>
    <n v="1043010"/>
    <x v="8"/>
    <x v="0"/>
    <x v="0"/>
    <x v="0"/>
    <x v="0"/>
    <x v="4"/>
    <x v="68"/>
  </r>
  <r>
    <x v="2"/>
    <n v="260889"/>
    <x v="2"/>
    <x v="0"/>
    <x v="0"/>
    <x v="0"/>
    <x v="0"/>
    <x v="4"/>
    <x v="68"/>
  </r>
  <r>
    <x v="2"/>
    <n v="950362"/>
    <x v="3"/>
    <x v="0"/>
    <x v="0"/>
    <x v="0"/>
    <x v="0"/>
    <x v="4"/>
    <x v="68"/>
  </r>
  <r>
    <x v="2"/>
    <n v="831076"/>
    <x v="4"/>
    <x v="0"/>
    <x v="0"/>
    <x v="0"/>
    <x v="0"/>
    <x v="4"/>
    <x v="68"/>
  </r>
  <r>
    <x v="2"/>
    <n v="77280"/>
    <x v="6"/>
    <x v="0"/>
    <x v="0"/>
    <x v="0"/>
    <x v="0"/>
    <x v="4"/>
    <x v="68"/>
  </r>
  <r>
    <x v="2"/>
    <n v="8870"/>
    <x v="0"/>
    <x v="0"/>
    <x v="0"/>
    <x v="0"/>
    <x v="0"/>
    <x v="4"/>
    <x v="68"/>
  </r>
  <r>
    <x v="0"/>
    <n v="4102828"/>
    <x v="0"/>
    <x v="0"/>
    <x v="0"/>
    <x v="0"/>
    <x v="0"/>
    <x v="4"/>
    <x v="69"/>
  </r>
  <r>
    <x v="0"/>
    <n v="1431909"/>
    <x v="2"/>
    <x v="0"/>
    <x v="0"/>
    <x v="0"/>
    <x v="0"/>
    <x v="4"/>
    <x v="69"/>
  </r>
  <r>
    <x v="0"/>
    <n v="602817"/>
    <x v="3"/>
    <x v="0"/>
    <x v="0"/>
    <x v="0"/>
    <x v="0"/>
    <x v="4"/>
    <x v="69"/>
  </r>
  <r>
    <x v="0"/>
    <n v="744602"/>
    <x v="4"/>
    <x v="0"/>
    <x v="0"/>
    <x v="0"/>
    <x v="0"/>
    <x v="4"/>
    <x v="69"/>
  </r>
  <r>
    <x v="1"/>
    <n v="18450724"/>
    <x v="4"/>
    <x v="0"/>
    <x v="0"/>
    <x v="0"/>
    <x v="0"/>
    <x v="4"/>
    <x v="69"/>
  </r>
  <r>
    <x v="1"/>
    <n v="2817596"/>
    <x v="4"/>
    <x v="0"/>
    <x v="0"/>
    <x v="0"/>
    <x v="0"/>
    <x v="4"/>
    <x v="69"/>
  </r>
  <r>
    <x v="0"/>
    <n v="434677"/>
    <x v="6"/>
    <x v="0"/>
    <x v="0"/>
    <x v="0"/>
    <x v="0"/>
    <x v="4"/>
    <x v="69"/>
  </r>
  <r>
    <x v="0"/>
    <n v="1452022"/>
    <x v="8"/>
    <x v="0"/>
    <x v="0"/>
    <x v="0"/>
    <x v="0"/>
    <x v="4"/>
    <x v="69"/>
  </r>
  <r>
    <x v="2"/>
    <n v="1337811"/>
    <x v="2"/>
    <x v="0"/>
    <x v="0"/>
    <x v="0"/>
    <x v="0"/>
    <x v="4"/>
    <x v="69"/>
  </r>
  <r>
    <x v="2"/>
    <n v="0"/>
    <x v="3"/>
    <x v="0"/>
    <x v="0"/>
    <x v="0"/>
    <x v="0"/>
    <x v="4"/>
    <x v="69"/>
  </r>
  <r>
    <x v="2"/>
    <n v="155145131"/>
    <x v="4"/>
    <x v="0"/>
    <x v="0"/>
    <x v="0"/>
    <x v="0"/>
    <x v="4"/>
    <x v="69"/>
  </r>
  <r>
    <x v="2"/>
    <n v="2501378"/>
    <x v="6"/>
    <x v="0"/>
    <x v="0"/>
    <x v="0"/>
    <x v="0"/>
    <x v="4"/>
    <x v="69"/>
  </r>
  <r>
    <x v="2"/>
    <n v="64717"/>
    <x v="0"/>
    <x v="0"/>
    <x v="0"/>
    <x v="0"/>
    <x v="0"/>
    <x v="4"/>
    <x v="69"/>
  </r>
  <r>
    <x v="0"/>
    <n v="13220606"/>
    <x v="0"/>
    <x v="0"/>
    <x v="0"/>
    <x v="0"/>
    <x v="0"/>
    <x v="5"/>
    <x v="70"/>
  </r>
  <r>
    <x v="0"/>
    <n v="4716886"/>
    <x v="2"/>
    <x v="0"/>
    <x v="0"/>
    <x v="0"/>
    <x v="0"/>
    <x v="5"/>
    <x v="70"/>
  </r>
  <r>
    <x v="0"/>
    <n v="2824902"/>
    <x v="3"/>
    <x v="0"/>
    <x v="0"/>
    <x v="0"/>
    <x v="0"/>
    <x v="5"/>
    <x v="70"/>
  </r>
  <r>
    <x v="0"/>
    <n v="1066973"/>
    <x v="4"/>
    <x v="0"/>
    <x v="0"/>
    <x v="0"/>
    <x v="0"/>
    <x v="5"/>
    <x v="70"/>
  </r>
  <r>
    <x v="1"/>
    <n v="120474"/>
    <x v="4"/>
    <x v="0"/>
    <x v="0"/>
    <x v="0"/>
    <x v="0"/>
    <x v="5"/>
    <x v="70"/>
  </r>
  <r>
    <x v="0"/>
    <n v="220871"/>
    <x v="6"/>
    <x v="0"/>
    <x v="0"/>
    <x v="0"/>
    <x v="0"/>
    <x v="5"/>
    <x v="70"/>
  </r>
  <r>
    <x v="0"/>
    <n v="3039017"/>
    <x v="8"/>
    <x v="0"/>
    <x v="0"/>
    <x v="0"/>
    <x v="0"/>
    <x v="5"/>
    <x v="70"/>
  </r>
  <r>
    <x v="2"/>
    <n v="1304322"/>
    <x v="2"/>
    <x v="0"/>
    <x v="0"/>
    <x v="0"/>
    <x v="0"/>
    <x v="5"/>
    <x v="70"/>
  </r>
  <r>
    <x v="2"/>
    <n v="673272"/>
    <x v="3"/>
    <x v="0"/>
    <x v="0"/>
    <x v="0"/>
    <x v="0"/>
    <x v="5"/>
    <x v="70"/>
  </r>
  <r>
    <x v="2"/>
    <n v="27682501"/>
    <x v="4"/>
    <x v="0"/>
    <x v="0"/>
    <x v="0"/>
    <x v="0"/>
    <x v="5"/>
    <x v="70"/>
  </r>
  <r>
    <x v="2"/>
    <n v="117972"/>
    <x v="6"/>
    <x v="0"/>
    <x v="0"/>
    <x v="0"/>
    <x v="0"/>
    <x v="5"/>
    <x v="70"/>
  </r>
  <r>
    <x v="2"/>
    <n v="17248"/>
    <x v="0"/>
    <x v="0"/>
    <x v="0"/>
    <x v="0"/>
    <x v="0"/>
    <x v="5"/>
    <x v="70"/>
  </r>
  <r>
    <x v="0"/>
    <n v="41156554"/>
    <x v="0"/>
    <x v="0"/>
    <x v="0"/>
    <x v="0"/>
    <x v="0"/>
    <x v="5"/>
    <x v="71"/>
  </r>
  <r>
    <x v="0"/>
    <n v="14123401"/>
    <x v="2"/>
    <x v="0"/>
    <x v="0"/>
    <x v="0"/>
    <x v="0"/>
    <x v="5"/>
    <x v="71"/>
  </r>
  <r>
    <x v="0"/>
    <n v="-385"/>
    <x v="2"/>
    <x v="0"/>
    <x v="0"/>
    <x v="0"/>
    <x v="0"/>
    <x v="5"/>
    <x v="71"/>
  </r>
  <r>
    <x v="1"/>
    <n v="3630"/>
    <x v="2"/>
    <x v="0"/>
    <x v="0"/>
    <x v="0"/>
    <x v="0"/>
    <x v="5"/>
    <x v="71"/>
  </r>
  <r>
    <x v="0"/>
    <n v="2145508"/>
    <x v="3"/>
    <x v="0"/>
    <x v="0"/>
    <x v="0"/>
    <x v="0"/>
    <x v="5"/>
    <x v="71"/>
  </r>
  <r>
    <x v="0"/>
    <n v="3586790"/>
    <x v="4"/>
    <x v="0"/>
    <x v="0"/>
    <x v="0"/>
    <x v="0"/>
    <x v="5"/>
    <x v="71"/>
  </r>
  <r>
    <x v="0"/>
    <n v="813752"/>
    <x v="6"/>
    <x v="0"/>
    <x v="0"/>
    <x v="0"/>
    <x v="0"/>
    <x v="5"/>
    <x v="71"/>
  </r>
  <r>
    <x v="0"/>
    <n v="5738305"/>
    <x v="8"/>
    <x v="0"/>
    <x v="0"/>
    <x v="0"/>
    <x v="0"/>
    <x v="5"/>
    <x v="71"/>
  </r>
  <r>
    <x v="2"/>
    <n v="11853401"/>
    <x v="2"/>
    <x v="0"/>
    <x v="0"/>
    <x v="0"/>
    <x v="0"/>
    <x v="5"/>
    <x v="71"/>
  </r>
  <r>
    <x v="2"/>
    <n v="3098007"/>
    <x v="3"/>
    <x v="0"/>
    <x v="0"/>
    <x v="0"/>
    <x v="0"/>
    <x v="5"/>
    <x v="71"/>
  </r>
  <r>
    <x v="2"/>
    <n v="86204431"/>
    <x v="4"/>
    <x v="0"/>
    <x v="0"/>
    <x v="0"/>
    <x v="0"/>
    <x v="5"/>
    <x v="71"/>
  </r>
  <r>
    <x v="2"/>
    <n v="6107490"/>
    <x v="6"/>
    <x v="0"/>
    <x v="0"/>
    <x v="0"/>
    <x v="0"/>
    <x v="5"/>
    <x v="71"/>
  </r>
  <r>
    <x v="2"/>
    <n v="142920"/>
    <x v="0"/>
    <x v="0"/>
    <x v="0"/>
    <x v="0"/>
    <x v="0"/>
    <x v="5"/>
    <x v="71"/>
  </r>
  <r>
    <x v="0"/>
    <n v="192509427"/>
    <x v="0"/>
    <x v="0"/>
    <x v="0"/>
    <x v="0"/>
    <x v="0"/>
    <x v="5"/>
    <x v="72"/>
  </r>
  <r>
    <x v="0"/>
    <n v="105189766"/>
    <x v="2"/>
    <x v="0"/>
    <x v="0"/>
    <x v="0"/>
    <x v="0"/>
    <x v="5"/>
    <x v="72"/>
  </r>
  <r>
    <x v="0"/>
    <n v="298"/>
    <x v="2"/>
    <x v="0"/>
    <x v="0"/>
    <x v="0"/>
    <x v="0"/>
    <x v="5"/>
    <x v="72"/>
  </r>
  <r>
    <x v="1"/>
    <n v="350"/>
    <x v="2"/>
    <x v="0"/>
    <x v="0"/>
    <x v="0"/>
    <x v="0"/>
    <x v="5"/>
    <x v="72"/>
  </r>
  <r>
    <x v="1"/>
    <n v="10255"/>
    <x v="2"/>
    <x v="0"/>
    <x v="0"/>
    <x v="0"/>
    <x v="0"/>
    <x v="5"/>
    <x v="72"/>
  </r>
  <r>
    <x v="1"/>
    <n v="1392"/>
    <x v="2"/>
    <x v="0"/>
    <x v="0"/>
    <x v="0"/>
    <x v="0"/>
    <x v="5"/>
    <x v="72"/>
  </r>
  <r>
    <x v="1"/>
    <n v="2044"/>
    <x v="2"/>
    <x v="0"/>
    <x v="0"/>
    <x v="0"/>
    <x v="0"/>
    <x v="5"/>
    <x v="72"/>
  </r>
  <r>
    <x v="1"/>
    <n v="28016"/>
    <x v="2"/>
    <x v="0"/>
    <x v="0"/>
    <x v="0"/>
    <x v="0"/>
    <x v="5"/>
    <x v="72"/>
  </r>
  <r>
    <x v="1"/>
    <n v="5760"/>
    <x v="2"/>
    <x v="0"/>
    <x v="0"/>
    <x v="0"/>
    <x v="0"/>
    <x v="5"/>
    <x v="72"/>
  </r>
  <r>
    <x v="1"/>
    <n v="120"/>
    <x v="2"/>
    <x v="0"/>
    <x v="0"/>
    <x v="0"/>
    <x v="0"/>
    <x v="5"/>
    <x v="72"/>
  </r>
  <r>
    <x v="1"/>
    <n v="3600"/>
    <x v="2"/>
    <x v="0"/>
    <x v="0"/>
    <x v="0"/>
    <x v="0"/>
    <x v="5"/>
    <x v="72"/>
  </r>
  <r>
    <x v="1"/>
    <n v="120"/>
    <x v="2"/>
    <x v="0"/>
    <x v="0"/>
    <x v="0"/>
    <x v="0"/>
    <x v="5"/>
    <x v="72"/>
  </r>
  <r>
    <x v="1"/>
    <n v="1545"/>
    <x v="2"/>
    <x v="0"/>
    <x v="0"/>
    <x v="0"/>
    <x v="0"/>
    <x v="5"/>
    <x v="72"/>
  </r>
  <r>
    <x v="0"/>
    <n v="13104639"/>
    <x v="3"/>
    <x v="0"/>
    <x v="0"/>
    <x v="0"/>
    <x v="0"/>
    <x v="5"/>
    <x v="72"/>
  </r>
  <r>
    <x v="0"/>
    <n v="13268667"/>
    <x v="4"/>
    <x v="0"/>
    <x v="0"/>
    <x v="0"/>
    <x v="0"/>
    <x v="5"/>
    <x v="72"/>
  </r>
  <r>
    <x v="1"/>
    <n v="9426"/>
    <x v="4"/>
    <x v="0"/>
    <x v="0"/>
    <x v="0"/>
    <x v="0"/>
    <x v="5"/>
    <x v="72"/>
  </r>
  <r>
    <x v="1"/>
    <n v="270"/>
    <x v="4"/>
    <x v="0"/>
    <x v="0"/>
    <x v="0"/>
    <x v="0"/>
    <x v="5"/>
    <x v="72"/>
  </r>
  <r>
    <x v="1"/>
    <n v="21869"/>
    <x v="4"/>
    <x v="0"/>
    <x v="0"/>
    <x v="0"/>
    <x v="0"/>
    <x v="5"/>
    <x v="72"/>
  </r>
  <r>
    <x v="1"/>
    <n v="585749"/>
    <x v="4"/>
    <x v="0"/>
    <x v="0"/>
    <x v="0"/>
    <x v="0"/>
    <x v="5"/>
    <x v="72"/>
  </r>
  <r>
    <x v="1"/>
    <n v="299428"/>
    <x v="4"/>
    <x v="0"/>
    <x v="0"/>
    <x v="0"/>
    <x v="0"/>
    <x v="5"/>
    <x v="72"/>
  </r>
  <r>
    <x v="0"/>
    <n v="221641"/>
    <x v="5"/>
    <x v="0"/>
    <x v="0"/>
    <x v="0"/>
    <x v="0"/>
    <x v="5"/>
    <x v="72"/>
  </r>
  <r>
    <x v="0"/>
    <n v="1648724"/>
    <x v="6"/>
    <x v="0"/>
    <x v="0"/>
    <x v="0"/>
    <x v="0"/>
    <x v="5"/>
    <x v="72"/>
  </r>
  <r>
    <x v="0"/>
    <n v="19984085"/>
    <x v="8"/>
    <x v="0"/>
    <x v="0"/>
    <x v="0"/>
    <x v="0"/>
    <x v="5"/>
    <x v="72"/>
  </r>
  <r>
    <x v="2"/>
    <n v="99351025"/>
    <x v="2"/>
    <x v="0"/>
    <x v="0"/>
    <x v="0"/>
    <x v="0"/>
    <x v="5"/>
    <x v="72"/>
  </r>
  <r>
    <x v="2"/>
    <n v="43530616"/>
    <x v="3"/>
    <x v="0"/>
    <x v="0"/>
    <x v="0"/>
    <x v="0"/>
    <x v="5"/>
    <x v="72"/>
  </r>
  <r>
    <x v="2"/>
    <n v="225045481"/>
    <x v="4"/>
    <x v="0"/>
    <x v="0"/>
    <x v="0"/>
    <x v="0"/>
    <x v="5"/>
    <x v="72"/>
  </r>
  <r>
    <x v="2"/>
    <n v="290911"/>
    <x v="9"/>
    <x v="0"/>
    <x v="0"/>
    <x v="0"/>
    <x v="0"/>
    <x v="5"/>
    <x v="72"/>
  </r>
  <r>
    <x v="2"/>
    <n v="2632555"/>
    <x v="6"/>
    <x v="0"/>
    <x v="0"/>
    <x v="0"/>
    <x v="0"/>
    <x v="5"/>
    <x v="72"/>
  </r>
  <r>
    <x v="2"/>
    <n v="286246"/>
    <x v="0"/>
    <x v="0"/>
    <x v="0"/>
    <x v="0"/>
    <x v="0"/>
    <x v="5"/>
    <x v="72"/>
  </r>
  <r>
    <x v="0"/>
    <n v="13336"/>
    <x v="9"/>
    <x v="0"/>
    <x v="0"/>
    <x v="0"/>
    <x v="0"/>
    <x v="5"/>
    <x v="72"/>
  </r>
  <r>
    <x v="0"/>
    <n v="18017371"/>
    <x v="0"/>
    <x v="0"/>
    <x v="0"/>
    <x v="0"/>
    <x v="0"/>
    <x v="5"/>
    <x v="73"/>
  </r>
  <r>
    <x v="0"/>
    <n v="5573333"/>
    <x v="2"/>
    <x v="0"/>
    <x v="0"/>
    <x v="0"/>
    <x v="0"/>
    <x v="5"/>
    <x v="73"/>
  </r>
  <r>
    <x v="0"/>
    <n v="1785131"/>
    <x v="3"/>
    <x v="0"/>
    <x v="0"/>
    <x v="0"/>
    <x v="0"/>
    <x v="5"/>
    <x v="73"/>
  </r>
  <r>
    <x v="0"/>
    <n v="868693"/>
    <x v="4"/>
    <x v="0"/>
    <x v="0"/>
    <x v="0"/>
    <x v="0"/>
    <x v="5"/>
    <x v="73"/>
  </r>
  <r>
    <x v="0"/>
    <n v="376755"/>
    <x v="6"/>
    <x v="0"/>
    <x v="0"/>
    <x v="0"/>
    <x v="0"/>
    <x v="5"/>
    <x v="73"/>
  </r>
  <r>
    <x v="0"/>
    <n v="2073888"/>
    <x v="8"/>
    <x v="0"/>
    <x v="0"/>
    <x v="0"/>
    <x v="0"/>
    <x v="5"/>
    <x v="73"/>
  </r>
  <r>
    <x v="2"/>
    <n v="1796072"/>
    <x v="2"/>
    <x v="0"/>
    <x v="0"/>
    <x v="0"/>
    <x v="0"/>
    <x v="5"/>
    <x v="73"/>
  </r>
  <r>
    <x v="2"/>
    <n v="389009"/>
    <x v="3"/>
    <x v="0"/>
    <x v="0"/>
    <x v="0"/>
    <x v="0"/>
    <x v="5"/>
    <x v="73"/>
  </r>
  <r>
    <x v="2"/>
    <n v="16135765"/>
    <x v="4"/>
    <x v="0"/>
    <x v="0"/>
    <x v="0"/>
    <x v="0"/>
    <x v="5"/>
    <x v="73"/>
  </r>
  <r>
    <x v="2"/>
    <n v="59021"/>
    <x v="6"/>
    <x v="0"/>
    <x v="0"/>
    <x v="0"/>
    <x v="0"/>
    <x v="5"/>
    <x v="73"/>
  </r>
  <r>
    <x v="2"/>
    <n v="536062"/>
    <x v="0"/>
    <x v="0"/>
    <x v="0"/>
    <x v="0"/>
    <x v="0"/>
    <x v="5"/>
    <x v="73"/>
  </r>
  <r>
    <x v="0"/>
    <n v="75251970"/>
    <x v="0"/>
    <x v="0"/>
    <x v="0"/>
    <x v="0"/>
    <x v="0"/>
    <x v="5"/>
    <x v="74"/>
  </r>
  <r>
    <x v="0"/>
    <n v="29178904"/>
    <x v="2"/>
    <x v="0"/>
    <x v="0"/>
    <x v="0"/>
    <x v="0"/>
    <x v="5"/>
    <x v="74"/>
  </r>
  <r>
    <x v="1"/>
    <n v="5316"/>
    <x v="2"/>
    <x v="0"/>
    <x v="0"/>
    <x v="0"/>
    <x v="0"/>
    <x v="5"/>
    <x v="74"/>
  </r>
  <r>
    <x v="0"/>
    <n v="3692972"/>
    <x v="3"/>
    <x v="0"/>
    <x v="0"/>
    <x v="0"/>
    <x v="0"/>
    <x v="5"/>
    <x v="74"/>
  </r>
  <r>
    <x v="0"/>
    <n v="9071333"/>
    <x v="4"/>
    <x v="0"/>
    <x v="0"/>
    <x v="0"/>
    <x v="0"/>
    <x v="5"/>
    <x v="74"/>
  </r>
  <r>
    <x v="1"/>
    <n v="47990455"/>
    <x v="4"/>
    <x v="0"/>
    <x v="0"/>
    <x v="0"/>
    <x v="0"/>
    <x v="5"/>
    <x v="74"/>
  </r>
  <r>
    <x v="1"/>
    <n v="67694572"/>
    <x v="4"/>
    <x v="0"/>
    <x v="0"/>
    <x v="0"/>
    <x v="0"/>
    <x v="5"/>
    <x v="74"/>
  </r>
  <r>
    <x v="1"/>
    <n v="9144"/>
    <x v="4"/>
    <x v="0"/>
    <x v="0"/>
    <x v="0"/>
    <x v="0"/>
    <x v="5"/>
    <x v="74"/>
  </r>
  <r>
    <x v="1"/>
    <n v="10448696"/>
    <x v="4"/>
    <x v="0"/>
    <x v="0"/>
    <x v="0"/>
    <x v="0"/>
    <x v="5"/>
    <x v="74"/>
  </r>
  <r>
    <x v="1"/>
    <n v="235"/>
    <x v="4"/>
    <x v="0"/>
    <x v="0"/>
    <x v="0"/>
    <x v="0"/>
    <x v="5"/>
    <x v="74"/>
  </r>
  <r>
    <x v="1"/>
    <n v="621524"/>
    <x v="4"/>
    <x v="0"/>
    <x v="0"/>
    <x v="0"/>
    <x v="0"/>
    <x v="5"/>
    <x v="74"/>
  </r>
  <r>
    <x v="1"/>
    <n v="295200"/>
    <x v="4"/>
    <x v="0"/>
    <x v="0"/>
    <x v="0"/>
    <x v="0"/>
    <x v="5"/>
    <x v="74"/>
  </r>
  <r>
    <x v="0"/>
    <n v="23408"/>
    <x v="5"/>
    <x v="0"/>
    <x v="0"/>
    <x v="0"/>
    <x v="0"/>
    <x v="5"/>
    <x v="74"/>
  </r>
  <r>
    <x v="0"/>
    <n v="1573107"/>
    <x v="6"/>
    <x v="0"/>
    <x v="0"/>
    <x v="0"/>
    <x v="0"/>
    <x v="5"/>
    <x v="74"/>
  </r>
  <r>
    <x v="0"/>
    <n v="8195208"/>
    <x v="8"/>
    <x v="0"/>
    <x v="0"/>
    <x v="0"/>
    <x v="0"/>
    <x v="5"/>
    <x v="74"/>
  </r>
  <r>
    <x v="2"/>
    <n v="44587046"/>
    <x v="2"/>
    <x v="0"/>
    <x v="0"/>
    <x v="0"/>
    <x v="0"/>
    <x v="5"/>
    <x v="74"/>
  </r>
  <r>
    <x v="2"/>
    <n v="3392859"/>
    <x v="3"/>
    <x v="0"/>
    <x v="0"/>
    <x v="0"/>
    <x v="0"/>
    <x v="5"/>
    <x v="74"/>
  </r>
  <r>
    <x v="2"/>
    <n v="1095066024"/>
    <x v="4"/>
    <x v="0"/>
    <x v="0"/>
    <x v="0"/>
    <x v="0"/>
    <x v="5"/>
    <x v="74"/>
  </r>
  <r>
    <x v="2"/>
    <n v="220239"/>
    <x v="9"/>
    <x v="0"/>
    <x v="0"/>
    <x v="0"/>
    <x v="0"/>
    <x v="5"/>
    <x v="74"/>
  </r>
  <r>
    <x v="2"/>
    <n v="1288292"/>
    <x v="6"/>
    <x v="0"/>
    <x v="0"/>
    <x v="0"/>
    <x v="0"/>
    <x v="5"/>
    <x v="74"/>
  </r>
  <r>
    <x v="2"/>
    <n v="8140933"/>
    <x v="0"/>
    <x v="0"/>
    <x v="0"/>
    <x v="0"/>
    <x v="0"/>
    <x v="5"/>
    <x v="74"/>
  </r>
  <r>
    <x v="0"/>
    <n v="4683597"/>
    <x v="0"/>
    <x v="0"/>
    <x v="0"/>
    <x v="0"/>
    <x v="0"/>
    <x v="5"/>
    <x v="75"/>
  </r>
  <r>
    <x v="0"/>
    <n v="1519714"/>
    <x v="2"/>
    <x v="0"/>
    <x v="0"/>
    <x v="0"/>
    <x v="0"/>
    <x v="5"/>
    <x v="75"/>
  </r>
  <r>
    <x v="0"/>
    <n v="1152741"/>
    <x v="3"/>
    <x v="0"/>
    <x v="0"/>
    <x v="0"/>
    <x v="0"/>
    <x v="5"/>
    <x v="75"/>
  </r>
  <r>
    <x v="0"/>
    <n v="374089"/>
    <x v="4"/>
    <x v="0"/>
    <x v="0"/>
    <x v="0"/>
    <x v="0"/>
    <x v="5"/>
    <x v="75"/>
  </r>
  <r>
    <x v="0"/>
    <n v="116117"/>
    <x v="6"/>
    <x v="0"/>
    <x v="0"/>
    <x v="0"/>
    <x v="0"/>
    <x v="5"/>
    <x v="75"/>
  </r>
  <r>
    <x v="0"/>
    <n v="1849125"/>
    <x v="8"/>
    <x v="0"/>
    <x v="0"/>
    <x v="0"/>
    <x v="0"/>
    <x v="5"/>
    <x v="75"/>
  </r>
  <r>
    <x v="2"/>
    <n v="327666"/>
    <x v="2"/>
    <x v="0"/>
    <x v="0"/>
    <x v="0"/>
    <x v="0"/>
    <x v="5"/>
    <x v="75"/>
  </r>
  <r>
    <x v="2"/>
    <n v="327481"/>
    <x v="4"/>
    <x v="0"/>
    <x v="0"/>
    <x v="0"/>
    <x v="0"/>
    <x v="5"/>
    <x v="75"/>
  </r>
  <r>
    <x v="2"/>
    <n v="40403"/>
    <x v="0"/>
    <x v="0"/>
    <x v="0"/>
    <x v="0"/>
    <x v="0"/>
    <x v="5"/>
    <x v="75"/>
  </r>
  <r>
    <x v="0"/>
    <n v="19823966"/>
    <x v="0"/>
    <x v="0"/>
    <x v="0"/>
    <x v="0"/>
    <x v="0"/>
    <x v="5"/>
    <x v="76"/>
  </r>
  <r>
    <x v="0"/>
    <n v="6243270"/>
    <x v="2"/>
    <x v="0"/>
    <x v="0"/>
    <x v="0"/>
    <x v="0"/>
    <x v="5"/>
    <x v="76"/>
  </r>
  <r>
    <x v="1"/>
    <n v="211"/>
    <x v="2"/>
    <x v="0"/>
    <x v="0"/>
    <x v="0"/>
    <x v="0"/>
    <x v="5"/>
    <x v="76"/>
  </r>
  <r>
    <x v="0"/>
    <n v="1890103"/>
    <x v="3"/>
    <x v="0"/>
    <x v="0"/>
    <x v="0"/>
    <x v="0"/>
    <x v="5"/>
    <x v="76"/>
  </r>
  <r>
    <x v="0"/>
    <n v="1922689"/>
    <x v="4"/>
    <x v="0"/>
    <x v="0"/>
    <x v="0"/>
    <x v="0"/>
    <x v="5"/>
    <x v="76"/>
  </r>
  <r>
    <x v="1"/>
    <n v="1208013"/>
    <x v="4"/>
    <x v="0"/>
    <x v="0"/>
    <x v="0"/>
    <x v="0"/>
    <x v="5"/>
    <x v="76"/>
  </r>
  <r>
    <x v="0"/>
    <n v="248881"/>
    <x v="6"/>
    <x v="0"/>
    <x v="0"/>
    <x v="0"/>
    <x v="0"/>
    <x v="5"/>
    <x v="76"/>
  </r>
  <r>
    <x v="0"/>
    <n v="2075289"/>
    <x v="8"/>
    <x v="0"/>
    <x v="0"/>
    <x v="0"/>
    <x v="0"/>
    <x v="5"/>
    <x v="76"/>
  </r>
  <r>
    <x v="2"/>
    <n v="3580826"/>
    <x v="2"/>
    <x v="0"/>
    <x v="0"/>
    <x v="0"/>
    <x v="0"/>
    <x v="5"/>
    <x v="76"/>
  </r>
  <r>
    <x v="2"/>
    <n v="146522"/>
    <x v="3"/>
    <x v="0"/>
    <x v="0"/>
    <x v="0"/>
    <x v="0"/>
    <x v="5"/>
    <x v="76"/>
  </r>
  <r>
    <x v="2"/>
    <n v="18001280"/>
    <x v="4"/>
    <x v="0"/>
    <x v="0"/>
    <x v="0"/>
    <x v="0"/>
    <x v="5"/>
    <x v="76"/>
  </r>
  <r>
    <x v="2"/>
    <n v="32582"/>
    <x v="6"/>
    <x v="0"/>
    <x v="0"/>
    <x v="0"/>
    <x v="0"/>
    <x v="5"/>
    <x v="76"/>
  </r>
  <r>
    <x v="2"/>
    <n v="17154"/>
    <x v="0"/>
    <x v="0"/>
    <x v="0"/>
    <x v="0"/>
    <x v="0"/>
    <x v="5"/>
    <x v="76"/>
  </r>
  <r>
    <x v="0"/>
    <n v="16916816"/>
    <x v="0"/>
    <x v="0"/>
    <x v="0"/>
    <x v="0"/>
    <x v="0"/>
    <x v="5"/>
    <x v="77"/>
  </r>
  <r>
    <x v="0"/>
    <n v="5201363"/>
    <x v="2"/>
    <x v="0"/>
    <x v="0"/>
    <x v="0"/>
    <x v="0"/>
    <x v="5"/>
    <x v="77"/>
  </r>
  <r>
    <x v="0"/>
    <n v="1257113"/>
    <x v="3"/>
    <x v="0"/>
    <x v="0"/>
    <x v="0"/>
    <x v="0"/>
    <x v="5"/>
    <x v="77"/>
  </r>
  <r>
    <x v="0"/>
    <n v="903971"/>
    <x v="4"/>
    <x v="0"/>
    <x v="0"/>
    <x v="0"/>
    <x v="0"/>
    <x v="5"/>
    <x v="77"/>
  </r>
  <r>
    <x v="0"/>
    <n v="256552"/>
    <x v="6"/>
    <x v="0"/>
    <x v="0"/>
    <x v="0"/>
    <x v="0"/>
    <x v="5"/>
    <x v="77"/>
  </r>
  <r>
    <x v="0"/>
    <n v="2539125"/>
    <x v="8"/>
    <x v="0"/>
    <x v="0"/>
    <x v="0"/>
    <x v="0"/>
    <x v="5"/>
    <x v="77"/>
  </r>
  <r>
    <x v="2"/>
    <n v="3168517"/>
    <x v="2"/>
    <x v="0"/>
    <x v="0"/>
    <x v="0"/>
    <x v="0"/>
    <x v="5"/>
    <x v="77"/>
  </r>
  <r>
    <x v="2"/>
    <n v="696500"/>
    <x v="3"/>
    <x v="0"/>
    <x v="0"/>
    <x v="0"/>
    <x v="0"/>
    <x v="5"/>
    <x v="77"/>
  </r>
  <r>
    <x v="2"/>
    <n v="5354902"/>
    <x v="4"/>
    <x v="0"/>
    <x v="0"/>
    <x v="0"/>
    <x v="0"/>
    <x v="5"/>
    <x v="77"/>
  </r>
  <r>
    <x v="2"/>
    <n v="19731499"/>
    <x v="6"/>
    <x v="0"/>
    <x v="0"/>
    <x v="0"/>
    <x v="0"/>
    <x v="5"/>
    <x v="77"/>
  </r>
  <r>
    <x v="2"/>
    <n v="583924"/>
    <x v="0"/>
    <x v="0"/>
    <x v="0"/>
    <x v="0"/>
    <x v="0"/>
    <x v="5"/>
    <x v="77"/>
  </r>
  <r>
    <x v="0"/>
    <n v="13575298"/>
    <x v="0"/>
    <x v="0"/>
    <x v="0"/>
    <x v="0"/>
    <x v="0"/>
    <x v="5"/>
    <x v="78"/>
  </r>
  <r>
    <x v="0"/>
    <n v="4574014"/>
    <x v="2"/>
    <x v="0"/>
    <x v="0"/>
    <x v="0"/>
    <x v="0"/>
    <x v="5"/>
    <x v="78"/>
  </r>
  <r>
    <x v="0"/>
    <n v="1293063"/>
    <x v="3"/>
    <x v="0"/>
    <x v="0"/>
    <x v="0"/>
    <x v="0"/>
    <x v="5"/>
    <x v="78"/>
  </r>
  <r>
    <x v="0"/>
    <n v="891885"/>
    <x v="4"/>
    <x v="0"/>
    <x v="0"/>
    <x v="0"/>
    <x v="0"/>
    <x v="5"/>
    <x v="78"/>
  </r>
  <r>
    <x v="0"/>
    <n v="154633"/>
    <x v="6"/>
    <x v="0"/>
    <x v="0"/>
    <x v="0"/>
    <x v="0"/>
    <x v="5"/>
    <x v="78"/>
  </r>
  <r>
    <x v="0"/>
    <n v="2119897"/>
    <x v="8"/>
    <x v="0"/>
    <x v="0"/>
    <x v="0"/>
    <x v="0"/>
    <x v="5"/>
    <x v="78"/>
  </r>
  <r>
    <x v="2"/>
    <n v="1210179"/>
    <x v="2"/>
    <x v="0"/>
    <x v="0"/>
    <x v="0"/>
    <x v="0"/>
    <x v="5"/>
    <x v="78"/>
  </r>
  <r>
    <x v="2"/>
    <n v="132771"/>
    <x v="3"/>
    <x v="0"/>
    <x v="0"/>
    <x v="0"/>
    <x v="0"/>
    <x v="5"/>
    <x v="78"/>
  </r>
  <r>
    <x v="2"/>
    <n v="2131379"/>
    <x v="4"/>
    <x v="0"/>
    <x v="0"/>
    <x v="0"/>
    <x v="0"/>
    <x v="5"/>
    <x v="78"/>
  </r>
  <r>
    <x v="2"/>
    <n v="197086"/>
    <x v="0"/>
    <x v="0"/>
    <x v="0"/>
    <x v="0"/>
    <x v="0"/>
    <x v="5"/>
    <x v="78"/>
  </r>
  <r>
    <x v="0"/>
    <n v="27679206"/>
    <x v="0"/>
    <x v="0"/>
    <x v="0"/>
    <x v="0"/>
    <x v="0"/>
    <x v="5"/>
    <x v="79"/>
  </r>
  <r>
    <x v="0"/>
    <n v="8233987"/>
    <x v="2"/>
    <x v="0"/>
    <x v="0"/>
    <x v="0"/>
    <x v="0"/>
    <x v="5"/>
    <x v="79"/>
  </r>
  <r>
    <x v="0"/>
    <n v="418"/>
    <x v="2"/>
    <x v="0"/>
    <x v="0"/>
    <x v="0"/>
    <x v="0"/>
    <x v="5"/>
    <x v="79"/>
  </r>
  <r>
    <x v="1"/>
    <n v="220"/>
    <x v="2"/>
    <x v="0"/>
    <x v="0"/>
    <x v="0"/>
    <x v="0"/>
    <x v="5"/>
    <x v="79"/>
  </r>
  <r>
    <x v="0"/>
    <n v="2639673"/>
    <x v="3"/>
    <x v="0"/>
    <x v="0"/>
    <x v="0"/>
    <x v="0"/>
    <x v="5"/>
    <x v="79"/>
  </r>
  <r>
    <x v="0"/>
    <n v="1767174"/>
    <x v="4"/>
    <x v="0"/>
    <x v="0"/>
    <x v="0"/>
    <x v="0"/>
    <x v="5"/>
    <x v="79"/>
  </r>
  <r>
    <x v="0"/>
    <n v="1696239"/>
    <x v="6"/>
    <x v="0"/>
    <x v="0"/>
    <x v="0"/>
    <x v="0"/>
    <x v="5"/>
    <x v="79"/>
  </r>
  <r>
    <x v="0"/>
    <n v="3956491"/>
    <x v="8"/>
    <x v="0"/>
    <x v="0"/>
    <x v="0"/>
    <x v="0"/>
    <x v="5"/>
    <x v="79"/>
  </r>
  <r>
    <x v="2"/>
    <n v="1757931"/>
    <x v="2"/>
    <x v="0"/>
    <x v="0"/>
    <x v="0"/>
    <x v="0"/>
    <x v="5"/>
    <x v="79"/>
  </r>
  <r>
    <x v="2"/>
    <n v="1749697"/>
    <x v="3"/>
    <x v="0"/>
    <x v="0"/>
    <x v="0"/>
    <x v="0"/>
    <x v="5"/>
    <x v="79"/>
  </r>
  <r>
    <x v="2"/>
    <n v="1308777"/>
    <x v="4"/>
    <x v="0"/>
    <x v="0"/>
    <x v="0"/>
    <x v="0"/>
    <x v="5"/>
    <x v="79"/>
  </r>
  <r>
    <x v="2"/>
    <n v="20422"/>
    <x v="6"/>
    <x v="0"/>
    <x v="0"/>
    <x v="0"/>
    <x v="0"/>
    <x v="5"/>
    <x v="79"/>
  </r>
  <r>
    <x v="2"/>
    <n v="5052273"/>
    <x v="0"/>
    <x v="0"/>
    <x v="0"/>
    <x v="0"/>
    <x v="0"/>
    <x v="5"/>
    <x v="79"/>
  </r>
  <r>
    <x v="0"/>
    <n v="21450871"/>
    <x v="0"/>
    <x v="0"/>
    <x v="0"/>
    <x v="0"/>
    <x v="0"/>
    <x v="5"/>
    <x v="80"/>
  </r>
  <r>
    <x v="0"/>
    <n v="8190061"/>
    <x v="2"/>
    <x v="0"/>
    <x v="0"/>
    <x v="0"/>
    <x v="0"/>
    <x v="5"/>
    <x v="80"/>
  </r>
  <r>
    <x v="0"/>
    <n v="393"/>
    <x v="2"/>
    <x v="0"/>
    <x v="0"/>
    <x v="0"/>
    <x v="0"/>
    <x v="5"/>
    <x v="80"/>
  </r>
  <r>
    <x v="0"/>
    <n v="1321874"/>
    <x v="3"/>
    <x v="0"/>
    <x v="0"/>
    <x v="0"/>
    <x v="0"/>
    <x v="5"/>
    <x v="80"/>
  </r>
  <r>
    <x v="0"/>
    <n v="3133849"/>
    <x v="4"/>
    <x v="0"/>
    <x v="0"/>
    <x v="0"/>
    <x v="0"/>
    <x v="5"/>
    <x v="80"/>
  </r>
  <r>
    <x v="0"/>
    <n v="556245"/>
    <x v="6"/>
    <x v="0"/>
    <x v="0"/>
    <x v="0"/>
    <x v="0"/>
    <x v="5"/>
    <x v="80"/>
  </r>
  <r>
    <x v="0"/>
    <n v="4140268"/>
    <x v="8"/>
    <x v="0"/>
    <x v="0"/>
    <x v="0"/>
    <x v="0"/>
    <x v="5"/>
    <x v="80"/>
  </r>
  <r>
    <x v="2"/>
    <n v="3983783"/>
    <x v="2"/>
    <x v="0"/>
    <x v="0"/>
    <x v="0"/>
    <x v="0"/>
    <x v="5"/>
    <x v="80"/>
  </r>
  <r>
    <x v="2"/>
    <n v="178079"/>
    <x v="3"/>
    <x v="0"/>
    <x v="0"/>
    <x v="0"/>
    <x v="0"/>
    <x v="5"/>
    <x v="80"/>
  </r>
  <r>
    <x v="2"/>
    <n v="56779065"/>
    <x v="4"/>
    <x v="0"/>
    <x v="0"/>
    <x v="0"/>
    <x v="0"/>
    <x v="5"/>
    <x v="80"/>
  </r>
  <r>
    <x v="2"/>
    <n v="93670"/>
    <x v="6"/>
    <x v="0"/>
    <x v="0"/>
    <x v="0"/>
    <x v="0"/>
    <x v="5"/>
    <x v="80"/>
  </r>
  <r>
    <x v="2"/>
    <n v="31706"/>
    <x v="0"/>
    <x v="0"/>
    <x v="0"/>
    <x v="0"/>
    <x v="0"/>
    <x v="5"/>
    <x v="80"/>
  </r>
  <r>
    <x v="0"/>
    <n v="4374416"/>
    <x v="0"/>
    <x v="0"/>
    <x v="0"/>
    <x v="0"/>
    <x v="0"/>
    <x v="5"/>
    <x v="81"/>
  </r>
  <r>
    <x v="0"/>
    <n v="1645888"/>
    <x v="2"/>
    <x v="0"/>
    <x v="0"/>
    <x v="0"/>
    <x v="0"/>
    <x v="5"/>
    <x v="81"/>
  </r>
  <r>
    <x v="0"/>
    <n v="1142343"/>
    <x v="3"/>
    <x v="0"/>
    <x v="0"/>
    <x v="0"/>
    <x v="0"/>
    <x v="5"/>
    <x v="81"/>
  </r>
  <r>
    <x v="0"/>
    <n v="237358"/>
    <x v="4"/>
    <x v="0"/>
    <x v="0"/>
    <x v="0"/>
    <x v="0"/>
    <x v="5"/>
    <x v="81"/>
  </r>
  <r>
    <x v="0"/>
    <n v="81748"/>
    <x v="6"/>
    <x v="0"/>
    <x v="0"/>
    <x v="0"/>
    <x v="0"/>
    <x v="5"/>
    <x v="81"/>
  </r>
  <r>
    <x v="0"/>
    <n v="1536035"/>
    <x v="8"/>
    <x v="0"/>
    <x v="0"/>
    <x v="0"/>
    <x v="0"/>
    <x v="5"/>
    <x v="81"/>
  </r>
  <r>
    <x v="2"/>
    <n v="80676"/>
    <x v="2"/>
    <x v="0"/>
    <x v="0"/>
    <x v="0"/>
    <x v="0"/>
    <x v="5"/>
    <x v="81"/>
  </r>
  <r>
    <x v="2"/>
    <n v="1455625"/>
    <x v="4"/>
    <x v="0"/>
    <x v="0"/>
    <x v="0"/>
    <x v="0"/>
    <x v="5"/>
    <x v="81"/>
  </r>
  <r>
    <x v="2"/>
    <n v="526189"/>
    <x v="0"/>
    <x v="0"/>
    <x v="0"/>
    <x v="0"/>
    <x v="0"/>
    <x v="5"/>
    <x v="81"/>
  </r>
  <r>
    <x v="0"/>
    <n v="14935712"/>
    <x v="0"/>
    <x v="0"/>
    <x v="0"/>
    <x v="0"/>
    <x v="0"/>
    <x v="5"/>
    <x v="82"/>
  </r>
  <r>
    <x v="0"/>
    <n v="4850321"/>
    <x v="2"/>
    <x v="0"/>
    <x v="0"/>
    <x v="0"/>
    <x v="0"/>
    <x v="5"/>
    <x v="82"/>
  </r>
  <r>
    <x v="0"/>
    <n v="1187362"/>
    <x v="3"/>
    <x v="0"/>
    <x v="0"/>
    <x v="0"/>
    <x v="0"/>
    <x v="5"/>
    <x v="82"/>
  </r>
  <r>
    <x v="0"/>
    <n v="339633"/>
    <x v="4"/>
    <x v="0"/>
    <x v="0"/>
    <x v="0"/>
    <x v="0"/>
    <x v="5"/>
    <x v="82"/>
  </r>
  <r>
    <x v="0"/>
    <n v="158708"/>
    <x v="6"/>
    <x v="0"/>
    <x v="0"/>
    <x v="0"/>
    <x v="0"/>
    <x v="5"/>
    <x v="82"/>
  </r>
  <r>
    <x v="0"/>
    <n v="2288824"/>
    <x v="8"/>
    <x v="0"/>
    <x v="0"/>
    <x v="0"/>
    <x v="0"/>
    <x v="5"/>
    <x v="82"/>
  </r>
  <r>
    <x v="2"/>
    <n v="47464"/>
    <x v="2"/>
    <x v="0"/>
    <x v="0"/>
    <x v="0"/>
    <x v="0"/>
    <x v="5"/>
    <x v="82"/>
  </r>
  <r>
    <x v="2"/>
    <n v="305594"/>
    <x v="3"/>
    <x v="0"/>
    <x v="0"/>
    <x v="0"/>
    <x v="0"/>
    <x v="5"/>
    <x v="82"/>
  </r>
  <r>
    <x v="2"/>
    <n v="14349662"/>
    <x v="4"/>
    <x v="0"/>
    <x v="0"/>
    <x v="0"/>
    <x v="0"/>
    <x v="5"/>
    <x v="82"/>
  </r>
  <r>
    <x v="2"/>
    <n v="0"/>
    <x v="6"/>
    <x v="0"/>
    <x v="0"/>
    <x v="0"/>
    <x v="0"/>
    <x v="5"/>
    <x v="82"/>
  </r>
  <r>
    <x v="2"/>
    <n v="5100"/>
    <x v="0"/>
    <x v="0"/>
    <x v="0"/>
    <x v="0"/>
    <x v="0"/>
    <x v="5"/>
    <x v="82"/>
  </r>
  <r>
    <x v="0"/>
    <n v="6075496"/>
    <x v="0"/>
    <x v="0"/>
    <x v="0"/>
    <x v="0"/>
    <x v="0"/>
    <x v="5"/>
    <x v="83"/>
  </r>
  <r>
    <x v="0"/>
    <n v="2111943"/>
    <x v="2"/>
    <x v="0"/>
    <x v="0"/>
    <x v="0"/>
    <x v="0"/>
    <x v="5"/>
    <x v="83"/>
  </r>
  <r>
    <x v="0"/>
    <n v="928144"/>
    <x v="3"/>
    <x v="0"/>
    <x v="0"/>
    <x v="0"/>
    <x v="0"/>
    <x v="5"/>
    <x v="83"/>
  </r>
  <r>
    <x v="0"/>
    <n v="509739"/>
    <x v="4"/>
    <x v="0"/>
    <x v="0"/>
    <x v="0"/>
    <x v="0"/>
    <x v="5"/>
    <x v="83"/>
  </r>
  <r>
    <x v="1"/>
    <n v="504"/>
    <x v="4"/>
    <x v="0"/>
    <x v="0"/>
    <x v="0"/>
    <x v="0"/>
    <x v="5"/>
    <x v="83"/>
  </r>
  <r>
    <x v="0"/>
    <n v="160327"/>
    <x v="5"/>
    <x v="0"/>
    <x v="0"/>
    <x v="0"/>
    <x v="0"/>
    <x v="5"/>
    <x v="83"/>
  </r>
  <r>
    <x v="0"/>
    <n v="35373"/>
    <x v="6"/>
    <x v="0"/>
    <x v="0"/>
    <x v="0"/>
    <x v="0"/>
    <x v="5"/>
    <x v="83"/>
  </r>
  <r>
    <x v="0"/>
    <n v="1407482"/>
    <x v="8"/>
    <x v="0"/>
    <x v="0"/>
    <x v="0"/>
    <x v="0"/>
    <x v="5"/>
    <x v="83"/>
  </r>
  <r>
    <x v="2"/>
    <n v="695132"/>
    <x v="2"/>
    <x v="0"/>
    <x v="0"/>
    <x v="0"/>
    <x v="0"/>
    <x v="5"/>
    <x v="83"/>
  </r>
  <r>
    <x v="2"/>
    <n v="3563673"/>
    <x v="4"/>
    <x v="0"/>
    <x v="0"/>
    <x v="0"/>
    <x v="0"/>
    <x v="5"/>
    <x v="83"/>
  </r>
  <r>
    <x v="2"/>
    <n v="488119"/>
    <x v="6"/>
    <x v="0"/>
    <x v="0"/>
    <x v="0"/>
    <x v="0"/>
    <x v="5"/>
    <x v="83"/>
  </r>
  <r>
    <x v="2"/>
    <n v="97292"/>
    <x v="0"/>
    <x v="0"/>
    <x v="0"/>
    <x v="0"/>
    <x v="0"/>
    <x v="5"/>
    <x v="83"/>
  </r>
  <r>
    <x v="0"/>
    <n v="19848322"/>
    <x v="0"/>
    <x v="0"/>
    <x v="0"/>
    <x v="0"/>
    <x v="0"/>
    <x v="5"/>
    <x v="84"/>
  </r>
  <r>
    <x v="0"/>
    <n v="5265763"/>
    <x v="2"/>
    <x v="0"/>
    <x v="0"/>
    <x v="0"/>
    <x v="0"/>
    <x v="5"/>
    <x v="84"/>
  </r>
  <r>
    <x v="0"/>
    <n v="3139246"/>
    <x v="3"/>
    <x v="0"/>
    <x v="0"/>
    <x v="0"/>
    <x v="0"/>
    <x v="5"/>
    <x v="84"/>
  </r>
  <r>
    <x v="0"/>
    <n v="1637011"/>
    <x v="4"/>
    <x v="0"/>
    <x v="0"/>
    <x v="0"/>
    <x v="0"/>
    <x v="5"/>
    <x v="84"/>
  </r>
  <r>
    <x v="0"/>
    <n v="192581"/>
    <x v="6"/>
    <x v="0"/>
    <x v="0"/>
    <x v="0"/>
    <x v="0"/>
    <x v="5"/>
    <x v="84"/>
  </r>
  <r>
    <x v="0"/>
    <n v="3801416"/>
    <x v="8"/>
    <x v="0"/>
    <x v="0"/>
    <x v="0"/>
    <x v="0"/>
    <x v="5"/>
    <x v="84"/>
  </r>
  <r>
    <x v="2"/>
    <n v="2152165"/>
    <x v="2"/>
    <x v="0"/>
    <x v="0"/>
    <x v="0"/>
    <x v="0"/>
    <x v="5"/>
    <x v="84"/>
  </r>
  <r>
    <x v="2"/>
    <n v="373340"/>
    <x v="3"/>
    <x v="0"/>
    <x v="0"/>
    <x v="0"/>
    <x v="0"/>
    <x v="5"/>
    <x v="84"/>
  </r>
  <r>
    <x v="2"/>
    <n v="10390442"/>
    <x v="4"/>
    <x v="0"/>
    <x v="0"/>
    <x v="0"/>
    <x v="0"/>
    <x v="5"/>
    <x v="84"/>
  </r>
  <r>
    <x v="2"/>
    <n v="25123854"/>
    <x v="9"/>
    <x v="0"/>
    <x v="0"/>
    <x v="0"/>
    <x v="0"/>
    <x v="5"/>
    <x v="84"/>
  </r>
  <r>
    <x v="2"/>
    <n v="461550"/>
    <x v="6"/>
    <x v="0"/>
    <x v="0"/>
    <x v="0"/>
    <x v="0"/>
    <x v="5"/>
    <x v="84"/>
  </r>
  <r>
    <x v="0"/>
    <n v="11992096"/>
    <x v="0"/>
    <x v="0"/>
    <x v="0"/>
    <x v="0"/>
    <x v="0"/>
    <x v="5"/>
    <x v="85"/>
  </r>
  <r>
    <x v="0"/>
    <n v="4545855"/>
    <x v="2"/>
    <x v="0"/>
    <x v="0"/>
    <x v="0"/>
    <x v="0"/>
    <x v="5"/>
    <x v="85"/>
  </r>
  <r>
    <x v="0"/>
    <n v="1405393"/>
    <x v="3"/>
    <x v="0"/>
    <x v="0"/>
    <x v="0"/>
    <x v="0"/>
    <x v="5"/>
    <x v="85"/>
  </r>
  <r>
    <x v="0"/>
    <n v="778120"/>
    <x v="4"/>
    <x v="0"/>
    <x v="0"/>
    <x v="0"/>
    <x v="0"/>
    <x v="5"/>
    <x v="85"/>
  </r>
  <r>
    <x v="1"/>
    <n v="451"/>
    <x v="4"/>
    <x v="0"/>
    <x v="0"/>
    <x v="0"/>
    <x v="0"/>
    <x v="5"/>
    <x v="85"/>
  </r>
  <r>
    <x v="0"/>
    <n v="170152"/>
    <x v="5"/>
    <x v="0"/>
    <x v="0"/>
    <x v="0"/>
    <x v="0"/>
    <x v="5"/>
    <x v="85"/>
  </r>
  <r>
    <x v="0"/>
    <n v="200611"/>
    <x v="6"/>
    <x v="0"/>
    <x v="0"/>
    <x v="0"/>
    <x v="0"/>
    <x v="5"/>
    <x v="85"/>
  </r>
  <r>
    <x v="0"/>
    <n v="2885670"/>
    <x v="8"/>
    <x v="0"/>
    <x v="0"/>
    <x v="0"/>
    <x v="0"/>
    <x v="5"/>
    <x v="85"/>
  </r>
  <r>
    <x v="2"/>
    <n v="1641885"/>
    <x v="2"/>
    <x v="0"/>
    <x v="0"/>
    <x v="0"/>
    <x v="0"/>
    <x v="5"/>
    <x v="85"/>
  </r>
  <r>
    <x v="2"/>
    <n v="237878"/>
    <x v="3"/>
    <x v="0"/>
    <x v="0"/>
    <x v="0"/>
    <x v="0"/>
    <x v="5"/>
    <x v="85"/>
  </r>
  <r>
    <x v="2"/>
    <n v="5632805"/>
    <x v="4"/>
    <x v="0"/>
    <x v="0"/>
    <x v="0"/>
    <x v="0"/>
    <x v="5"/>
    <x v="85"/>
  </r>
  <r>
    <x v="2"/>
    <n v="499751"/>
    <x v="6"/>
    <x v="0"/>
    <x v="0"/>
    <x v="0"/>
    <x v="0"/>
    <x v="5"/>
    <x v="85"/>
  </r>
  <r>
    <x v="2"/>
    <n v="502510"/>
    <x v="0"/>
    <x v="0"/>
    <x v="0"/>
    <x v="0"/>
    <x v="0"/>
    <x v="5"/>
    <x v="85"/>
  </r>
  <r>
    <x v="0"/>
    <n v="8160914"/>
    <x v="0"/>
    <x v="0"/>
    <x v="0"/>
    <x v="0"/>
    <x v="0"/>
    <x v="5"/>
    <x v="86"/>
  </r>
  <r>
    <x v="0"/>
    <n v="3497155"/>
    <x v="2"/>
    <x v="0"/>
    <x v="0"/>
    <x v="0"/>
    <x v="0"/>
    <x v="5"/>
    <x v="86"/>
  </r>
  <r>
    <x v="0"/>
    <n v="425470"/>
    <x v="3"/>
    <x v="0"/>
    <x v="0"/>
    <x v="0"/>
    <x v="0"/>
    <x v="5"/>
    <x v="86"/>
  </r>
  <r>
    <x v="0"/>
    <n v="608572"/>
    <x v="4"/>
    <x v="0"/>
    <x v="0"/>
    <x v="0"/>
    <x v="0"/>
    <x v="5"/>
    <x v="86"/>
  </r>
  <r>
    <x v="0"/>
    <n v="28286"/>
    <x v="6"/>
    <x v="0"/>
    <x v="0"/>
    <x v="0"/>
    <x v="0"/>
    <x v="5"/>
    <x v="86"/>
  </r>
  <r>
    <x v="0"/>
    <n v="623587"/>
    <x v="8"/>
    <x v="0"/>
    <x v="0"/>
    <x v="0"/>
    <x v="0"/>
    <x v="5"/>
    <x v="86"/>
  </r>
  <r>
    <x v="2"/>
    <n v="1730827"/>
    <x v="2"/>
    <x v="0"/>
    <x v="0"/>
    <x v="0"/>
    <x v="0"/>
    <x v="5"/>
    <x v="86"/>
  </r>
  <r>
    <x v="2"/>
    <n v="94139"/>
    <x v="3"/>
    <x v="0"/>
    <x v="0"/>
    <x v="0"/>
    <x v="0"/>
    <x v="5"/>
    <x v="86"/>
  </r>
  <r>
    <x v="2"/>
    <n v="1749685"/>
    <x v="4"/>
    <x v="0"/>
    <x v="0"/>
    <x v="0"/>
    <x v="0"/>
    <x v="5"/>
    <x v="86"/>
  </r>
  <r>
    <x v="2"/>
    <n v="928703"/>
    <x v="6"/>
    <x v="0"/>
    <x v="0"/>
    <x v="0"/>
    <x v="0"/>
    <x v="5"/>
    <x v="86"/>
  </r>
  <r>
    <x v="2"/>
    <n v="373472"/>
    <x v="0"/>
    <x v="0"/>
    <x v="0"/>
    <x v="0"/>
    <x v="0"/>
    <x v="5"/>
    <x v="86"/>
  </r>
  <r>
    <x v="0"/>
    <n v="7258728"/>
    <x v="0"/>
    <x v="0"/>
    <x v="2"/>
    <x v="2"/>
    <x v="2"/>
    <x v="6"/>
    <x v="87"/>
  </r>
  <r>
    <x v="0"/>
    <n v="1787704"/>
    <x v="2"/>
    <x v="0"/>
    <x v="2"/>
    <x v="2"/>
    <x v="2"/>
    <x v="6"/>
    <x v="87"/>
  </r>
  <r>
    <x v="0"/>
    <n v="859343"/>
    <x v="3"/>
    <x v="0"/>
    <x v="2"/>
    <x v="2"/>
    <x v="2"/>
    <x v="6"/>
    <x v="87"/>
  </r>
  <r>
    <x v="0"/>
    <n v="1524472"/>
    <x v="4"/>
    <x v="0"/>
    <x v="2"/>
    <x v="2"/>
    <x v="2"/>
    <x v="6"/>
    <x v="87"/>
  </r>
  <r>
    <x v="0"/>
    <n v="1376104"/>
    <x v="6"/>
    <x v="0"/>
    <x v="2"/>
    <x v="2"/>
    <x v="2"/>
    <x v="6"/>
    <x v="87"/>
  </r>
  <r>
    <x v="0"/>
    <n v="917055"/>
    <x v="8"/>
    <x v="0"/>
    <x v="2"/>
    <x v="2"/>
    <x v="2"/>
    <x v="6"/>
    <x v="87"/>
  </r>
  <r>
    <x v="2"/>
    <n v="2326606"/>
    <x v="2"/>
    <x v="0"/>
    <x v="2"/>
    <x v="2"/>
    <x v="2"/>
    <x v="6"/>
    <x v="87"/>
  </r>
  <r>
    <x v="2"/>
    <n v="142353"/>
    <x v="4"/>
    <x v="0"/>
    <x v="2"/>
    <x v="2"/>
    <x v="2"/>
    <x v="6"/>
    <x v="87"/>
  </r>
  <r>
    <x v="2"/>
    <n v="623469"/>
    <x v="6"/>
    <x v="0"/>
    <x v="2"/>
    <x v="2"/>
    <x v="2"/>
    <x v="6"/>
    <x v="87"/>
  </r>
  <r>
    <x v="2"/>
    <n v="24686"/>
    <x v="0"/>
    <x v="0"/>
    <x v="2"/>
    <x v="2"/>
    <x v="2"/>
    <x v="6"/>
    <x v="87"/>
  </r>
  <r>
    <x v="0"/>
    <n v="10207749"/>
    <x v="0"/>
    <x v="0"/>
    <x v="2"/>
    <x v="2"/>
    <x v="2"/>
    <x v="6"/>
    <x v="88"/>
  </r>
  <r>
    <x v="0"/>
    <n v="2949135"/>
    <x v="2"/>
    <x v="0"/>
    <x v="2"/>
    <x v="2"/>
    <x v="2"/>
    <x v="6"/>
    <x v="88"/>
  </r>
  <r>
    <x v="0"/>
    <n v="1202567"/>
    <x v="3"/>
    <x v="0"/>
    <x v="2"/>
    <x v="2"/>
    <x v="2"/>
    <x v="6"/>
    <x v="88"/>
  </r>
  <r>
    <x v="0"/>
    <n v="1260398"/>
    <x v="4"/>
    <x v="0"/>
    <x v="2"/>
    <x v="2"/>
    <x v="2"/>
    <x v="6"/>
    <x v="88"/>
  </r>
  <r>
    <x v="0"/>
    <n v="2166929"/>
    <x v="6"/>
    <x v="0"/>
    <x v="2"/>
    <x v="2"/>
    <x v="2"/>
    <x v="6"/>
    <x v="88"/>
  </r>
  <r>
    <x v="0"/>
    <n v="1024007"/>
    <x v="8"/>
    <x v="0"/>
    <x v="2"/>
    <x v="2"/>
    <x v="2"/>
    <x v="6"/>
    <x v="88"/>
  </r>
  <r>
    <x v="2"/>
    <n v="1069311"/>
    <x v="2"/>
    <x v="0"/>
    <x v="2"/>
    <x v="2"/>
    <x v="2"/>
    <x v="6"/>
    <x v="88"/>
  </r>
  <r>
    <x v="2"/>
    <n v="76336"/>
    <x v="3"/>
    <x v="0"/>
    <x v="2"/>
    <x v="2"/>
    <x v="2"/>
    <x v="6"/>
    <x v="88"/>
  </r>
  <r>
    <x v="2"/>
    <n v="1913096"/>
    <x v="4"/>
    <x v="0"/>
    <x v="2"/>
    <x v="2"/>
    <x v="2"/>
    <x v="6"/>
    <x v="88"/>
  </r>
  <r>
    <x v="2"/>
    <n v="2842390"/>
    <x v="6"/>
    <x v="0"/>
    <x v="2"/>
    <x v="2"/>
    <x v="2"/>
    <x v="6"/>
    <x v="88"/>
  </r>
  <r>
    <x v="2"/>
    <n v="100864"/>
    <x v="0"/>
    <x v="0"/>
    <x v="2"/>
    <x v="2"/>
    <x v="2"/>
    <x v="6"/>
    <x v="88"/>
  </r>
  <r>
    <x v="0"/>
    <n v="9595987"/>
    <x v="0"/>
    <x v="0"/>
    <x v="2"/>
    <x v="2"/>
    <x v="2"/>
    <x v="6"/>
    <x v="89"/>
  </r>
  <r>
    <x v="0"/>
    <n v="2377582"/>
    <x v="2"/>
    <x v="0"/>
    <x v="2"/>
    <x v="2"/>
    <x v="2"/>
    <x v="6"/>
    <x v="89"/>
  </r>
  <r>
    <x v="0"/>
    <n v="891371"/>
    <x v="3"/>
    <x v="0"/>
    <x v="2"/>
    <x v="2"/>
    <x v="2"/>
    <x v="6"/>
    <x v="89"/>
  </r>
  <r>
    <x v="0"/>
    <n v="1100820"/>
    <x v="4"/>
    <x v="0"/>
    <x v="2"/>
    <x v="2"/>
    <x v="2"/>
    <x v="6"/>
    <x v="89"/>
  </r>
  <r>
    <x v="0"/>
    <n v="782577"/>
    <x v="6"/>
    <x v="0"/>
    <x v="2"/>
    <x v="2"/>
    <x v="2"/>
    <x v="6"/>
    <x v="89"/>
  </r>
  <r>
    <x v="0"/>
    <n v="762540"/>
    <x v="8"/>
    <x v="0"/>
    <x v="2"/>
    <x v="2"/>
    <x v="2"/>
    <x v="6"/>
    <x v="89"/>
  </r>
  <r>
    <x v="2"/>
    <n v="1865516"/>
    <x v="2"/>
    <x v="0"/>
    <x v="2"/>
    <x v="2"/>
    <x v="2"/>
    <x v="6"/>
    <x v="89"/>
  </r>
  <r>
    <x v="2"/>
    <n v="141135"/>
    <x v="3"/>
    <x v="0"/>
    <x v="2"/>
    <x v="2"/>
    <x v="2"/>
    <x v="6"/>
    <x v="89"/>
  </r>
  <r>
    <x v="2"/>
    <n v="7696047"/>
    <x v="4"/>
    <x v="0"/>
    <x v="2"/>
    <x v="2"/>
    <x v="2"/>
    <x v="6"/>
    <x v="89"/>
  </r>
  <r>
    <x v="2"/>
    <n v="434531"/>
    <x v="6"/>
    <x v="0"/>
    <x v="2"/>
    <x v="2"/>
    <x v="2"/>
    <x v="6"/>
    <x v="89"/>
  </r>
  <r>
    <x v="2"/>
    <n v="187355"/>
    <x v="0"/>
    <x v="0"/>
    <x v="2"/>
    <x v="2"/>
    <x v="2"/>
    <x v="6"/>
    <x v="89"/>
  </r>
  <r>
    <x v="0"/>
    <n v="16950590"/>
    <x v="0"/>
    <x v="0"/>
    <x v="2"/>
    <x v="2"/>
    <x v="2"/>
    <x v="6"/>
    <x v="90"/>
  </r>
  <r>
    <x v="0"/>
    <n v="7838271"/>
    <x v="2"/>
    <x v="0"/>
    <x v="2"/>
    <x v="2"/>
    <x v="2"/>
    <x v="6"/>
    <x v="90"/>
  </r>
  <r>
    <x v="1"/>
    <n v="879"/>
    <x v="2"/>
    <x v="0"/>
    <x v="2"/>
    <x v="2"/>
    <x v="2"/>
    <x v="6"/>
    <x v="90"/>
  </r>
  <r>
    <x v="0"/>
    <n v="3137091"/>
    <x v="3"/>
    <x v="0"/>
    <x v="2"/>
    <x v="2"/>
    <x v="2"/>
    <x v="6"/>
    <x v="90"/>
  </r>
  <r>
    <x v="0"/>
    <n v="1197838"/>
    <x v="4"/>
    <x v="0"/>
    <x v="2"/>
    <x v="2"/>
    <x v="2"/>
    <x v="6"/>
    <x v="90"/>
  </r>
  <r>
    <x v="1"/>
    <n v="55"/>
    <x v="4"/>
    <x v="0"/>
    <x v="2"/>
    <x v="2"/>
    <x v="2"/>
    <x v="6"/>
    <x v="90"/>
  </r>
  <r>
    <x v="0"/>
    <n v="1560300"/>
    <x v="5"/>
    <x v="0"/>
    <x v="2"/>
    <x v="2"/>
    <x v="2"/>
    <x v="6"/>
    <x v="90"/>
  </r>
  <r>
    <x v="0"/>
    <n v="1437673"/>
    <x v="6"/>
    <x v="0"/>
    <x v="2"/>
    <x v="2"/>
    <x v="2"/>
    <x v="6"/>
    <x v="90"/>
  </r>
  <r>
    <x v="0"/>
    <n v="2250474"/>
    <x v="8"/>
    <x v="0"/>
    <x v="2"/>
    <x v="2"/>
    <x v="2"/>
    <x v="6"/>
    <x v="90"/>
  </r>
  <r>
    <x v="2"/>
    <n v="5503850"/>
    <x v="2"/>
    <x v="0"/>
    <x v="2"/>
    <x v="2"/>
    <x v="2"/>
    <x v="6"/>
    <x v="90"/>
  </r>
  <r>
    <x v="2"/>
    <n v="445375"/>
    <x v="3"/>
    <x v="0"/>
    <x v="2"/>
    <x v="2"/>
    <x v="2"/>
    <x v="6"/>
    <x v="90"/>
  </r>
  <r>
    <x v="2"/>
    <n v="3734366"/>
    <x v="4"/>
    <x v="0"/>
    <x v="2"/>
    <x v="2"/>
    <x v="2"/>
    <x v="6"/>
    <x v="90"/>
  </r>
  <r>
    <x v="2"/>
    <n v="1423898"/>
    <x v="6"/>
    <x v="0"/>
    <x v="2"/>
    <x v="2"/>
    <x v="2"/>
    <x v="6"/>
    <x v="90"/>
  </r>
  <r>
    <x v="2"/>
    <n v="525934"/>
    <x v="0"/>
    <x v="0"/>
    <x v="2"/>
    <x v="2"/>
    <x v="2"/>
    <x v="6"/>
    <x v="90"/>
  </r>
  <r>
    <x v="0"/>
    <n v="78948776"/>
    <x v="0"/>
    <x v="0"/>
    <x v="2"/>
    <x v="2"/>
    <x v="2"/>
    <x v="6"/>
    <x v="91"/>
  </r>
  <r>
    <x v="0"/>
    <n v="37262980"/>
    <x v="2"/>
    <x v="0"/>
    <x v="2"/>
    <x v="2"/>
    <x v="2"/>
    <x v="6"/>
    <x v="91"/>
  </r>
  <r>
    <x v="0"/>
    <n v="3"/>
    <x v="2"/>
    <x v="0"/>
    <x v="2"/>
    <x v="2"/>
    <x v="2"/>
    <x v="6"/>
    <x v="91"/>
  </r>
  <r>
    <x v="1"/>
    <n v="235"/>
    <x v="2"/>
    <x v="0"/>
    <x v="2"/>
    <x v="2"/>
    <x v="2"/>
    <x v="6"/>
    <x v="91"/>
  </r>
  <r>
    <x v="1"/>
    <n v="3650"/>
    <x v="2"/>
    <x v="0"/>
    <x v="2"/>
    <x v="2"/>
    <x v="2"/>
    <x v="6"/>
    <x v="91"/>
  </r>
  <r>
    <x v="0"/>
    <n v="6450911"/>
    <x v="3"/>
    <x v="0"/>
    <x v="2"/>
    <x v="2"/>
    <x v="2"/>
    <x v="6"/>
    <x v="91"/>
  </r>
  <r>
    <x v="0"/>
    <n v="4602315"/>
    <x v="4"/>
    <x v="0"/>
    <x v="2"/>
    <x v="2"/>
    <x v="2"/>
    <x v="6"/>
    <x v="91"/>
  </r>
  <r>
    <x v="1"/>
    <n v="56"/>
    <x v="4"/>
    <x v="0"/>
    <x v="2"/>
    <x v="2"/>
    <x v="2"/>
    <x v="6"/>
    <x v="91"/>
  </r>
  <r>
    <x v="1"/>
    <n v="260000"/>
    <x v="4"/>
    <x v="0"/>
    <x v="2"/>
    <x v="2"/>
    <x v="2"/>
    <x v="6"/>
    <x v="91"/>
  </r>
  <r>
    <x v="0"/>
    <n v="3625"/>
    <x v="5"/>
    <x v="0"/>
    <x v="2"/>
    <x v="2"/>
    <x v="2"/>
    <x v="6"/>
    <x v="91"/>
  </r>
  <r>
    <x v="0"/>
    <n v="5528505"/>
    <x v="6"/>
    <x v="0"/>
    <x v="2"/>
    <x v="2"/>
    <x v="2"/>
    <x v="6"/>
    <x v="91"/>
  </r>
  <r>
    <x v="0"/>
    <n v="6870669"/>
    <x v="8"/>
    <x v="0"/>
    <x v="2"/>
    <x v="2"/>
    <x v="2"/>
    <x v="6"/>
    <x v="91"/>
  </r>
  <r>
    <x v="2"/>
    <n v="28048603"/>
    <x v="2"/>
    <x v="0"/>
    <x v="2"/>
    <x v="2"/>
    <x v="2"/>
    <x v="6"/>
    <x v="91"/>
  </r>
  <r>
    <x v="2"/>
    <n v="8635164"/>
    <x v="3"/>
    <x v="0"/>
    <x v="2"/>
    <x v="2"/>
    <x v="2"/>
    <x v="6"/>
    <x v="91"/>
  </r>
  <r>
    <x v="2"/>
    <n v="72548778"/>
    <x v="4"/>
    <x v="0"/>
    <x v="2"/>
    <x v="2"/>
    <x v="2"/>
    <x v="6"/>
    <x v="91"/>
  </r>
  <r>
    <x v="2"/>
    <n v="2997479"/>
    <x v="6"/>
    <x v="0"/>
    <x v="2"/>
    <x v="2"/>
    <x v="2"/>
    <x v="6"/>
    <x v="91"/>
  </r>
  <r>
    <x v="2"/>
    <n v="2836531"/>
    <x v="0"/>
    <x v="0"/>
    <x v="2"/>
    <x v="2"/>
    <x v="2"/>
    <x v="6"/>
    <x v="91"/>
  </r>
  <r>
    <x v="0"/>
    <n v="35102"/>
    <x v="9"/>
    <x v="0"/>
    <x v="2"/>
    <x v="2"/>
    <x v="2"/>
    <x v="6"/>
    <x v="91"/>
  </r>
  <r>
    <x v="0"/>
    <n v="23794059"/>
    <x v="0"/>
    <x v="0"/>
    <x v="2"/>
    <x v="2"/>
    <x v="2"/>
    <x v="6"/>
    <x v="92"/>
  </r>
  <r>
    <x v="0"/>
    <n v="7587845"/>
    <x v="2"/>
    <x v="0"/>
    <x v="2"/>
    <x v="2"/>
    <x v="2"/>
    <x v="6"/>
    <x v="92"/>
  </r>
  <r>
    <x v="1"/>
    <n v="38164"/>
    <x v="2"/>
    <x v="0"/>
    <x v="2"/>
    <x v="2"/>
    <x v="2"/>
    <x v="6"/>
    <x v="92"/>
  </r>
  <r>
    <x v="0"/>
    <n v="2649923"/>
    <x v="3"/>
    <x v="0"/>
    <x v="2"/>
    <x v="2"/>
    <x v="2"/>
    <x v="6"/>
    <x v="92"/>
  </r>
  <r>
    <x v="0"/>
    <n v="3769071"/>
    <x v="4"/>
    <x v="0"/>
    <x v="2"/>
    <x v="2"/>
    <x v="2"/>
    <x v="6"/>
    <x v="92"/>
  </r>
  <r>
    <x v="0"/>
    <n v="5539521"/>
    <x v="6"/>
    <x v="0"/>
    <x v="2"/>
    <x v="2"/>
    <x v="2"/>
    <x v="6"/>
    <x v="92"/>
  </r>
  <r>
    <x v="0"/>
    <n v="2367923"/>
    <x v="8"/>
    <x v="0"/>
    <x v="2"/>
    <x v="2"/>
    <x v="2"/>
    <x v="6"/>
    <x v="92"/>
  </r>
  <r>
    <x v="2"/>
    <n v="7073468"/>
    <x v="2"/>
    <x v="0"/>
    <x v="2"/>
    <x v="2"/>
    <x v="2"/>
    <x v="6"/>
    <x v="92"/>
  </r>
  <r>
    <x v="2"/>
    <n v="83874"/>
    <x v="3"/>
    <x v="0"/>
    <x v="2"/>
    <x v="2"/>
    <x v="2"/>
    <x v="6"/>
    <x v="92"/>
  </r>
  <r>
    <x v="2"/>
    <n v="8827013"/>
    <x v="4"/>
    <x v="0"/>
    <x v="2"/>
    <x v="2"/>
    <x v="2"/>
    <x v="6"/>
    <x v="92"/>
  </r>
  <r>
    <x v="2"/>
    <n v="2395932"/>
    <x v="6"/>
    <x v="0"/>
    <x v="2"/>
    <x v="2"/>
    <x v="2"/>
    <x v="6"/>
    <x v="92"/>
  </r>
  <r>
    <x v="2"/>
    <n v="176390"/>
    <x v="0"/>
    <x v="0"/>
    <x v="2"/>
    <x v="2"/>
    <x v="2"/>
    <x v="6"/>
    <x v="92"/>
  </r>
  <r>
    <x v="0"/>
    <n v="6309348"/>
    <x v="0"/>
    <x v="0"/>
    <x v="2"/>
    <x v="2"/>
    <x v="2"/>
    <x v="6"/>
    <x v="93"/>
  </r>
  <r>
    <x v="0"/>
    <n v="2786301"/>
    <x v="2"/>
    <x v="0"/>
    <x v="2"/>
    <x v="2"/>
    <x v="2"/>
    <x v="6"/>
    <x v="93"/>
  </r>
  <r>
    <x v="0"/>
    <n v="1098722"/>
    <x v="3"/>
    <x v="0"/>
    <x v="2"/>
    <x v="2"/>
    <x v="2"/>
    <x v="6"/>
    <x v="93"/>
  </r>
  <r>
    <x v="0"/>
    <n v="304358"/>
    <x v="4"/>
    <x v="0"/>
    <x v="2"/>
    <x v="2"/>
    <x v="2"/>
    <x v="6"/>
    <x v="93"/>
  </r>
  <r>
    <x v="0"/>
    <n v="667989"/>
    <x v="6"/>
    <x v="0"/>
    <x v="2"/>
    <x v="2"/>
    <x v="2"/>
    <x v="6"/>
    <x v="93"/>
  </r>
  <r>
    <x v="0"/>
    <n v="953951"/>
    <x v="8"/>
    <x v="0"/>
    <x v="2"/>
    <x v="2"/>
    <x v="2"/>
    <x v="6"/>
    <x v="93"/>
  </r>
  <r>
    <x v="2"/>
    <n v="650588"/>
    <x v="2"/>
    <x v="0"/>
    <x v="2"/>
    <x v="2"/>
    <x v="2"/>
    <x v="6"/>
    <x v="93"/>
  </r>
  <r>
    <x v="2"/>
    <n v="12041"/>
    <x v="3"/>
    <x v="0"/>
    <x v="2"/>
    <x v="2"/>
    <x v="2"/>
    <x v="6"/>
    <x v="93"/>
  </r>
  <r>
    <x v="2"/>
    <n v="3364257"/>
    <x v="4"/>
    <x v="0"/>
    <x v="2"/>
    <x v="2"/>
    <x v="2"/>
    <x v="6"/>
    <x v="93"/>
  </r>
  <r>
    <x v="2"/>
    <n v="1567332"/>
    <x v="6"/>
    <x v="0"/>
    <x v="2"/>
    <x v="2"/>
    <x v="2"/>
    <x v="6"/>
    <x v="93"/>
  </r>
  <r>
    <x v="2"/>
    <n v="415348"/>
    <x v="0"/>
    <x v="0"/>
    <x v="2"/>
    <x v="2"/>
    <x v="2"/>
    <x v="6"/>
    <x v="93"/>
  </r>
  <r>
    <x v="0"/>
    <n v="3415386"/>
    <x v="0"/>
    <x v="0"/>
    <x v="2"/>
    <x v="2"/>
    <x v="2"/>
    <x v="6"/>
    <x v="94"/>
  </r>
  <r>
    <x v="0"/>
    <n v="921553"/>
    <x v="2"/>
    <x v="0"/>
    <x v="2"/>
    <x v="2"/>
    <x v="2"/>
    <x v="6"/>
    <x v="94"/>
  </r>
  <r>
    <x v="0"/>
    <n v="608865"/>
    <x v="3"/>
    <x v="0"/>
    <x v="2"/>
    <x v="2"/>
    <x v="2"/>
    <x v="6"/>
    <x v="94"/>
  </r>
  <r>
    <x v="0"/>
    <n v="356004"/>
    <x v="4"/>
    <x v="0"/>
    <x v="2"/>
    <x v="2"/>
    <x v="2"/>
    <x v="6"/>
    <x v="94"/>
  </r>
  <r>
    <x v="0"/>
    <n v="227301"/>
    <x v="6"/>
    <x v="0"/>
    <x v="2"/>
    <x v="2"/>
    <x v="2"/>
    <x v="6"/>
    <x v="94"/>
  </r>
  <r>
    <x v="0"/>
    <n v="414632"/>
    <x v="8"/>
    <x v="0"/>
    <x v="2"/>
    <x v="2"/>
    <x v="2"/>
    <x v="6"/>
    <x v="94"/>
  </r>
  <r>
    <x v="2"/>
    <n v="510948"/>
    <x v="2"/>
    <x v="0"/>
    <x v="2"/>
    <x v="2"/>
    <x v="2"/>
    <x v="6"/>
    <x v="94"/>
  </r>
  <r>
    <x v="2"/>
    <n v="346752"/>
    <x v="4"/>
    <x v="0"/>
    <x v="2"/>
    <x v="2"/>
    <x v="2"/>
    <x v="6"/>
    <x v="94"/>
  </r>
  <r>
    <x v="2"/>
    <n v="191132"/>
    <x v="6"/>
    <x v="0"/>
    <x v="2"/>
    <x v="2"/>
    <x v="2"/>
    <x v="6"/>
    <x v="94"/>
  </r>
  <r>
    <x v="2"/>
    <n v="23136"/>
    <x v="0"/>
    <x v="0"/>
    <x v="2"/>
    <x v="2"/>
    <x v="2"/>
    <x v="6"/>
    <x v="94"/>
  </r>
  <r>
    <x v="0"/>
    <n v="7580517"/>
    <x v="0"/>
    <x v="0"/>
    <x v="2"/>
    <x v="2"/>
    <x v="2"/>
    <x v="6"/>
    <x v="95"/>
  </r>
  <r>
    <x v="0"/>
    <n v="2503734"/>
    <x v="2"/>
    <x v="0"/>
    <x v="2"/>
    <x v="2"/>
    <x v="2"/>
    <x v="6"/>
    <x v="95"/>
  </r>
  <r>
    <x v="0"/>
    <n v="1404876"/>
    <x v="3"/>
    <x v="0"/>
    <x v="2"/>
    <x v="2"/>
    <x v="2"/>
    <x v="6"/>
    <x v="95"/>
  </r>
  <r>
    <x v="0"/>
    <n v="716050"/>
    <x v="4"/>
    <x v="0"/>
    <x v="2"/>
    <x v="2"/>
    <x v="2"/>
    <x v="6"/>
    <x v="95"/>
  </r>
  <r>
    <x v="0"/>
    <n v="462822"/>
    <x v="6"/>
    <x v="0"/>
    <x v="2"/>
    <x v="2"/>
    <x v="2"/>
    <x v="6"/>
    <x v="95"/>
  </r>
  <r>
    <x v="0"/>
    <n v="1255110"/>
    <x v="8"/>
    <x v="0"/>
    <x v="2"/>
    <x v="2"/>
    <x v="2"/>
    <x v="6"/>
    <x v="95"/>
  </r>
  <r>
    <x v="2"/>
    <n v="474545"/>
    <x v="2"/>
    <x v="0"/>
    <x v="2"/>
    <x v="2"/>
    <x v="2"/>
    <x v="6"/>
    <x v="95"/>
  </r>
  <r>
    <x v="2"/>
    <n v="16757813"/>
    <x v="4"/>
    <x v="0"/>
    <x v="2"/>
    <x v="2"/>
    <x v="2"/>
    <x v="6"/>
    <x v="95"/>
  </r>
  <r>
    <x v="2"/>
    <n v="2201361"/>
    <x v="6"/>
    <x v="0"/>
    <x v="2"/>
    <x v="2"/>
    <x v="2"/>
    <x v="6"/>
    <x v="95"/>
  </r>
  <r>
    <x v="2"/>
    <n v="34848"/>
    <x v="0"/>
    <x v="0"/>
    <x v="2"/>
    <x v="2"/>
    <x v="2"/>
    <x v="6"/>
    <x v="95"/>
  </r>
  <r>
    <x v="0"/>
    <n v="8701851"/>
    <x v="0"/>
    <x v="0"/>
    <x v="2"/>
    <x v="2"/>
    <x v="2"/>
    <x v="6"/>
    <x v="96"/>
  </r>
  <r>
    <x v="0"/>
    <n v="2508471"/>
    <x v="2"/>
    <x v="0"/>
    <x v="2"/>
    <x v="2"/>
    <x v="2"/>
    <x v="6"/>
    <x v="96"/>
  </r>
  <r>
    <x v="0"/>
    <n v="781581"/>
    <x v="3"/>
    <x v="0"/>
    <x v="2"/>
    <x v="2"/>
    <x v="2"/>
    <x v="6"/>
    <x v="96"/>
  </r>
  <r>
    <x v="0"/>
    <n v="711255"/>
    <x v="4"/>
    <x v="0"/>
    <x v="2"/>
    <x v="2"/>
    <x v="2"/>
    <x v="6"/>
    <x v="96"/>
  </r>
  <r>
    <x v="0"/>
    <n v="933891"/>
    <x v="6"/>
    <x v="0"/>
    <x v="2"/>
    <x v="2"/>
    <x v="2"/>
    <x v="6"/>
    <x v="96"/>
  </r>
  <r>
    <x v="0"/>
    <n v="1016778"/>
    <x v="8"/>
    <x v="0"/>
    <x v="2"/>
    <x v="2"/>
    <x v="2"/>
    <x v="6"/>
    <x v="96"/>
  </r>
  <r>
    <x v="2"/>
    <n v="4269925"/>
    <x v="2"/>
    <x v="0"/>
    <x v="2"/>
    <x v="2"/>
    <x v="2"/>
    <x v="6"/>
    <x v="96"/>
  </r>
  <r>
    <x v="2"/>
    <n v="0"/>
    <x v="3"/>
    <x v="0"/>
    <x v="2"/>
    <x v="2"/>
    <x v="2"/>
    <x v="6"/>
    <x v="96"/>
  </r>
  <r>
    <x v="2"/>
    <n v="1153192"/>
    <x v="4"/>
    <x v="0"/>
    <x v="2"/>
    <x v="2"/>
    <x v="2"/>
    <x v="6"/>
    <x v="96"/>
  </r>
  <r>
    <x v="2"/>
    <n v="962013"/>
    <x v="6"/>
    <x v="0"/>
    <x v="2"/>
    <x v="2"/>
    <x v="2"/>
    <x v="6"/>
    <x v="96"/>
  </r>
  <r>
    <x v="2"/>
    <n v="49987"/>
    <x v="0"/>
    <x v="0"/>
    <x v="2"/>
    <x v="2"/>
    <x v="2"/>
    <x v="6"/>
    <x v="96"/>
  </r>
  <r>
    <x v="0"/>
    <n v="14498704"/>
    <x v="0"/>
    <x v="0"/>
    <x v="2"/>
    <x v="2"/>
    <x v="2"/>
    <x v="6"/>
    <x v="97"/>
  </r>
  <r>
    <x v="0"/>
    <n v="4493469"/>
    <x v="2"/>
    <x v="0"/>
    <x v="2"/>
    <x v="2"/>
    <x v="2"/>
    <x v="6"/>
    <x v="97"/>
  </r>
  <r>
    <x v="0"/>
    <n v="2010919"/>
    <x v="3"/>
    <x v="0"/>
    <x v="2"/>
    <x v="2"/>
    <x v="2"/>
    <x v="6"/>
    <x v="97"/>
  </r>
  <r>
    <x v="0"/>
    <n v="1582391"/>
    <x v="4"/>
    <x v="0"/>
    <x v="2"/>
    <x v="2"/>
    <x v="2"/>
    <x v="6"/>
    <x v="97"/>
  </r>
  <r>
    <x v="0"/>
    <n v="448693"/>
    <x v="6"/>
    <x v="0"/>
    <x v="2"/>
    <x v="2"/>
    <x v="2"/>
    <x v="6"/>
    <x v="97"/>
  </r>
  <r>
    <x v="0"/>
    <n v="1466013"/>
    <x v="8"/>
    <x v="0"/>
    <x v="2"/>
    <x v="2"/>
    <x v="2"/>
    <x v="6"/>
    <x v="97"/>
  </r>
  <r>
    <x v="2"/>
    <n v="3261030"/>
    <x v="2"/>
    <x v="0"/>
    <x v="2"/>
    <x v="2"/>
    <x v="2"/>
    <x v="6"/>
    <x v="97"/>
  </r>
  <r>
    <x v="2"/>
    <n v="106651"/>
    <x v="3"/>
    <x v="0"/>
    <x v="2"/>
    <x v="2"/>
    <x v="2"/>
    <x v="6"/>
    <x v="97"/>
  </r>
  <r>
    <x v="2"/>
    <n v="4705229"/>
    <x v="4"/>
    <x v="0"/>
    <x v="2"/>
    <x v="2"/>
    <x v="2"/>
    <x v="6"/>
    <x v="97"/>
  </r>
  <r>
    <x v="2"/>
    <n v="700380"/>
    <x v="6"/>
    <x v="0"/>
    <x v="2"/>
    <x v="2"/>
    <x v="2"/>
    <x v="6"/>
    <x v="97"/>
  </r>
  <r>
    <x v="2"/>
    <n v="64388"/>
    <x v="0"/>
    <x v="0"/>
    <x v="2"/>
    <x v="2"/>
    <x v="2"/>
    <x v="6"/>
    <x v="97"/>
  </r>
  <r>
    <x v="0"/>
    <n v="8203"/>
    <x v="9"/>
    <x v="0"/>
    <x v="2"/>
    <x v="2"/>
    <x v="2"/>
    <x v="6"/>
    <x v="97"/>
  </r>
  <r>
    <x v="0"/>
    <n v="14888418"/>
    <x v="0"/>
    <x v="0"/>
    <x v="2"/>
    <x v="2"/>
    <x v="2"/>
    <x v="6"/>
    <x v="98"/>
  </r>
  <r>
    <x v="0"/>
    <n v="6155533"/>
    <x v="2"/>
    <x v="0"/>
    <x v="2"/>
    <x v="2"/>
    <x v="2"/>
    <x v="6"/>
    <x v="98"/>
  </r>
  <r>
    <x v="1"/>
    <n v="620"/>
    <x v="2"/>
    <x v="0"/>
    <x v="2"/>
    <x v="2"/>
    <x v="2"/>
    <x v="6"/>
    <x v="98"/>
  </r>
  <r>
    <x v="0"/>
    <n v="864741"/>
    <x v="3"/>
    <x v="0"/>
    <x v="2"/>
    <x v="2"/>
    <x v="2"/>
    <x v="6"/>
    <x v="98"/>
  </r>
  <r>
    <x v="0"/>
    <n v="2202493"/>
    <x v="4"/>
    <x v="0"/>
    <x v="2"/>
    <x v="2"/>
    <x v="2"/>
    <x v="6"/>
    <x v="98"/>
  </r>
  <r>
    <x v="1"/>
    <n v="495"/>
    <x v="4"/>
    <x v="0"/>
    <x v="2"/>
    <x v="2"/>
    <x v="2"/>
    <x v="6"/>
    <x v="98"/>
  </r>
  <r>
    <x v="0"/>
    <n v="854526"/>
    <x v="6"/>
    <x v="0"/>
    <x v="2"/>
    <x v="2"/>
    <x v="2"/>
    <x v="6"/>
    <x v="98"/>
  </r>
  <r>
    <x v="0"/>
    <n v="2022295"/>
    <x v="8"/>
    <x v="0"/>
    <x v="2"/>
    <x v="2"/>
    <x v="2"/>
    <x v="6"/>
    <x v="98"/>
  </r>
  <r>
    <x v="2"/>
    <n v="4954255"/>
    <x v="2"/>
    <x v="0"/>
    <x v="2"/>
    <x v="2"/>
    <x v="2"/>
    <x v="6"/>
    <x v="98"/>
  </r>
  <r>
    <x v="2"/>
    <n v="709148"/>
    <x v="3"/>
    <x v="0"/>
    <x v="2"/>
    <x v="2"/>
    <x v="2"/>
    <x v="6"/>
    <x v="98"/>
  </r>
  <r>
    <x v="2"/>
    <n v="13725697"/>
    <x v="4"/>
    <x v="0"/>
    <x v="2"/>
    <x v="2"/>
    <x v="2"/>
    <x v="6"/>
    <x v="98"/>
  </r>
  <r>
    <x v="2"/>
    <n v="1549862"/>
    <x v="6"/>
    <x v="0"/>
    <x v="2"/>
    <x v="2"/>
    <x v="2"/>
    <x v="6"/>
    <x v="98"/>
  </r>
  <r>
    <x v="2"/>
    <n v="207611"/>
    <x v="0"/>
    <x v="0"/>
    <x v="2"/>
    <x v="2"/>
    <x v="2"/>
    <x v="6"/>
    <x v="98"/>
  </r>
  <r>
    <x v="0"/>
    <n v="7563637"/>
    <x v="0"/>
    <x v="0"/>
    <x v="2"/>
    <x v="2"/>
    <x v="2"/>
    <x v="6"/>
    <x v="99"/>
  </r>
  <r>
    <x v="0"/>
    <n v="2301218"/>
    <x v="2"/>
    <x v="0"/>
    <x v="2"/>
    <x v="2"/>
    <x v="2"/>
    <x v="6"/>
    <x v="99"/>
  </r>
  <r>
    <x v="0"/>
    <n v="555152"/>
    <x v="3"/>
    <x v="0"/>
    <x v="2"/>
    <x v="2"/>
    <x v="2"/>
    <x v="6"/>
    <x v="99"/>
  </r>
  <r>
    <x v="0"/>
    <n v="523476"/>
    <x v="4"/>
    <x v="0"/>
    <x v="2"/>
    <x v="2"/>
    <x v="2"/>
    <x v="6"/>
    <x v="99"/>
  </r>
  <r>
    <x v="0"/>
    <n v="1905845"/>
    <x v="6"/>
    <x v="0"/>
    <x v="2"/>
    <x v="2"/>
    <x v="2"/>
    <x v="6"/>
    <x v="99"/>
  </r>
  <r>
    <x v="0"/>
    <n v="952974"/>
    <x v="8"/>
    <x v="0"/>
    <x v="2"/>
    <x v="2"/>
    <x v="2"/>
    <x v="6"/>
    <x v="99"/>
  </r>
  <r>
    <x v="2"/>
    <n v="49736"/>
    <x v="2"/>
    <x v="0"/>
    <x v="2"/>
    <x v="2"/>
    <x v="2"/>
    <x v="6"/>
    <x v="99"/>
  </r>
  <r>
    <x v="2"/>
    <n v="920951"/>
    <x v="3"/>
    <x v="0"/>
    <x v="2"/>
    <x v="2"/>
    <x v="2"/>
    <x v="6"/>
    <x v="99"/>
  </r>
  <r>
    <x v="2"/>
    <n v="199645"/>
    <x v="4"/>
    <x v="0"/>
    <x v="2"/>
    <x v="2"/>
    <x v="2"/>
    <x v="6"/>
    <x v="99"/>
  </r>
  <r>
    <x v="2"/>
    <n v="657181"/>
    <x v="6"/>
    <x v="0"/>
    <x v="2"/>
    <x v="2"/>
    <x v="2"/>
    <x v="6"/>
    <x v="99"/>
  </r>
  <r>
    <x v="2"/>
    <n v="350455"/>
    <x v="0"/>
    <x v="0"/>
    <x v="2"/>
    <x v="2"/>
    <x v="2"/>
    <x v="6"/>
    <x v="99"/>
  </r>
  <r>
    <x v="0"/>
    <n v="10609431"/>
    <x v="0"/>
    <x v="0"/>
    <x v="2"/>
    <x v="2"/>
    <x v="2"/>
    <x v="6"/>
    <x v="100"/>
  </r>
  <r>
    <x v="0"/>
    <n v="3029168"/>
    <x v="2"/>
    <x v="0"/>
    <x v="2"/>
    <x v="2"/>
    <x v="2"/>
    <x v="6"/>
    <x v="100"/>
  </r>
  <r>
    <x v="0"/>
    <n v="649"/>
    <x v="2"/>
    <x v="0"/>
    <x v="2"/>
    <x v="2"/>
    <x v="2"/>
    <x v="6"/>
    <x v="100"/>
  </r>
  <r>
    <x v="0"/>
    <n v="1210407"/>
    <x v="3"/>
    <x v="0"/>
    <x v="2"/>
    <x v="2"/>
    <x v="2"/>
    <x v="6"/>
    <x v="100"/>
  </r>
  <r>
    <x v="0"/>
    <n v="684452"/>
    <x v="4"/>
    <x v="0"/>
    <x v="2"/>
    <x v="2"/>
    <x v="2"/>
    <x v="6"/>
    <x v="100"/>
  </r>
  <r>
    <x v="0"/>
    <n v="352284"/>
    <x v="6"/>
    <x v="0"/>
    <x v="2"/>
    <x v="2"/>
    <x v="2"/>
    <x v="6"/>
    <x v="100"/>
  </r>
  <r>
    <x v="0"/>
    <n v="1125603"/>
    <x v="8"/>
    <x v="0"/>
    <x v="2"/>
    <x v="2"/>
    <x v="2"/>
    <x v="6"/>
    <x v="100"/>
  </r>
  <r>
    <x v="2"/>
    <n v="3611855"/>
    <x v="2"/>
    <x v="0"/>
    <x v="2"/>
    <x v="2"/>
    <x v="2"/>
    <x v="6"/>
    <x v="100"/>
  </r>
  <r>
    <x v="2"/>
    <n v="165098"/>
    <x v="3"/>
    <x v="0"/>
    <x v="2"/>
    <x v="2"/>
    <x v="2"/>
    <x v="6"/>
    <x v="100"/>
  </r>
  <r>
    <x v="2"/>
    <n v="19835610"/>
    <x v="4"/>
    <x v="0"/>
    <x v="2"/>
    <x v="2"/>
    <x v="2"/>
    <x v="6"/>
    <x v="100"/>
  </r>
  <r>
    <x v="2"/>
    <n v="949297"/>
    <x v="6"/>
    <x v="0"/>
    <x v="2"/>
    <x v="2"/>
    <x v="2"/>
    <x v="6"/>
    <x v="100"/>
  </r>
  <r>
    <x v="2"/>
    <n v="92010"/>
    <x v="0"/>
    <x v="0"/>
    <x v="2"/>
    <x v="2"/>
    <x v="2"/>
    <x v="6"/>
    <x v="100"/>
  </r>
  <r>
    <x v="0"/>
    <n v="93471440"/>
    <x v="0"/>
    <x v="0"/>
    <x v="3"/>
    <x v="3"/>
    <x v="3"/>
    <x v="7"/>
    <x v="101"/>
  </r>
  <r>
    <x v="0"/>
    <n v="97372366"/>
    <x v="2"/>
    <x v="0"/>
    <x v="3"/>
    <x v="3"/>
    <x v="3"/>
    <x v="7"/>
    <x v="101"/>
  </r>
  <r>
    <x v="1"/>
    <n v="600"/>
    <x v="2"/>
    <x v="0"/>
    <x v="3"/>
    <x v="3"/>
    <x v="3"/>
    <x v="7"/>
    <x v="101"/>
  </r>
  <r>
    <x v="1"/>
    <n v="120"/>
    <x v="2"/>
    <x v="0"/>
    <x v="3"/>
    <x v="3"/>
    <x v="3"/>
    <x v="7"/>
    <x v="101"/>
  </r>
  <r>
    <x v="1"/>
    <n v="20088"/>
    <x v="2"/>
    <x v="0"/>
    <x v="3"/>
    <x v="3"/>
    <x v="3"/>
    <x v="7"/>
    <x v="101"/>
  </r>
  <r>
    <x v="1"/>
    <n v="4738"/>
    <x v="2"/>
    <x v="0"/>
    <x v="3"/>
    <x v="3"/>
    <x v="3"/>
    <x v="7"/>
    <x v="101"/>
  </r>
  <r>
    <x v="0"/>
    <n v="3875876"/>
    <x v="3"/>
    <x v="0"/>
    <x v="3"/>
    <x v="3"/>
    <x v="3"/>
    <x v="7"/>
    <x v="101"/>
  </r>
  <r>
    <x v="0"/>
    <n v="7829476"/>
    <x v="4"/>
    <x v="0"/>
    <x v="3"/>
    <x v="3"/>
    <x v="3"/>
    <x v="7"/>
    <x v="101"/>
  </r>
  <r>
    <x v="0"/>
    <n v="2549398"/>
    <x v="6"/>
    <x v="0"/>
    <x v="3"/>
    <x v="3"/>
    <x v="3"/>
    <x v="7"/>
    <x v="101"/>
  </r>
  <r>
    <x v="0"/>
    <n v="9350091"/>
    <x v="8"/>
    <x v="0"/>
    <x v="3"/>
    <x v="3"/>
    <x v="3"/>
    <x v="7"/>
    <x v="101"/>
  </r>
  <r>
    <x v="2"/>
    <n v="91971346"/>
    <x v="2"/>
    <x v="0"/>
    <x v="3"/>
    <x v="3"/>
    <x v="3"/>
    <x v="7"/>
    <x v="101"/>
  </r>
  <r>
    <x v="2"/>
    <n v="2549344"/>
    <x v="3"/>
    <x v="0"/>
    <x v="3"/>
    <x v="3"/>
    <x v="3"/>
    <x v="7"/>
    <x v="101"/>
  </r>
  <r>
    <x v="2"/>
    <n v="9090227"/>
    <x v="4"/>
    <x v="0"/>
    <x v="3"/>
    <x v="3"/>
    <x v="3"/>
    <x v="7"/>
    <x v="101"/>
  </r>
  <r>
    <x v="2"/>
    <n v="4387140"/>
    <x v="6"/>
    <x v="0"/>
    <x v="3"/>
    <x v="3"/>
    <x v="3"/>
    <x v="7"/>
    <x v="101"/>
  </r>
  <r>
    <x v="2"/>
    <n v="1573287"/>
    <x v="0"/>
    <x v="0"/>
    <x v="3"/>
    <x v="3"/>
    <x v="3"/>
    <x v="7"/>
    <x v="101"/>
  </r>
  <r>
    <x v="0"/>
    <n v="15261"/>
    <x v="9"/>
    <x v="0"/>
    <x v="3"/>
    <x v="3"/>
    <x v="3"/>
    <x v="7"/>
    <x v="101"/>
  </r>
  <r>
    <x v="0"/>
    <n v="3435694"/>
    <x v="0"/>
    <x v="0"/>
    <x v="3"/>
    <x v="3"/>
    <x v="3"/>
    <x v="7"/>
    <x v="102"/>
  </r>
  <r>
    <x v="0"/>
    <n v="943012"/>
    <x v="2"/>
    <x v="0"/>
    <x v="3"/>
    <x v="3"/>
    <x v="3"/>
    <x v="7"/>
    <x v="102"/>
  </r>
  <r>
    <x v="0"/>
    <n v="977550"/>
    <x v="3"/>
    <x v="0"/>
    <x v="3"/>
    <x v="3"/>
    <x v="3"/>
    <x v="7"/>
    <x v="102"/>
  </r>
  <r>
    <x v="0"/>
    <n v="270904"/>
    <x v="4"/>
    <x v="0"/>
    <x v="3"/>
    <x v="3"/>
    <x v="3"/>
    <x v="7"/>
    <x v="102"/>
  </r>
  <r>
    <x v="0"/>
    <n v="70898"/>
    <x v="6"/>
    <x v="0"/>
    <x v="3"/>
    <x v="3"/>
    <x v="3"/>
    <x v="7"/>
    <x v="102"/>
  </r>
  <r>
    <x v="0"/>
    <n v="1109345"/>
    <x v="8"/>
    <x v="0"/>
    <x v="3"/>
    <x v="3"/>
    <x v="3"/>
    <x v="7"/>
    <x v="102"/>
  </r>
  <r>
    <x v="2"/>
    <n v="257497"/>
    <x v="2"/>
    <x v="0"/>
    <x v="3"/>
    <x v="3"/>
    <x v="3"/>
    <x v="7"/>
    <x v="102"/>
  </r>
  <r>
    <x v="2"/>
    <n v="2135"/>
    <x v="3"/>
    <x v="0"/>
    <x v="3"/>
    <x v="3"/>
    <x v="3"/>
    <x v="7"/>
    <x v="102"/>
  </r>
  <r>
    <x v="2"/>
    <n v="9880"/>
    <x v="4"/>
    <x v="0"/>
    <x v="3"/>
    <x v="3"/>
    <x v="3"/>
    <x v="7"/>
    <x v="102"/>
  </r>
  <r>
    <x v="2"/>
    <n v="21213"/>
    <x v="6"/>
    <x v="0"/>
    <x v="3"/>
    <x v="3"/>
    <x v="3"/>
    <x v="7"/>
    <x v="102"/>
  </r>
  <r>
    <x v="2"/>
    <n v="117379"/>
    <x v="0"/>
    <x v="0"/>
    <x v="3"/>
    <x v="3"/>
    <x v="3"/>
    <x v="7"/>
    <x v="102"/>
  </r>
  <r>
    <x v="0"/>
    <n v="10034851"/>
    <x v="0"/>
    <x v="0"/>
    <x v="3"/>
    <x v="3"/>
    <x v="3"/>
    <x v="7"/>
    <x v="103"/>
  </r>
  <r>
    <x v="0"/>
    <n v="3678286"/>
    <x v="2"/>
    <x v="0"/>
    <x v="3"/>
    <x v="3"/>
    <x v="3"/>
    <x v="7"/>
    <x v="103"/>
  </r>
  <r>
    <x v="1"/>
    <n v="397"/>
    <x v="2"/>
    <x v="0"/>
    <x v="3"/>
    <x v="3"/>
    <x v="3"/>
    <x v="7"/>
    <x v="103"/>
  </r>
  <r>
    <x v="0"/>
    <n v="786881"/>
    <x v="3"/>
    <x v="0"/>
    <x v="3"/>
    <x v="3"/>
    <x v="3"/>
    <x v="7"/>
    <x v="103"/>
  </r>
  <r>
    <x v="0"/>
    <n v="636511"/>
    <x v="4"/>
    <x v="0"/>
    <x v="3"/>
    <x v="3"/>
    <x v="3"/>
    <x v="7"/>
    <x v="103"/>
  </r>
  <r>
    <x v="0"/>
    <n v="402450"/>
    <x v="6"/>
    <x v="0"/>
    <x v="3"/>
    <x v="3"/>
    <x v="3"/>
    <x v="7"/>
    <x v="103"/>
  </r>
  <r>
    <x v="0"/>
    <n v="1460640"/>
    <x v="8"/>
    <x v="0"/>
    <x v="3"/>
    <x v="3"/>
    <x v="3"/>
    <x v="7"/>
    <x v="103"/>
  </r>
  <r>
    <x v="2"/>
    <n v="925251"/>
    <x v="2"/>
    <x v="0"/>
    <x v="3"/>
    <x v="3"/>
    <x v="3"/>
    <x v="7"/>
    <x v="103"/>
  </r>
  <r>
    <x v="2"/>
    <n v="690220"/>
    <x v="3"/>
    <x v="0"/>
    <x v="3"/>
    <x v="3"/>
    <x v="3"/>
    <x v="7"/>
    <x v="103"/>
  </r>
  <r>
    <x v="2"/>
    <n v="279916"/>
    <x v="4"/>
    <x v="0"/>
    <x v="3"/>
    <x v="3"/>
    <x v="3"/>
    <x v="7"/>
    <x v="103"/>
  </r>
  <r>
    <x v="2"/>
    <n v="388981"/>
    <x v="6"/>
    <x v="0"/>
    <x v="3"/>
    <x v="3"/>
    <x v="3"/>
    <x v="7"/>
    <x v="103"/>
  </r>
  <r>
    <x v="2"/>
    <n v="142861"/>
    <x v="0"/>
    <x v="0"/>
    <x v="3"/>
    <x v="3"/>
    <x v="3"/>
    <x v="7"/>
    <x v="103"/>
  </r>
  <r>
    <x v="0"/>
    <n v="12459840"/>
    <x v="0"/>
    <x v="0"/>
    <x v="3"/>
    <x v="3"/>
    <x v="3"/>
    <x v="7"/>
    <x v="104"/>
  </r>
  <r>
    <x v="0"/>
    <n v="6095403"/>
    <x v="2"/>
    <x v="0"/>
    <x v="3"/>
    <x v="3"/>
    <x v="3"/>
    <x v="7"/>
    <x v="104"/>
  </r>
  <r>
    <x v="0"/>
    <n v="1333056"/>
    <x v="3"/>
    <x v="0"/>
    <x v="3"/>
    <x v="3"/>
    <x v="3"/>
    <x v="7"/>
    <x v="104"/>
  </r>
  <r>
    <x v="0"/>
    <n v="412313"/>
    <x v="4"/>
    <x v="0"/>
    <x v="3"/>
    <x v="3"/>
    <x v="3"/>
    <x v="7"/>
    <x v="104"/>
  </r>
  <r>
    <x v="0"/>
    <n v="298386"/>
    <x v="6"/>
    <x v="0"/>
    <x v="3"/>
    <x v="3"/>
    <x v="3"/>
    <x v="7"/>
    <x v="104"/>
  </r>
  <r>
    <x v="0"/>
    <n v="2294276"/>
    <x v="8"/>
    <x v="0"/>
    <x v="3"/>
    <x v="3"/>
    <x v="3"/>
    <x v="7"/>
    <x v="104"/>
  </r>
  <r>
    <x v="2"/>
    <n v="1063530"/>
    <x v="2"/>
    <x v="0"/>
    <x v="3"/>
    <x v="3"/>
    <x v="3"/>
    <x v="7"/>
    <x v="104"/>
  </r>
  <r>
    <x v="2"/>
    <n v="39980"/>
    <x v="3"/>
    <x v="0"/>
    <x v="3"/>
    <x v="3"/>
    <x v="3"/>
    <x v="7"/>
    <x v="104"/>
  </r>
  <r>
    <x v="2"/>
    <n v="13079441"/>
    <x v="4"/>
    <x v="0"/>
    <x v="3"/>
    <x v="3"/>
    <x v="3"/>
    <x v="7"/>
    <x v="104"/>
  </r>
  <r>
    <x v="2"/>
    <n v="215191"/>
    <x v="6"/>
    <x v="0"/>
    <x v="3"/>
    <x v="3"/>
    <x v="3"/>
    <x v="7"/>
    <x v="104"/>
  </r>
  <r>
    <x v="2"/>
    <n v="56319"/>
    <x v="0"/>
    <x v="0"/>
    <x v="3"/>
    <x v="3"/>
    <x v="3"/>
    <x v="7"/>
    <x v="104"/>
  </r>
  <r>
    <x v="0"/>
    <n v="89962494"/>
    <x v="0"/>
    <x v="0"/>
    <x v="3"/>
    <x v="3"/>
    <x v="3"/>
    <x v="7"/>
    <x v="105"/>
  </r>
  <r>
    <x v="0"/>
    <n v="58756303"/>
    <x v="2"/>
    <x v="0"/>
    <x v="3"/>
    <x v="3"/>
    <x v="3"/>
    <x v="7"/>
    <x v="105"/>
  </r>
  <r>
    <x v="0"/>
    <n v="32858"/>
    <x v="2"/>
    <x v="0"/>
    <x v="3"/>
    <x v="3"/>
    <x v="3"/>
    <x v="7"/>
    <x v="105"/>
  </r>
  <r>
    <x v="1"/>
    <n v="6173"/>
    <x v="2"/>
    <x v="0"/>
    <x v="3"/>
    <x v="3"/>
    <x v="3"/>
    <x v="7"/>
    <x v="105"/>
  </r>
  <r>
    <x v="1"/>
    <n v="360"/>
    <x v="2"/>
    <x v="0"/>
    <x v="3"/>
    <x v="3"/>
    <x v="3"/>
    <x v="7"/>
    <x v="105"/>
  </r>
  <r>
    <x v="1"/>
    <n v="2806"/>
    <x v="2"/>
    <x v="0"/>
    <x v="3"/>
    <x v="3"/>
    <x v="3"/>
    <x v="7"/>
    <x v="105"/>
  </r>
  <r>
    <x v="1"/>
    <n v="9765"/>
    <x v="2"/>
    <x v="0"/>
    <x v="3"/>
    <x v="3"/>
    <x v="3"/>
    <x v="7"/>
    <x v="105"/>
  </r>
  <r>
    <x v="0"/>
    <n v="7106567"/>
    <x v="3"/>
    <x v="0"/>
    <x v="3"/>
    <x v="3"/>
    <x v="3"/>
    <x v="7"/>
    <x v="105"/>
  </r>
  <r>
    <x v="0"/>
    <n v="5707524"/>
    <x v="4"/>
    <x v="0"/>
    <x v="3"/>
    <x v="3"/>
    <x v="3"/>
    <x v="7"/>
    <x v="105"/>
  </r>
  <r>
    <x v="1"/>
    <n v="82"/>
    <x v="4"/>
    <x v="0"/>
    <x v="3"/>
    <x v="3"/>
    <x v="3"/>
    <x v="7"/>
    <x v="105"/>
  </r>
  <r>
    <x v="1"/>
    <n v="77"/>
    <x v="4"/>
    <x v="0"/>
    <x v="3"/>
    <x v="3"/>
    <x v="3"/>
    <x v="7"/>
    <x v="105"/>
  </r>
  <r>
    <x v="0"/>
    <n v="181195"/>
    <x v="5"/>
    <x v="0"/>
    <x v="3"/>
    <x v="3"/>
    <x v="3"/>
    <x v="7"/>
    <x v="105"/>
  </r>
  <r>
    <x v="0"/>
    <n v="3961345"/>
    <x v="6"/>
    <x v="0"/>
    <x v="3"/>
    <x v="3"/>
    <x v="3"/>
    <x v="7"/>
    <x v="105"/>
  </r>
  <r>
    <x v="0"/>
    <n v="9007223"/>
    <x v="8"/>
    <x v="0"/>
    <x v="3"/>
    <x v="3"/>
    <x v="3"/>
    <x v="7"/>
    <x v="105"/>
  </r>
  <r>
    <x v="2"/>
    <n v="64373910"/>
    <x v="2"/>
    <x v="0"/>
    <x v="3"/>
    <x v="3"/>
    <x v="3"/>
    <x v="7"/>
    <x v="105"/>
  </r>
  <r>
    <x v="2"/>
    <n v="2652845"/>
    <x v="3"/>
    <x v="0"/>
    <x v="3"/>
    <x v="3"/>
    <x v="3"/>
    <x v="7"/>
    <x v="105"/>
  </r>
  <r>
    <x v="2"/>
    <n v="7050337"/>
    <x v="4"/>
    <x v="0"/>
    <x v="3"/>
    <x v="3"/>
    <x v="3"/>
    <x v="7"/>
    <x v="105"/>
  </r>
  <r>
    <x v="2"/>
    <n v="1275847"/>
    <x v="6"/>
    <x v="0"/>
    <x v="3"/>
    <x v="3"/>
    <x v="3"/>
    <x v="7"/>
    <x v="105"/>
  </r>
  <r>
    <x v="2"/>
    <n v="319283"/>
    <x v="0"/>
    <x v="0"/>
    <x v="3"/>
    <x v="3"/>
    <x v="3"/>
    <x v="7"/>
    <x v="105"/>
  </r>
  <r>
    <x v="0"/>
    <n v="11645"/>
    <x v="9"/>
    <x v="0"/>
    <x v="3"/>
    <x v="3"/>
    <x v="3"/>
    <x v="7"/>
    <x v="105"/>
  </r>
  <r>
    <x v="0"/>
    <n v="56868568"/>
    <x v="0"/>
    <x v="0"/>
    <x v="3"/>
    <x v="3"/>
    <x v="3"/>
    <x v="7"/>
    <x v="106"/>
  </r>
  <r>
    <x v="0"/>
    <n v="21350139"/>
    <x v="2"/>
    <x v="0"/>
    <x v="3"/>
    <x v="3"/>
    <x v="3"/>
    <x v="7"/>
    <x v="106"/>
  </r>
  <r>
    <x v="0"/>
    <n v="26582"/>
    <x v="2"/>
    <x v="0"/>
    <x v="3"/>
    <x v="3"/>
    <x v="3"/>
    <x v="7"/>
    <x v="106"/>
  </r>
  <r>
    <x v="1"/>
    <n v="405"/>
    <x v="2"/>
    <x v="0"/>
    <x v="3"/>
    <x v="3"/>
    <x v="3"/>
    <x v="7"/>
    <x v="106"/>
  </r>
  <r>
    <x v="1"/>
    <n v="6000"/>
    <x v="2"/>
    <x v="0"/>
    <x v="3"/>
    <x v="3"/>
    <x v="3"/>
    <x v="7"/>
    <x v="106"/>
  </r>
  <r>
    <x v="1"/>
    <n v="30"/>
    <x v="2"/>
    <x v="0"/>
    <x v="3"/>
    <x v="3"/>
    <x v="3"/>
    <x v="7"/>
    <x v="106"/>
  </r>
  <r>
    <x v="0"/>
    <n v="2720085"/>
    <x v="3"/>
    <x v="0"/>
    <x v="3"/>
    <x v="3"/>
    <x v="3"/>
    <x v="7"/>
    <x v="106"/>
  </r>
  <r>
    <x v="0"/>
    <n v="3253770"/>
    <x v="4"/>
    <x v="0"/>
    <x v="3"/>
    <x v="3"/>
    <x v="3"/>
    <x v="7"/>
    <x v="106"/>
  </r>
  <r>
    <x v="0"/>
    <n v="558950"/>
    <x v="6"/>
    <x v="0"/>
    <x v="3"/>
    <x v="3"/>
    <x v="3"/>
    <x v="7"/>
    <x v="106"/>
  </r>
  <r>
    <x v="0"/>
    <n v="5763505"/>
    <x v="8"/>
    <x v="0"/>
    <x v="3"/>
    <x v="3"/>
    <x v="3"/>
    <x v="7"/>
    <x v="106"/>
  </r>
  <r>
    <x v="2"/>
    <n v="24581834"/>
    <x v="2"/>
    <x v="0"/>
    <x v="3"/>
    <x v="3"/>
    <x v="3"/>
    <x v="7"/>
    <x v="106"/>
  </r>
  <r>
    <x v="2"/>
    <n v="1981204"/>
    <x v="3"/>
    <x v="0"/>
    <x v="3"/>
    <x v="3"/>
    <x v="3"/>
    <x v="7"/>
    <x v="106"/>
  </r>
  <r>
    <x v="2"/>
    <n v="4607748"/>
    <x v="4"/>
    <x v="0"/>
    <x v="3"/>
    <x v="3"/>
    <x v="3"/>
    <x v="7"/>
    <x v="106"/>
  </r>
  <r>
    <x v="2"/>
    <n v="1757958"/>
    <x v="6"/>
    <x v="0"/>
    <x v="3"/>
    <x v="3"/>
    <x v="3"/>
    <x v="7"/>
    <x v="106"/>
  </r>
  <r>
    <x v="2"/>
    <n v="271984"/>
    <x v="0"/>
    <x v="0"/>
    <x v="3"/>
    <x v="3"/>
    <x v="3"/>
    <x v="7"/>
    <x v="106"/>
  </r>
  <r>
    <x v="0"/>
    <n v="62620667"/>
    <x v="0"/>
    <x v="0"/>
    <x v="3"/>
    <x v="3"/>
    <x v="3"/>
    <x v="7"/>
    <x v="107"/>
  </r>
  <r>
    <x v="0"/>
    <n v="30570026"/>
    <x v="2"/>
    <x v="0"/>
    <x v="3"/>
    <x v="3"/>
    <x v="3"/>
    <x v="7"/>
    <x v="107"/>
  </r>
  <r>
    <x v="1"/>
    <n v="707"/>
    <x v="2"/>
    <x v="0"/>
    <x v="3"/>
    <x v="3"/>
    <x v="3"/>
    <x v="7"/>
    <x v="107"/>
  </r>
  <r>
    <x v="1"/>
    <n v="600"/>
    <x v="2"/>
    <x v="0"/>
    <x v="3"/>
    <x v="3"/>
    <x v="3"/>
    <x v="7"/>
    <x v="107"/>
  </r>
  <r>
    <x v="0"/>
    <n v="2678556"/>
    <x v="3"/>
    <x v="0"/>
    <x v="3"/>
    <x v="3"/>
    <x v="3"/>
    <x v="7"/>
    <x v="107"/>
  </r>
  <r>
    <x v="0"/>
    <n v="3935004"/>
    <x v="4"/>
    <x v="0"/>
    <x v="3"/>
    <x v="3"/>
    <x v="3"/>
    <x v="7"/>
    <x v="107"/>
  </r>
  <r>
    <x v="0"/>
    <n v="1167599"/>
    <x v="6"/>
    <x v="0"/>
    <x v="3"/>
    <x v="3"/>
    <x v="3"/>
    <x v="7"/>
    <x v="107"/>
  </r>
  <r>
    <x v="0"/>
    <n v="4724395"/>
    <x v="8"/>
    <x v="0"/>
    <x v="3"/>
    <x v="3"/>
    <x v="3"/>
    <x v="7"/>
    <x v="107"/>
  </r>
  <r>
    <x v="2"/>
    <n v="18865376"/>
    <x v="2"/>
    <x v="0"/>
    <x v="3"/>
    <x v="3"/>
    <x v="3"/>
    <x v="7"/>
    <x v="107"/>
  </r>
  <r>
    <x v="2"/>
    <n v="1288630"/>
    <x v="3"/>
    <x v="0"/>
    <x v="3"/>
    <x v="3"/>
    <x v="3"/>
    <x v="7"/>
    <x v="107"/>
  </r>
  <r>
    <x v="2"/>
    <n v="7493407"/>
    <x v="4"/>
    <x v="0"/>
    <x v="3"/>
    <x v="3"/>
    <x v="3"/>
    <x v="7"/>
    <x v="107"/>
  </r>
  <r>
    <x v="2"/>
    <n v="3640426"/>
    <x v="6"/>
    <x v="0"/>
    <x v="3"/>
    <x v="3"/>
    <x v="3"/>
    <x v="7"/>
    <x v="107"/>
  </r>
  <r>
    <x v="2"/>
    <n v="122670"/>
    <x v="0"/>
    <x v="0"/>
    <x v="3"/>
    <x v="3"/>
    <x v="3"/>
    <x v="7"/>
    <x v="107"/>
  </r>
  <r>
    <x v="0"/>
    <n v="16763"/>
    <x v="9"/>
    <x v="0"/>
    <x v="3"/>
    <x v="3"/>
    <x v="3"/>
    <x v="7"/>
    <x v="107"/>
  </r>
  <r>
    <x v="0"/>
    <n v="180561481"/>
    <x v="0"/>
    <x v="0"/>
    <x v="3"/>
    <x v="3"/>
    <x v="3"/>
    <x v="7"/>
    <x v="108"/>
  </r>
  <r>
    <x v="0"/>
    <n v="84209017"/>
    <x v="2"/>
    <x v="0"/>
    <x v="3"/>
    <x v="3"/>
    <x v="3"/>
    <x v="7"/>
    <x v="108"/>
  </r>
  <r>
    <x v="0"/>
    <n v="10297"/>
    <x v="2"/>
    <x v="0"/>
    <x v="3"/>
    <x v="3"/>
    <x v="3"/>
    <x v="7"/>
    <x v="108"/>
  </r>
  <r>
    <x v="1"/>
    <n v="712"/>
    <x v="2"/>
    <x v="0"/>
    <x v="3"/>
    <x v="3"/>
    <x v="3"/>
    <x v="7"/>
    <x v="108"/>
  </r>
  <r>
    <x v="1"/>
    <n v="39"/>
    <x v="2"/>
    <x v="0"/>
    <x v="3"/>
    <x v="3"/>
    <x v="3"/>
    <x v="7"/>
    <x v="108"/>
  </r>
  <r>
    <x v="1"/>
    <n v="431"/>
    <x v="2"/>
    <x v="0"/>
    <x v="3"/>
    <x v="3"/>
    <x v="3"/>
    <x v="7"/>
    <x v="108"/>
  </r>
  <r>
    <x v="1"/>
    <n v="759"/>
    <x v="2"/>
    <x v="0"/>
    <x v="3"/>
    <x v="3"/>
    <x v="3"/>
    <x v="7"/>
    <x v="108"/>
  </r>
  <r>
    <x v="1"/>
    <n v="450"/>
    <x v="2"/>
    <x v="0"/>
    <x v="3"/>
    <x v="3"/>
    <x v="3"/>
    <x v="7"/>
    <x v="108"/>
  </r>
  <r>
    <x v="1"/>
    <n v="2205"/>
    <x v="2"/>
    <x v="0"/>
    <x v="3"/>
    <x v="3"/>
    <x v="3"/>
    <x v="7"/>
    <x v="108"/>
  </r>
  <r>
    <x v="1"/>
    <n v="1800"/>
    <x v="2"/>
    <x v="0"/>
    <x v="3"/>
    <x v="3"/>
    <x v="3"/>
    <x v="7"/>
    <x v="108"/>
  </r>
  <r>
    <x v="1"/>
    <n v="576"/>
    <x v="2"/>
    <x v="0"/>
    <x v="3"/>
    <x v="3"/>
    <x v="3"/>
    <x v="7"/>
    <x v="108"/>
  </r>
  <r>
    <x v="1"/>
    <n v="642"/>
    <x v="2"/>
    <x v="0"/>
    <x v="3"/>
    <x v="3"/>
    <x v="3"/>
    <x v="7"/>
    <x v="108"/>
  </r>
  <r>
    <x v="1"/>
    <n v="3000"/>
    <x v="2"/>
    <x v="0"/>
    <x v="3"/>
    <x v="3"/>
    <x v="3"/>
    <x v="7"/>
    <x v="108"/>
  </r>
  <r>
    <x v="1"/>
    <n v="110389"/>
    <x v="2"/>
    <x v="0"/>
    <x v="3"/>
    <x v="3"/>
    <x v="3"/>
    <x v="7"/>
    <x v="108"/>
  </r>
  <r>
    <x v="1"/>
    <n v="30581"/>
    <x v="2"/>
    <x v="0"/>
    <x v="3"/>
    <x v="3"/>
    <x v="3"/>
    <x v="7"/>
    <x v="108"/>
  </r>
  <r>
    <x v="0"/>
    <n v="8011259"/>
    <x v="3"/>
    <x v="0"/>
    <x v="3"/>
    <x v="3"/>
    <x v="3"/>
    <x v="7"/>
    <x v="108"/>
  </r>
  <r>
    <x v="0"/>
    <n v="9093586"/>
    <x v="4"/>
    <x v="0"/>
    <x v="3"/>
    <x v="3"/>
    <x v="3"/>
    <x v="7"/>
    <x v="108"/>
  </r>
  <r>
    <x v="1"/>
    <n v="1680"/>
    <x v="4"/>
    <x v="0"/>
    <x v="3"/>
    <x v="3"/>
    <x v="3"/>
    <x v="7"/>
    <x v="108"/>
  </r>
  <r>
    <x v="1"/>
    <n v="346580"/>
    <x v="4"/>
    <x v="0"/>
    <x v="3"/>
    <x v="3"/>
    <x v="3"/>
    <x v="7"/>
    <x v="108"/>
  </r>
  <r>
    <x v="0"/>
    <n v="4787572"/>
    <x v="6"/>
    <x v="0"/>
    <x v="3"/>
    <x v="3"/>
    <x v="3"/>
    <x v="7"/>
    <x v="108"/>
  </r>
  <r>
    <x v="0"/>
    <n v="17424240"/>
    <x v="8"/>
    <x v="0"/>
    <x v="3"/>
    <x v="3"/>
    <x v="3"/>
    <x v="7"/>
    <x v="108"/>
  </r>
  <r>
    <x v="2"/>
    <n v="73418695"/>
    <x v="2"/>
    <x v="0"/>
    <x v="3"/>
    <x v="3"/>
    <x v="3"/>
    <x v="7"/>
    <x v="108"/>
  </r>
  <r>
    <x v="2"/>
    <n v="1449502"/>
    <x v="3"/>
    <x v="0"/>
    <x v="3"/>
    <x v="3"/>
    <x v="3"/>
    <x v="7"/>
    <x v="108"/>
  </r>
  <r>
    <x v="2"/>
    <n v="66086799"/>
    <x v="4"/>
    <x v="0"/>
    <x v="3"/>
    <x v="3"/>
    <x v="3"/>
    <x v="7"/>
    <x v="108"/>
  </r>
  <r>
    <x v="2"/>
    <n v="1748763"/>
    <x v="6"/>
    <x v="0"/>
    <x v="3"/>
    <x v="3"/>
    <x v="3"/>
    <x v="7"/>
    <x v="108"/>
  </r>
  <r>
    <x v="2"/>
    <n v="898971"/>
    <x v="0"/>
    <x v="0"/>
    <x v="3"/>
    <x v="3"/>
    <x v="3"/>
    <x v="7"/>
    <x v="108"/>
  </r>
  <r>
    <x v="0"/>
    <n v="7835248"/>
    <x v="0"/>
    <x v="0"/>
    <x v="3"/>
    <x v="3"/>
    <x v="3"/>
    <x v="7"/>
    <x v="109"/>
  </r>
  <r>
    <x v="0"/>
    <n v="2492251"/>
    <x v="2"/>
    <x v="0"/>
    <x v="3"/>
    <x v="3"/>
    <x v="3"/>
    <x v="7"/>
    <x v="109"/>
  </r>
  <r>
    <x v="1"/>
    <n v="800"/>
    <x v="2"/>
    <x v="0"/>
    <x v="3"/>
    <x v="3"/>
    <x v="3"/>
    <x v="7"/>
    <x v="109"/>
  </r>
  <r>
    <x v="1"/>
    <n v="99"/>
    <x v="2"/>
    <x v="0"/>
    <x v="3"/>
    <x v="3"/>
    <x v="3"/>
    <x v="7"/>
    <x v="109"/>
  </r>
  <r>
    <x v="0"/>
    <n v="1178196"/>
    <x v="3"/>
    <x v="0"/>
    <x v="3"/>
    <x v="3"/>
    <x v="3"/>
    <x v="7"/>
    <x v="109"/>
  </r>
  <r>
    <x v="0"/>
    <n v="585023"/>
    <x v="4"/>
    <x v="0"/>
    <x v="3"/>
    <x v="3"/>
    <x v="3"/>
    <x v="7"/>
    <x v="109"/>
  </r>
  <r>
    <x v="0"/>
    <n v="168910"/>
    <x v="6"/>
    <x v="0"/>
    <x v="3"/>
    <x v="3"/>
    <x v="3"/>
    <x v="7"/>
    <x v="109"/>
  </r>
  <r>
    <x v="0"/>
    <n v="1133320"/>
    <x v="8"/>
    <x v="0"/>
    <x v="3"/>
    <x v="3"/>
    <x v="3"/>
    <x v="7"/>
    <x v="109"/>
  </r>
  <r>
    <x v="2"/>
    <n v="2236219"/>
    <x v="2"/>
    <x v="0"/>
    <x v="3"/>
    <x v="3"/>
    <x v="3"/>
    <x v="7"/>
    <x v="109"/>
  </r>
  <r>
    <x v="2"/>
    <n v="2802425"/>
    <x v="3"/>
    <x v="0"/>
    <x v="3"/>
    <x v="3"/>
    <x v="3"/>
    <x v="7"/>
    <x v="109"/>
  </r>
  <r>
    <x v="2"/>
    <n v="1961985"/>
    <x v="4"/>
    <x v="0"/>
    <x v="3"/>
    <x v="3"/>
    <x v="3"/>
    <x v="7"/>
    <x v="109"/>
  </r>
  <r>
    <x v="2"/>
    <n v="38154"/>
    <x v="0"/>
    <x v="0"/>
    <x v="3"/>
    <x v="3"/>
    <x v="3"/>
    <x v="7"/>
    <x v="109"/>
  </r>
  <r>
    <x v="0"/>
    <n v="51923188"/>
    <x v="0"/>
    <x v="0"/>
    <x v="3"/>
    <x v="3"/>
    <x v="3"/>
    <x v="7"/>
    <x v="110"/>
  </r>
  <r>
    <x v="0"/>
    <n v="19498526"/>
    <x v="2"/>
    <x v="0"/>
    <x v="3"/>
    <x v="3"/>
    <x v="3"/>
    <x v="7"/>
    <x v="110"/>
  </r>
  <r>
    <x v="1"/>
    <n v="410"/>
    <x v="2"/>
    <x v="0"/>
    <x v="3"/>
    <x v="3"/>
    <x v="3"/>
    <x v="7"/>
    <x v="110"/>
  </r>
  <r>
    <x v="1"/>
    <n v="1553"/>
    <x v="2"/>
    <x v="0"/>
    <x v="3"/>
    <x v="3"/>
    <x v="3"/>
    <x v="7"/>
    <x v="110"/>
  </r>
  <r>
    <x v="1"/>
    <n v="170"/>
    <x v="2"/>
    <x v="0"/>
    <x v="3"/>
    <x v="3"/>
    <x v="3"/>
    <x v="7"/>
    <x v="110"/>
  </r>
  <r>
    <x v="0"/>
    <n v="3053672"/>
    <x v="3"/>
    <x v="0"/>
    <x v="3"/>
    <x v="3"/>
    <x v="3"/>
    <x v="7"/>
    <x v="110"/>
  </r>
  <r>
    <x v="0"/>
    <n v="4246450"/>
    <x v="4"/>
    <x v="0"/>
    <x v="3"/>
    <x v="3"/>
    <x v="3"/>
    <x v="7"/>
    <x v="110"/>
  </r>
  <r>
    <x v="0"/>
    <n v="2099299"/>
    <x v="6"/>
    <x v="0"/>
    <x v="3"/>
    <x v="3"/>
    <x v="3"/>
    <x v="7"/>
    <x v="110"/>
  </r>
  <r>
    <x v="0"/>
    <n v="5352323"/>
    <x v="8"/>
    <x v="0"/>
    <x v="3"/>
    <x v="3"/>
    <x v="3"/>
    <x v="7"/>
    <x v="110"/>
  </r>
  <r>
    <x v="2"/>
    <n v="17932930"/>
    <x v="2"/>
    <x v="0"/>
    <x v="3"/>
    <x v="3"/>
    <x v="3"/>
    <x v="7"/>
    <x v="110"/>
  </r>
  <r>
    <x v="2"/>
    <n v="829751"/>
    <x v="3"/>
    <x v="0"/>
    <x v="3"/>
    <x v="3"/>
    <x v="3"/>
    <x v="7"/>
    <x v="110"/>
  </r>
  <r>
    <x v="2"/>
    <n v="5001683"/>
    <x v="4"/>
    <x v="0"/>
    <x v="3"/>
    <x v="3"/>
    <x v="3"/>
    <x v="7"/>
    <x v="110"/>
  </r>
  <r>
    <x v="2"/>
    <n v="2408521"/>
    <x v="6"/>
    <x v="0"/>
    <x v="3"/>
    <x v="3"/>
    <x v="3"/>
    <x v="7"/>
    <x v="110"/>
  </r>
  <r>
    <x v="2"/>
    <n v="7384"/>
    <x v="0"/>
    <x v="0"/>
    <x v="3"/>
    <x v="3"/>
    <x v="3"/>
    <x v="7"/>
    <x v="110"/>
  </r>
  <r>
    <x v="0"/>
    <n v="80189593"/>
    <x v="0"/>
    <x v="0"/>
    <x v="3"/>
    <x v="3"/>
    <x v="3"/>
    <x v="7"/>
    <x v="111"/>
  </r>
  <r>
    <x v="0"/>
    <n v="58258996"/>
    <x v="2"/>
    <x v="0"/>
    <x v="3"/>
    <x v="3"/>
    <x v="3"/>
    <x v="7"/>
    <x v="111"/>
  </r>
  <r>
    <x v="0"/>
    <n v="1223"/>
    <x v="2"/>
    <x v="0"/>
    <x v="3"/>
    <x v="3"/>
    <x v="3"/>
    <x v="7"/>
    <x v="111"/>
  </r>
  <r>
    <x v="1"/>
    <n v="840"/>
    <x v="2"/>
    <x v="0"/>
    <x v="3"/>
    <x v="3"/>
    <x v="3"/>
    <x v="7"/>
    <x v="111"/>
  </r>
  <r>
    <x v="1"/>
    <n v="960"/>
    <x v="2"/>
    <x v="0"/>
    <x v="3"/>
    <x v="3"/>
    <x v="3"/>
    <x v="7"/>
    <x v="111"/>
  </r>
  <r>
    <x v="1"/>
    <n v="600"/>
    <x v="2"/>
    <x v="0"/>
    <x v="3"/>
    <x v="3"/>
    <x v="3"/>
    <x v="7"/>
    <x v="111"/>
  </r>
  <r>
    <x v="1"/>
    <n v="710"/>
    <x v="2"/>
    <x v="0"/>
    <x v="3"/>
    <x v="3"/>
    <x v="3"/>
    <x v="7"/>
    <x v="111"/>
  </r>
  <r>
    <x v="1"/>
    <n v="489"/>
    <x v="2"/>
    <x v="0"/>
    <x v="3"/>
    <x v="3"/>
    <x v="3"/>
    <x v="7"/>
    <x v="111"/>
  </r>
  <r>
    <x v="1"/>
    <n v="1500"/>
    <x v="2"/>
    <x v="0"/>
    <x v="3"/>
    <x v="3"/>
    <x v="3"/>
    <x v="7"/>
    <x v="111"/>
  </r>
  <r>
    <x v="1"/>
    <n v="150"/>
    <x v="2"/>
    <x v="0"/>
    <x v="3"/>
    <x v="3"/>
    <x v="3"/>
    <x v="7"/>
    <x v="111"/>
  </r>
  <r>
    <x v="1"/>
    <n v="14"/>
    <x v="2"/>
    <x v="0"/>
    <x v="3"/>
    <x v="3"/>
    <x v="3"/>
    <x v="7"/>
    <x v="111"/>
  </r>
  <r>
    <x v="1"/>
    <n v="311491"/>
    <x v="2"/>
    <x v="0"/>
    <x v="3"/>
    <x v="3"/>
    <x v="3"/>
    <x v="7"/>
    <x v="111"/>
  </r>
  <r>
    <x v="0"/>
    <n v="4674640"/>
    <x v="3"/>
    <x v="0"/>
    <x v="3"/>
    <x v="3"/>
    <x v="3"/>
    <x v="7"/>
    <x v="111"/>
  </r>
  <r>
    <x v="0"/>
    <n v="6239650"/>
    <x v="4"/>
    <x v="0"/>
    <x v="3"/>
    <x v="3"/>
    <x v="3"/>
    <x v="7"/>
    <x v="111"/>
  </r>
  <r>
    <x v="1"/>
    <n v="450"/>
    <x v="4"/>
    <x v="0"/>
    <x v="3"/>
    <x v="3"/>
    <x v="3"/>
    <x v="7"/>
    <x v="111"/>
  </r>
  <r>
    <x v="1"/>
    <n v="171891"/>
    <x v="4"/>
    <x v="0"/>
    <x v="3"/>
    <x v="3"/>
    <x v="3"/>
    <x v="7"/>
    <x v="111"/>
  </r>
  <r>
    <x v="1"/>
    <n v="205943"/>
    <x v="4"/>
    <x v="0"/>
    <x v="3"/>
    <x v="3"/>
    <x v="3"/>
    <x v="7"/>
    <x v="111"/>
  </r>
  <r>
    <x v="0"/>
    <n v="273620"/>
    <x v="5"/>
    <x v="0"/>
    <x v="3"/>
    <x v="3"/>
    <x v="3"/>
    <x v="7"/>
    <x v="111"/>
  </r>
  <r>
    <x v="0"/>
    <n v="1499672"/>
    <x v="6"/>
    <x v="0"/>
    <x v="3"/>
    <x v="3"/>
    <x v="3"/>
    <x v="7"/>
    <x v="111"/>
  </r>
  <r>
    <x v="0"/>
    <n v="8024123"/>
    <x v="8"/>
    <x v="0"/>
    <x v="3"/>
    <x v="3"/>
    <x v="3"/>
    <x v="7"/>
    <x v="111"/>
  </r>
  <r>
    <x v="2"/>
    <n v="45106103"/>
    <x v="2"/>
    <x v="0"/>
    <x v="3"/>
    <x v="3"/>
    <x v="3"/>
    <x v="7"/>
    <x v="111"/>
  </r>
  <r>
    <x v="2"/>
    <n v="1929066"/>
    <x v="3"/>
    <x v="0"/>
    <x v="3"/>
    <x v="3"/>
    <x v="3"/>
    <x v="7"/>
    <x v="111"/>
  </r>
  <r>
    <x v="2"/>
    <n v="6694538"/>
    <x v="4"/>
    <x v="0"/>
    <x v="3"/>
    <x v="3"/>
    <x v="3"/>
    <x v="7"/>
    <x v="111"/>
  </r>
  <r>
    <x v="2"/>
    <n v="4127551"/>
    <x v="6"/>
    <x v="0"/>
    <x v="3"/>
    <x v="3"/>
    <x v="3"/>
    <x v="7"/>
    <x v="111"/>
  </r>
  <r>
    <x v="2"/>
    <n v="294292"/>
    <x v="0"/>
    <x v="0"/>
    <x v="3"/>
    <x v="3"/>
    <x v="3"/>
    <x v="7"/>
    <x v="111"/>
  </r>
  <r>
    <x v="0"/>
    <n v="17182359"/>
    <x v="0"/>
    <x v="0"/>
    <x v="3"/>
    <x v="3"/>
    <x v="3"/>
    <x v="7"/>
    <x v="112"/>
  </r>
  <r>
    <x v="0"/>
    <n v="4149122"/>
    <x v="2"/>
    <x v="0"/>
    <x v="3"/>
    <x v="3"/>
    <x v="3"/>
    <x v="7"/>
    <x v="112"/>
  </r>
  <r>
    <x v="0"/>
    <n v="1177204"/>
    <x v="3"/>
    <x v="0"/>
    <x v="3"/>
    <x v="3"/>
    <x v="3"/>
    <x v="7"/>
    <x v="112"/>
  </r>
  <r>
    <x v="0"/>
    <n v="755018"/>
    <x v="4"/>
    <x v="0"/>
    <x v="3"/>
    <x v="3"/>
    <x v="3"/>
    <x v="7"/>
    <x v="112"/>
  </r>
  <r>
    <x v="0"/>
    <n v="305889"/>
    <x v="6"/>
    <x v="0"/>
    <x v="3"/>
    <x v="3"/>
    <x v="3"/>
    <x v="7"/>
    <x v="112"/>
  </r>
  <r>
    <x v="0"/>
    <n v="1937950"/>
    <x v="8"/>
    <x v="0"/>
    <x v="3"/>
    <x v="3"/>
    <x v="3"/>
    <x v="7"/>
    <x v="112"/>
  </r>
  <r>
    <x v="2"/>
    <n v="1887257"/>
    <x v="2"/>
    <x v="0"/>
    <x v="3"/>
    <x v="3"/>
    <x v="3"/>
    <x v="7"/>
    <x v="112"/>
  </r>
  <r>
    <x v="2"/>
    <n v="849006"/>
    <x v="3"/>
    <x v="0"/>
    <x v="3"/>
    <x v="3"/>
    <x v="3"/>
    <x v="7"/>
    <x v="112"/>
  </r>
  <r>
    <x v="2"/>
    <n v="1475614"/>
    <x v="4"/>
    <x v="0"/>
    <x v="3"/>
    <x v="3"/>
    <x v="3"/>
    <x v="7"/>
    <x v="112"/>
  </r>
  <r>
    <x v="2"/>
    <n v="0"/>
    <x v="0"/>
    <x v="0"/>
    <x v="3"/>
    <x v="3"/>
    <x v="3"/>
    <x v="7"/>
    <x v="112"/>
  </r>
  <r>
    <x v="0"/>
    <n v="57992610"/>
    <x v="0"/>
    <x v="0"/>
    <x v="3"/>
    <x v="3"/>
    <x v="3"/>
    <x v="7"/>
    <x v="113"/>
  </r>
  <r>
    <x v="0"/>
    <n v="26152317"/>
    <x v="2"/>
    <x v="0"/>
    <x v="3"/>
    <x v="3"/>
    <x v="3"/>
    <x v="7"/>
    <x v="113"/>
  </r>
  <r>
    <x v="0"/>
    <n v="6"/>
    <x v="2"/>
    <x v="0"/>
    <x v="3"/>
    <x v="3"/>
    <x v="3"/>
    <x v="7"/>
    <x v="113"/>
  </r>
  <r>
    <x v="1"/>
    <n v="300"/>
    <x v="2"/>
    <x v="0"/>
    <x v="3"/>
    <x v="3"/>
    <x v="3"/>
    <x v="7"/>
    <x v="113"/>
  </r>
  <r>
    <x v="1"/>
    <n v="948"/>
    <x v="2"/>
    <x v="0"/>
    <x v="3"/>
    <x v="3"/>
    <x v="3"/>
    <x v="7"/>
    <x v="113"/>
  </r>
  <r>
    <x v="1"/>
    <n v="210"/>
    <x v="2"/>
    <x v="0"/>
    <x v="3"/>
    <x v="3"/>
    <x v="3"/>
    <x v="7"/>
    <x v="113"/>
  </r>
  <r>
    <x v="0"/>
    <n v="3724464"/>
    <x v="3"/>
    <x v="0"/>
    <x v="3"/>
    <x v="3"/>
    <x v="3"/>
    <x v="7"/>
    <x v="113"/>
  </r>
  <r>
    <x v="0"/>
    <n v="5686787"/>
    <x v="4"/>
    <x v="0"/>
    <x v="3"/>
    <x v="3"/>
    <x v="3"/>
    <x v="7"/>
    <x v="113"/>
  </r>
  <r>
    <x v="1"/>
    <n v="67"/>
    <x v="4"/>
    <x v="0"/>
    <x v="3"/>
    <x v="3"/>
    <x v="3"/>
    <x v="7"/>
    <x v="113"/>
  </r>
  <r>
    <x v="0"/>
    <n v="321820"/>
    <x v="5"/>
    <x v="0"/>
    <x v="3"/>
    <x v="3"/>
    <x v="3"/>
    <x v="7"/>
    <x v="113"/>
  </r>
  <r>
    <x v="0"/>
    <n v="6704182"/>
    <x v="6"/>
    <x v="0"/>
    <x v="3"/>
    <x v="3"/>
    <x v="3"/>
    <x v="7"/>
    <x v="113"/>
  </r>
  <r>
    <x v="0"/>
    <n v="5432766"/>
    <x v="8"/>
    <x v="0"/>
    <x v="3"/>
    <x v="3"/>
    <x v="3"/>
    <x v="7"/>
    <x v="113"/>
  </r>
  <r>
    <x v="2"/>
    <n v="17075632"/>
    <x v="2"/>
    <x v="0"/>
    <x v="3"/>
    <x v="3"/>
    <x v="3"/>
    <x v="7"/>
    <x v="113"/>
  </r>
  <r>
    <x v="2"/>
    <n v="1851181"/>
    <x v="3"/>
    <x v="0"/>
    <x v="3"/>
    <x v="3"/>
    <x v="3"/>
    <x v="7"/>
    <x v="113"/>
  </r>
  <r>
    <x v="2"/>
    <n v="12640346"/>
    <x v="4"/>
    <x v="0"/>
    <x v="3"/>
    <x v="3"/>
    <x v="3"/>
    <x v="7"/>
    <x v="113"/>
  </r>
  <r>
    <x v="2"/>
    <n v="5002708"/>
    <x v="6"/>
    <x v="0"/>
    <x v="3"/>
    <x v="3"/>
    <x v="3"/>
    <x v="7"/>
    <x v="113"/>
  </r>
  <r>
    <x v="2"/>
    <n v="231377"/>
    <x v="0"/>
    <x v="0"/>
    <x v="3"/>
    <x v="3"/>
    <x v="3"/>
    <x v="7"/>
    <x v="113"/>
  </r>
  <r>
    <x v="0"/>
    <n v="44770366"/>
    <x v="0"/>
    <x v="0"/>
    <x v="3"/>
    <x v="3"/>
    <x v="3"/>
    <x v="7"/>
    <x v="114"/>
  </r>
  <r>
    <x v="0"/>
    <n v="21459235"/>
    <x v="2"/>
    <x v="0"/>
    <x v="3"/>
    <x v="3"/>
    <x v="3"/>
    <x v="7"/>
    <x v="114"/>
  </r>
  <r>
    <x v="0"/>
    <n v="161"/>
    <x v="2"/>
    <x v="0"/>
    <x v="3"/>
    <x v="3"/>
    <x v="3"/>
    <x v="7"/>
    <x v="114"/>
  </r>
  <r>
    <x v="0"/>
    <n v="3129073"/>
    <x v="3"/>
    <x v="0"/>
    <x v="3"/>
    <x v="3"/>
    <x v="3"/>
    <x v="7"/>
    <x v="114"/>
  </r>
  <r>
    <x v="0"/>
    <n v="1802875"/>
    <x v="4"/>
    <x v="0"/>
    <x v="3"/>
    <x v="3"/>
    <x v="3"/>
    <x v="7"/>
    <x v="114"/>
  </r>
  <r>
    <x v="0"/>
    <n v="213640"/>
    <x v="5"/>
    <x v="0"/>
    <x v="3"/>
    <x v="3"/>
    <x v="3"/>
    <x v="7"/>
    <x v="114"/>
  </r>
  <r>
    <x v="0"/>
    <n v="1541220"/>
    <x v="6"/>
    <x v="0"/>
    <x v="3"/>
    <x v="3"/>
    <x v="3"/>
    <x v="7"/>
    <x v="114"/>
  </r>
  <r>
    <x v="0"/>
    <n v="5907559"/>
    <x v="8"/>
    <x v="0"/>
    <x v="3"/>
    <x v="3"/>
    <x v="3"/>
    <x v="7"/>
    <x v="114"/>
  </r>
  <r>
    <x v="2"/>
    <n v="12677382"/>
    <x v="2"/>
    <x v="0"/>
    <x v="3"/>
    <x v="3"/>
    <x v="3"/>
    <x v="7"/>
    <x v="114"/>
  </r>
  <r>
    <x v="2"/>
    <n v="845349"/>
    <x v="3"/>
    <x v="0"/>
    <x v="3"/>
    <x v="3"/>
    <x v="3"/>
    <x v="7"/>
    <x v="114"/>
  </r>
  <r>
    <x v="2"/>
    <n v="9285723"/>
    <x v="4"/>
    <x v="0"/>
    <x v="3"/>
    <x v="3"/>
    <x v="3"/>
    <x v="7"/>
    <x v="114"/>
  </r>
  <r>
    <x v="2"/>
    <n v="228222"/>
    <x v="6"/>
    <x v="0"/>
    <x v="3"/>
    <x v="3"/>
    <x v="3"/>
    <x v="7"/>
    <x v="114"/>
  </r>
  <r>
    <x v="2"/>
    <n v="138345"/>
    <x v="0"/>
    <x v="0"/>
    <x v="3"/>
    <x v="3"/>
    <x v="3"/>
    <x v="7"/>
    <x v="114"/>
  </r>
  <r>
    <x v="0"/>
    <n v="14121231"/>
    <x v="0"/>
    <x v="0"/>
    <x v="3"/>
    <x v="3"/>
    <x v="3"/>
    <x v="7"/>
    <x v="115"/>
  </r>
  <r>
    <x v="0"/>
    <n v="7835836"/>
    <x v="2"/>
    <x v="0"/>
    <x v="3"/>
    <x v="3"/>
    <x v="3"/>
    <x v="7"/>
    <x v="115"/>
  </r>
  <r>
    <x v="0"/>
    <n v="4906"/>
    <x v="2"/>
    <x v="0"/>
    <x v="3"/>
    <x v="3"/>
    <x v="3"/>
    <x v="7"/>
    <x v="115"/>
  </r>
  <r>
    <x v="1"/>
    <n v="150"/>
    <x v="2"/>
    <x v="0"/>
    <x v="3"/>
    <x v="3"/>
    <x v="3"/>
    <x v="7"/>
    <x v="115"/>
  </r>
  <r>
    <x v="0"/>
    <n v="1048684"/>
    <x v="3"/>
    <x v="0"/>
    <x v="3"/>
    <x v="3"/>
    <x v="3"/>
    <x v="7"/>
    <x v="115"/>
  </r>
  <r>
    <x v="0"/>
    <n v="399446"/>
    <x v="4"/>
    <x v="0"/>
    <x v="3"/>
    <x v="3"/>
    <x v="3"/>
    <x v="7"/>
    <x v="115"/>
  </r>
  <r>
    <x v="0"/>
    <n v="103883"/>
    <x v="6"/>
    <x v="0"/>
    <x v="3"/>
    <x v="3"/>
    <x v="3"/>
    <x v="7"/>
    <x v="115"/>
  </r>
  <r>
    <x v="0"/>
    <n v="1857516"/>
    <x v="8"/>
    <x v="0"/>
    <x v="3"/>
    <x v="3"/>
    <x v="3"/>
    <x v="7"/>
    <x v="115"/>
  </r>
  <r>
    <x v="2"/>
    <n v="5381302"/>
    <x v="2"/>
    <x v="0"/>
    <x v="3"/>
    <x v="3"/>
    <x v="3"/>
    <x v="7"/>
    <x v="115"/>
  </r>
  <r>
    <x v="2"/>
    <n v="133110"/>
    <x v="3"/>
    <x v="0"/>
    <x v="3"/>
    <x v="3"/>
    <x v="3"/>
    <x v="7"/>
    <x v="115"/>
  </r>
  <r>
    <x v="2"/>
    <n v="115683"/>
    <x v="4"/>
    <x v="0"/>
    <x v="3"/>
    <x v="3"/>
    <x v="3"/>
    <x v="7"/>
    <x v="115"/>
  </r>
  <r>
    <x v="2"/>
    <n v="269404"/>
    <x v="6"/>
    <x v="0"/>
    <x v="3"/>
    <x v="3"/>
    <x v="3"/>
    <x v="7"/>
    <x v="115"/>
  </r>
  <r>
    <x v="2"/>
    <n v="61113"/>
    <x v="0"/>
    <x v="0"/>
    <x v="3"/>
    <x v="3"/>
    <x v="3"/>
    <x v="7"/>
    <x v="115"/>
  </r>
  <r>
    <x v="0"/>
    <n v="28819513"/>
    <x v="0"/>
    <x v="0"/>
    <x v="3"/>
    <x v="3"/>
    <x v="3"/>
    <x v="7"/>
    <x v="116"/>
  </r>
  <r>
    <x v="0"/>
    <n v="20164856"/>
    <x v="2"/>
    <x v="0"/>
    <x v="3"/>
    <x v="3"/>
    <x v="3"/>
    <x v="7"/>
    <x v="116"/>
  </r>
  <r>
    <x v="0"/>
    <n v="-90"/>
    <x v="2"/>
    <x v="0"/>
    <x v="3"/>
    <x v="3"/>
    <x v="3"/>
    <x v="7"/>
    <x v="116"/>
  </r>
  <r>
    <x v="1"/>
    <n v="1440"/>
    <x v="2"/>
    <x v="0"/>
    <x v="3"/>
    <x v="3"/>
    <x v="3"/>
    <x v="7"/>
    <x v="116"/>
  </r>
  <r>
    <x v="1"/>
    <n v="300"/>
    <x v="2"/>
    <x v="0"/>
    <x v="3"/>
    <x v="3"/>
    <x v="3"/>
    <x v="7"/>
    <x v="116"/>
  </r>
  <r>
    <x v="0"/>
    <n v="3053974"/>
    <x v="3"/>
    <x v="0"/>
    <x v="3"/>
    <x v="3"/>
    <x v="3"/>
    <x v="7"/>
    <x v="116"/>
  </r>
  <r>
    <x v="0"/>
    <n v="1394656"/>
    <x v="4"/>
    <x v="0"/>
    <x v="3"/>
    <x v="3"/>
    <x v="3"/>
    <x v="7"/>
    <x v="116"/>
  </r>
  <r>
    <x v="0"/>
    <n v="247457"/>
    <x v="6"/>
    <x v="0"/>
    <x v="3"/>
    <x v="3"/>
    <x v="3"/>
    <x v="7"/>
    <x v="116"/>
  </r>
  <r>
    <x v="0"/>
    <n v="3492231"/>
    <x v="8"/>
    <x v="0"/>
    <x v="3"/>
    <x v="3"/>
    <x v="3"/>
    <x v="7"/>
    <x v="116"/>
  </r>
  <r>
    <x v="2"/>
    <n v="10919992"/>
    <x v="2"/>
    <x v="0"/>
    <x v="3"/>
    <x v="3"/>
    <x v="3"/>
    <x v="7"/>
    <x v="116"/>
  </r>
  <r>
    <x v="2"/>
    <n v="12349"/>
    <x v="3"/>
    <x v="0"/>
    <x v="3"/>
    <x v="3"/>
    <x v="3"/>
    <x v="7"/>
    <x v="116"/>
  </r>
  <r>
    <x v="2"/>
    <n v="2670991"/>
    <x v="4"/>
    <x v="0"/>
    <x v="3"/>
    <x v="3"/>
    <x v="3"/>
    <x v="7"/>
    <x v="116"/>
  </r>
  <r>
    <x v="2"/>
    <n v="361561"/>
    <x v="6"/>
    <x v="0"/>
    <x v="3"/>
    <x v="3"/>
    <x v="3"/>
    <x v="7"/>
    <x v="116"/>
  </r>
  <r>
    <x v="2"/>
    <n v="515963"/>
    <x v="0"/>
    <x v="0"/>
    <x v="3"/>
    <x v="3"/>
    <x v="3"/>
    <x v="7"/>
    <x v="116"/>
  </r>
  <r>
    <x v="0"/>
    <n v="16344"/>
    <x v="9"/>
    <x v="0"/>
    <x v="3"/>
    <x v="3"/>
    <x v="3"/>
    <x v="7"/>
    <x v="116"/>
  </r>
  <r>
    <x v="0"/>
    <n v="5541636"/>
    <x v="0"/>
    <x v="0"/>
    <x v="0"/>
    <x v="0"/>
    <x v="0"/>
    <x v="8"/>
    <x v="117"/>
  </r>
  <r>
    <x v="0"/>
    <n v="2148150"/>
    <x v="2"/>
    <x v="0"/>
    <x v="0"/>
    <x v="0"/>
    <x v="0"/>
    <x v="8"/>
    <x v="117"/>
  </r>
  <r>
    <x v="0"/>
    <n v="702810"/>
    <x v="3"/>
    <x v="0"/>
    <x v="0"/>
    <x v="0"/>
    <x v="0"/>
    <x v="8"/>
    <x v="117"/>
  </r>
  <r>
    <x v="0"/>
    <n v="533021"/>
    <x v="4"/>
    <x v="0"/>
    <x v="0"/>
    <x v="0"/>
    <x v="0"/>
    <x v="8"/>
    <x v="117"/>
  </r>
  <r>
    <x v="0"/>
    <n v="380549"/>
    <x v="6"/>
    <x v="0"/>
    <x v="0"/>
    <x v="0"/>
    <x v="0"/>
    <x v="8"/>
    <x v="117"/>
  </r>
  <r>
    <x v="0"/>
    <n v="1600891"/>
    <x v="8"/>
    <x v="0"/>
    <x v="0"/>
    <x v="0"/>
    <x v="0"/>
    <x v="8"/>
    <x v="117"/>
  </r>
  <r>
    <x v="2"/>
    <n v="717696"/>
    <x v="2"/>
    <x v="0"/>
    <x v="0"/>
    <x v="0"/>
    <x v="0"/>
    <x v="8"/>
    <x v="117"/>
  </r>
  <r>
    <x v="2"/>
    <n v="56279"/>
    <x v="3"/>
    <x v="0"/>
    <x v="0"/>
    <x v="0"/>
    <x v="0"/>
    <x v="8"/>
    <x v="117"/>
  </r>
  <r>
    <x v="2"/>
    <n v="3875785"/>
    <x v="4"/>
    <x v="0"/>
    <x v="0"/>
    <x v="0"/>
    <x v="0"/>
    <x v="8"/>
    <x v="117"/>
  </r>
  <r>
    <x v="0"/>
    <n v="8236212"/>
    <x v="0"/>
    <x v="0"/>
    <x v="0"/>
    <x v="0"/>
    <x v="0"/>
    <x v="8"/>
    <x v="118"/>
  </r>
  <r>
    <x v="0"/>
    <n v="3673855"/>
    <x v="2"/>
    <x v="0"/>
    <x v="0"/>
    <x v="0"/>
    <x v="0"/>
    <x v="8"/>
    <x v="118"/>
  </r>
  <r>
    <x v="0"/>
    <n v="977281"/>
    <x v="3"/>
    <x v="0"/>
    <x v="0"/>
    <x v="0"/>
    <x v="0"/>
    <x v="8"/>
    <x v="118"/>
  </r>
  <r>
    <x v="0"/>
    <n v="554515"/>
    <x v="4"/>
    <x v="0"/>
    <x v="0"/>
    <x v="0"/>
    <x v="0"/>
    <x v="8"/>
    <x v="118"/>
  </r>
  <r>
    <x v="0"/>
    <n v="210358"/>
    <x v="6"/>
    <x v="0"/>
    <x v="0"/>
    <x v="0"/>
    <x v="0"/>
    <x v="8"/>
    <x v="118"/>
  </r>
  <r>
    <x v="0"/>
    <n v="2548210"/>
    <x v="8"/>
    <x v="0"/>
    <x v="0"/>
    <x v="0"/>
    <x v="0"/>
    <x v="8"/>
    <x v="118"/>
  </r>
  <r>
    <x v="2"/>
    <n v="1567078"/>
    <x v="2"/>
    <x v="0"/>
    <x v="0"/>
    <x v="0"/>
    <x v="0"/>
    <x v="8"/>
    <x v="118"/>
  </r>
  <r>
    <x v="2"/>
    <n v="729714"/>
    <x v="3"/>
    <x v="0"/>
    <x v="0"/>
    <x v="0"/>
    <x v="0"/>
    <x v="8"/>
    <x v="118"/>
  </r>
  <r>
    <x v="2"/>
    <n v="468467"/>
    <x v="4"/>
    <x v="0"/>
    <x v="0"/>
    <x v="0"/>
    <x v="0"/>
    <x v="8"/>
    <x v="118"/>
  </r>
  <r>
    <x v="2"/>
    <n v="69926"/>
    <x v="6"/>
    <x v="0"/>
    <x v="0"/>
    <x v="0"/>
    <x v="0"/>
    <x v="8"/>
    <x v="118"/>
  </r>
  <r>
    <x v="2"/>
    <n v="934"/>
    <x v="0"/>
    <x v="0"/>
    <x v="0"/>
    <x v="0"/>
    <x v="0"/>
    <x v="8"/>
    <x v="118"/>
  </r>
  <r>
    <x v="0"/>
    <n v="8386415"/>
    <x v="0"/>
    <x v="0"/>
    <x v="0"/>
    <x v="0"/>
    <x v="0"/>
    <x v="8"/>
    <x v="119"/>
  </r>
  <r>
    <x v="0"/>
    <n v="2311274"/>
    <x v="2"/>
    <x v="0"/>
    <x v="0"/>
    <x v="0"/>
    <x v="0"/>
    <x v="8"/>
    <x v="119"/>
  </r>
  <r>
    <x v="0"/>
    <n v="870043"/>
    <x v="3"/>
    <x v="0"/>
    <x v="0"/>
    <x v="0"/>
    <x v="0"/>
    <x v="8"/>
    <x v="119"/>
  </r>
  <r>
    <x v="0"/>
    <n v="609482"/>
    <x v="4"/>
    <x v="0"/>
    <x v="0"/>
    <x v="0"/>
    <x v="0"/>
    <x v="8"/>
    <x v="119"/>
  </r>
  <r>
    <x v="1"/>
    <n v="245"/>
    <x v="4"/>
    <x v="0"/>
    <x v="0"/>
    <x v="0"/>
    <x v="0"/>
    <x v="8"/>
    <x v="119"/>
  </r>
  <r>
    <x v="0"/>
    <n v="177050"/>
    <x v="5"/>
    <x v="0"/>
    <x v="0"/>
    <x v="0"/>
    <x v="0"/>
    <x v="8"/>
    <x v="119"/>
  </r>
  <r>
    <x v="0"/>
    <n v="260132"/>
    <x v="6"/>
    <x v="0"/>
    <x v="0"/>
    <x v="0"/>
    <x v="0"/>
    <x v="8"/>
    <x v="119"/>
  </r>
  <r>
    <x v="0"/>
    <n v="2287494"/>
    <x v="8"/>
    <x v="0"/>
    <x v="0"/>
    <x v="0"/>
    <x v="0"/>
    <x v="8"/>
    <x v="119"/>
  </r>
  <r>
    <x v="2"/>
    <n v="987723"/>
    <x v="2"/>
    <x v="0"/>
    <x v="0"/>
    <x v="0"/>
    <x v="0"/>
    <x v="8"/>
    <x v="119"/>
  </r>
  <r>
    <x v="2"/>
    <n v="0"/>
    <x v="3"/>
    <x v="0"/>
    <x v="0"/>
    <x v="0"/>
    <x v="0"/>
    <x v="8"/>
    <x v="119"/>
  </r>
  <r>
    <x v="2"/>
    <n v="1554504"/>
    <x v="4"/>
    <x v="0"/>
    <x v="0"/>
    <x v="0"/>
    <x v="0"/>
    <x v="8"/>
    <x v="119"/>
  </r>
  <r>
    <x v="2"/>
    <n v="408835"/>
    <x v="6"/>
    <x v="0"/>
    <x v="0"/>
    <x v="0"/>
    <x v="0"/>
    <x v="8"/>
    <x v="119"/>
  </r>
  <r>
    <x v="2"/>
    <n v="31578"/>
    <x v="0"/>
    <x v="0"/>
    <x v="0"/>
    <x v="0"/>
    <x v="0"/>
    <x v="8"/>
    <x v="119"/>
  </r>
  <r>
    <x v="0"/>
    <n v="5955428"/>
    <x v="0"/>
    <x v="0"/>
    <x v="0"/>
    <x v="0"/>
    <x v="0"/>
    <x v="8"/>
    <x v="120"/>
  </r>
  <r>
    <x v="0"/>
    <n v="2881752"/>
    <x v="2"/>
    <x v="0"/>
    <x v="0"/>
    <x v="0"/>
    <x v="0"/>
    <x v="8"/>
    <x v="120"/>
  </r>
  <r>
    <x v="1"/>
    <n v="260"/>
    <x v="2"/>
    <x v="0"/>
    <x v="0"/>
    <x v="0"/>
    <x v="0"/>
    <x v="8"/>
    <x v="120"/>
  </r>
  <r>
    <x v="0"/>
    <n v="1034029"/>
    <x v="3"/>
    <x v="0"/>
    <x v="0"/>
    <x v="0"/>
    <x v="0"/>
    <x v="8"/>
    <x v="120"/>
  </r>
  <r>
    <x v="0"/>
    <n v="512413"/>
    <x v="4"/>
    <x v="0"/>
    <x v="0"/>
    <x v="0"/>
    <x v="0"/>
    <x v="8"/>
    <x v="120"/>
  </r>
  <r>
    <x v="0"/>
    <n v="320181"/>
    <x v="6"/>
    <x v="0"/>
    <x v="0"/>
    <x v="0"/>
    <x v="0"/>
    <x v="8"/>
    <x v="120"/>
  </r>
  <r>
    <x v="0"/>
    <n v="2355431"/>
    <x v="8"/>
    <x v="0"/>
    <x v="0"/>
    <x v="0"/>
    <x v="0"/>
    <x v="8"/>
    <x v="120"/>
  </r>
  <r>
    <x v="2"/>
    <n v="746121"/>
    <x v="2"/>
    <x v="0"/>
    <x v="0"/>
    <x v="0"/>
    <x v="0"/>
    <x v="8"/>
    <x v="120"/>
  </r>
  <r>
    <x v="2"/>
    <n v="103633"/>
    <x v="3"/>
    <x v="0"/>
    <x v="0"/>
    <x v="0"/>
    <x v="0"/>
    <x v="8"/>
    <x v="120"/>
  </r>
  <r>
    <x v="2"/>
    <n v="643229"/>
    <x v="4"/>
    <x v="0"/>
    <x v="0"/>
    <x v="0"/>
    <x v="0"/>
    <x v="8"/>
    <x v="120"/>
  </r>
  <r>
    <x v="2"/>
    <n v="118077"/>
    <x v="6"/>
    <x v="0"/>
    <x v="0"/>
    <x v="0"/>
    <x v="0"/>
    <x v="8"/>
    <x v="120"/>
  </r>
  <r>
    <x v="2"/>
    <n v="78050"/>
    <x v="0"/>
    <x v="0"/>
    <x v="0"/>
    <x v="0"/>
    <x v="0"/>
    <x v="8"/>
    <x v="120"/>
  </r>
  <r>
    <x v="0"/>
    <n v="5084481"/>
    <x v="0"/>
    <x v="0"/>
    <x v="0"/>
    <x v="0"/>
    <x v="0"/>
    <x v="8"/>
    <x v="121"/>
  </r>
  <r>
    <x v="0"/>
    <n v="1935304"/>
    <x v="2"/>
    <x v="0"/>
    <x v="0"/>
    <x v="0"/>
    <x v="0"/>
    <x v="8"/>
    <x v="121"/>
  </r>
  <r>
    <x v="0"/>
    <n v="583339"/>
    <x v="3"/>
    <x v="0"/>
    <x v="0"/>
    <x v="0"/>
    <x v="0"/>
    <x v="8"/>
    <x v="121"/>
  </r>
  <r>
    <x v="0"/>
    <n v="509431"/>
    <x v="4"/>
    <x v="0"/>
    <x v="0"/>
    <x v="0"/>
    <x v="0"/>
    <x v="8"/>
    <x v="121"/>
  </r>
  <r>
    <x v="0"/>
    <n v="63005"/>
    <x v="6"/>
    <x v="0"/>
    <x v="0"/>
    <x v="0"/>
    <x v="0"/>
    <x v="8"/>
    <x v="121"/>
  </r>
  <r>
    <x v="0"/>
    <n v="1147786"/>
    <x v="8"/>
    <x v="0"/>
    <x v="0"/>
    <x v="0"/>
    <x v="0"/>
    <x v="8"/>
    <x v="121"/>
  </r>
  <r>
    <x v="2"/>
    <n v="727389"/>
    <x v="2"/>
    <x v="0"/>
    <x v="0"/>
    <x v="0"/>
    <x v="0"/>
    <x v="8"/>
    <x v="121"/>
  </r>
  <r>
    <x v="2"/>
    <n v="90330"/>
    <x v="3"/>
    <x v="0"/>
    <x v="0"/>
    <x v="0"/>
    <x v="0"/>
    <x v="8"/>
    <x v="121"/>
  </r>
  <r>
    <x v="2"/>
    <n v="859934"/>
    <x v="4"/>
    <x v="0"/>
    <x v="0"/>
    <x v="0"/>
    <x v="0"/>
    <x v="8"/>
    <x v="121"/>
  </r>
  <r>
    <x v="2"/>
    <n v="0"/>
    <x v="6"/>
    <x v="0"/>
    <x v="0"/>
    <x v="0"/>
    <x v="0"/>
    <x v="8"/>
    <x v="121"/>
  </r>
  <r>
    <x v="0"/>
    <n v="14583241"/>
    <x v="0"/>
    <x v="0"/>
    <x v="0"/>
    <x v="0"/>
    <x v="0"/>
    <x v="8"/>
    <x v="122"/>
  </r>
  <r>
    <x v="0"/>
    <n v="4855879"/>
    <x v="2"/>
    <x v="0"/>
    <x v="0"/>
    <x v="0"/>
    <x v="0"/>
    <x v="8"/>
    <x v="122"/>
  </r>
  <r>
    <x v="0"/>
    <n v="1412575"/>
    <x v="3"/>
    <x v="0"/>
    <x v="0"/>
    <x v="0"/>
    <x v="0"/>
    <x v="8"/>
    <x v="122"/>
  </r>
  <r>
    <x v="0"/>
    <n v="992780"/>
    <x v="4"/>
    <x v="0"/>
    <x v="0"/>
    <x v="0"/>
    <x v="0"/>
    <x v="8"/>
    <x v="122"/>
  </r>
  <r>
    <x v="0"/>
    <n v="128286"/>
    <x v="6"/>
    <x v="0"/>
    <x v="0"/>
    <x v="0"/>
    <x v="0"/>
    <x v="8"/>
    <x v="122"/>
  </r>
  <r>
    <x v="0"/>
    <n v="3127887"/>
    <x v="8"/>
    <x v="0"/>
    <x v="0"/>
    <x v="0"/>
    <x v="0"/>
    <x v="8"/>
    <x v="122"/>
  </r>
  <r>
    <x v="2"/>
    <n v="3078270"/>
    <x v="2"/>
    <x v="0"/>
    <x v="0"/>
    <x v="0"/>
    <x v="0"/>
    <x v="8"/>
    <x v="122"/>
  </r>
  <r>
    <x v="2"/>
    <n v="388206"/>
    <x v="3"/>
    <x v="0"/>
    <x v="0"/>
    <x v="0"/>
    <x v="0"/>
    <x v="8"/>
    <x v="122"/>
  </r>
  <r>
    <x v="2"/>
    <n v="4349889"/>
    <x v="4"/>
    <x v="0"/>
    <x v="0"/>
    <x v="0"/>
    <x v="0"/>
    <x v="8"/>
    <x v="122"/>
  </r>
  <r>
    <x v="2"/>
    <n v="172837"/>
    <x v="6"/>
    <x v="0"/>
    <x v="0"/>
    <x v="0"/>
    <x v="0"/>
    <x v="8"/>
    <x v="122"/>
  </r>
  <r>
    <x v="2"/>
    <n v="89127"/>
    <x v="0"/>
    <x v="0"/>
    <x v="0"/>
    <x v="0"/>
    <x v="0"/>
    <x v="8"/>
    <x v="122"/>
  </r>
  <r>
    <x v="0"/>
    <n v="48336456"/>
    <x v="0"/>
    <x v="0"/>
    <x v="0"/>
    <x v="0"/>
    <x v="0"/>
    <x v="8"/>
    <x v="123"/>
  </r>
  <r>
    <x v="0"/>
    <n v="21646592"/>
    <x v="2"/>
    <x v="0"/>
    <x v="0"/>
    <x v="0"/>
    <x v="0"/>
    <x v="8"/>
    <x v="123"/>
  </r>
  <r>
    <x v="0"/>
    <n v="1676"/>
    <x v="2"/>
    <x v="0"/>
    <x v="0"/>
    <x v="0"/>
    <x v="0"/>
    <x v="8"/>
    <x v="123"/>
  </r>
  <r>
    <x v="1"/>
    <n v="1985"/>
    <x v="2"/>
    <x v="0"/>
    <x v="0"/>
    <x v="0"/>
    <x v="0"/>
    <x v="8"/>
    <x v="123"/>
  </r>
  <r>
    <x v="1"/>
    <n v="150"/>
    <x v="2"/>
    <x v="0"/>
    <x v="0"/>
    <x v="0"/>
    <x v="0"/>
    <x v="8"/>
    <x v="123"/>
  </r>
  <r>
    <x v="1"/>
    <n v="30"/>
    <x v="2"/>
    <x v="0"/>
    <x v="0"/>
    <x v="0"/>
    <x v="0"/>
    <x v="8"/>
    <x v="123"/>
  </r>
  <r>
    <x v="0"/>
    <n v="4098410"/>
    <x v="3"/>
    <x v="0"/>
    <x v="0"/>
    <x v="0"/>
    <x v="0"/>
    <x v="8"/>
    <x v="123"/>
  </r>
  <r>
    <x v="0"/>
    <n v="4080671"/>
    <x v="4"/>
    <x v="0"/>
    <x v="0"/>
    <x v="0"/>
    <x v="0"/>
    <x v="8"/>
    <x v="123"/>
  </r>
  <r>
    <x v="0"/>
    <n v="1180918"/>
    <x v="6"/>
    <x v="0"/>
    <x v="0"/>
    <x v="0"/>
    <x v="0"/>
    <x v="8"/>
    <x v="123"/>
  </r>
  <r>
    <x v="0"/>
    <n v="8120658"/>
    <x v="8"/>
    <x v="0"/>
    <x v="0"/>
    <x v="0"/>
    <x v="0"/>
    <x v="8"/>
    <x v="123"/>
  </r>
  <r>
    <x v="2"/>
    <n v="22034837"/>
    <x v="2"/>
    <x v="0"/>
    <x v="0"/>
    <x v="0"/>
    <x v="0"/>
    <x v="8"/>
    <x v="123"/>
  </r>
  <r>
    <x v="2"/>
    <n v="2979785"/>
    <x v="3"/>
    <x v="0"/>
    <x v="0"/>
    <x v="0"/>
    <x v="0"/>
    <x v="8"/>
    <x v="123"/>
  </r>
  <r>
    <x v="2"/>
    <n v="47105156"/>
    <x v="4"/>
    <x v="0"/>
    <x v="0"/>
    <x v="0"/>
    <x v="0"/>
    <x v="8"/>
    <x v="123"/>
  </r>
  <r>
    <x v="2"/>
    <n v="3964879"/>
    <x v="9"/>
    <x v="0"/>
    <x v="0"/>
    <x v="0"/>
    <x v="0"/>
    <x v="8"/>
    <x v="123"/>
  </r>
  <r>
    <x v="2"/>
    <n v="324477"/>
    <x v="6"/>
    <x v="0"/>
    <x v="0"/>
    <x v="0"/>
    <x v="0"/>
    <x v="8"/>
    <x v="123"/>
  </r>
  <r>
    <x v="2"/>
    <n v="219964"/>
    <x v="0"/>
    <x v="0"/>
    <x v="0"/>
    <x v="0"/>
    <x v="0"/>
    <x v="8"/>
    <x v="123"/>
  </r>
  <r>
    <x v="0"/>
    <n v="3557772"/>
    <x v="0"/>
    <x v="0"/>
    <x v="0"/>
    <x v="0"/>
    <x v="0"/>
    <x v="8"/>
    <x v="124"/>
  </r>
  <r>
    <x v="0"/>
    <n v="2143091"/>
    <x v="2"/>
    <x v="0"/>
    <x v="0"/>
    <x v="0"/>
    <x v="0"/>
    <x v="8"/>
    <x v="124"/>
  </r>
  <r>
    <x v="0"/>
    <n v="323"/>
    <x v="2"/>
    <x v="0"/>
    <x v="0"/>
    <x v="0"/>
    <x v="0"/>
    <x v="8"/>
    <x v="124"/>
  </r>
  <r>
    <x v="1"/>
    <n v="6322"/>
    <x v="2"/>
    <x v="0"/>
    <x v="0"/>
    <x v="0"/>
    <x v="0"/>
    <x v="8"/>
    <x v="124"/>
  </r>
  <r>
    <x v="0"/>
    <n v="603913"/>
    <x v="3"/>
    <x v="0"/>
    <x v="0"/>
    <x v="0"/>
    <x v="0"/>
    <x v="8"/>
    <x v="124"/>
  </r>
  <r>
    <x v="0"/>
    <n v="222671"/>
    <x v="4"/>
    <x v="0"/>
    <x v="0"/>
    <x v="0"/>
    <x v="0"/>
    <x v="8"/>
    <x v="124"/>
  </r>
  <r>
    <x v="0"/>
    <n v="3688"/>
    <x v="6"/>
    <x v="0"/>
    <x v="0"/>
    <x v="0"/>
    <x v="0"/>
    <x v="8"/>
    <x v="124"/>
  </r>
  <r>
    <x v="0"/>
    <n v="863829"/>
    <x v="8"/>
    <x v="0"/>
    <x v="0"/>
    <x v="0"/>
    <x v="0"/>
    <x v="8"/>
    <x v="124"/>
  </r>
  <r>
    <x v="2"/>
    <n v="48410"/>
    <x v="2"/>
    <x v="0"/>
    <x v="0"/>
    <x v="0"/>
    <x v="0"/>
    <x v="8"/>
    <x v="124"/>
  </r>
  <r>
    <x v="2"/>
    <n v="2661"/>
    <x v="3"/>
    <x v="0"/>
    <x v="0"/>
    <x v="0"/>
    <x v="0"/>
    <x v="8"/>
    <x v="124"/>
  </r>
  <r>
    <x v="2"/>
    <n v="1787980"/>
    <x v="4"/>
    <x v="0"/>
    <x v="0"/>
    <x v="0"/>
    <x v="0"/>
    <x v="8"/>
    <x v="124"/>
  </r>
  <r>
    <x v="0"/>
    <n v="5644336"/>
    <x v="0"/>
    <x v="0"/>
    <x v="0"/>
    <x v="0"/>
    <x v="0"/>
    <x v="8"/>
    <x v="125"/>
  </r>
  <r>
    <x v="0"/>
    <n v="1194853"/>
    <x v="2"/>
    <x v="0"/>
    <x v="0"/>
    <x v="0"/>
    <x v="0"/>
    <x v="8"/>
    <x v="125"/>
  </r>
  <r>
    <x v="0"/>
    <n v="905159"/>
    <x v="3"/>
    <x v="0"/>
    <x v="0"/>
    <x v="0"/>
    <x v="0"/>
    <x v="8"/>
    <x v="125"/>
  </r>
  <r>
    <x v="0"/>
    <n v="434233"/>
    <x v="4"/>
    <x v="0"/>
    <x v="0"/>
    <x v="0"/>
    <x v="0"/>
    <x v="8"/>
    <x v="125"/>
  </r>
  <r>
    <x v="0"/>
    <n v="100366"/>
    <x v="6"/>
    <x v="0"/>
    <x v="0"/>
    <x v="0"/>
    <x v="0"/>
    <x v="8"/>
    <x v="125"/>
  </r>
  <r>
    <x v="0"/>
    <n v="1878276"/>
    <x v="8"/>
    <x v="0"/>
    <x v="0"/>
    <x v="0"/>
    <x v="0"/>
    <x v="8"/>
    <x v="125"/>
  </r>
  <r>
    <x v="2"/>
    <n v="1067685"/>
    <x v="2"/>
    <x v="0"/>
    <x v="0"/>
    <x v="0"/>
    <x v="0"/>
    <x v="8"/>
    <x v="125"/>
  </r>
  <r>
    <x v="2"/>
    <n v="53995"/>
    <x v="3"/>
    <x v="0"/>
    <x v="0"/>
    <x v="0"/>
    <x v="0"/>
    <x v="8"/>
    <x v="125"/>
  </r>
  <r>
    <x v="2"/>
    <n v="806894"/>
    <x v="4"/>
    <x v="0"/>
    <x v="0"/>
    <x v="0"/>
    <x v="0"/>
    <x v="8"/>
    <x v="125"/>
  </r>
  <r>
    <x v="2"/>
    <n v="96681"/>
    <x v="6"/>
    <x v="0"/>
    <x v="0"/>
    <x v="0"/>
    <x v="0"/>
    <x v="8"/>
    <x v="125"/>
  </r>
  <r>
    <x v="2"/>
    <n v="21697"/>
    <x v="0"/>
    <x v="0"/>
    <x v="0"/>
    <x v="0"/>
    <x v="0"/>
    <x v="8"/>
    <x v="125"/>
  </r>
  <r>
    <x v="0"/>
    <n v="9877668"/>
    <x v="0"/>
    <x v="0"/>
    <x v="0"/>
    <x v="0"/>
    <x v="0"/>
    <x v="8"/>
    <x v="126"/>
  </r>
  <r>
    <x v="0"/>
    <n v="2766624"/>
    <x v="2"/>
    <x v="0"/>
    <x v="0"/>
    <x v="0"/>
    <x v="0"/>
    <x v="8"/>
    <x v="126"/>
  </r>
  <r>
    <x v="0"/>
    <n v="831700"/>
    <x v="3"/>
    <x v="0"/>
    <x v="0"/>
    <x v="0"/>
    <x v="0"/>
    <x v="8"/>
    <x v="126"/>
  </r>
  <r>
    <x v="0"/>
    <n v="1134071"/>
    <x v="4"/>
    <x v="0"/>
    <x v="0"/>
    <x v="0"/>
    <x v="0"/>
    <x v="8"/>
    <x v="126"/>
  </r>
  <r>
    <x v="0"/>
    <n v="266492"/>
    <x v="6"/>
    <x v="0"/>
    <x v="0"/>
    <x v="0"/>
    <x v="0"/>
    <x v="8"/>
    <x v="126"/>
  </r>
  <r>
    <x v="0"/>
    <n v="3226145"/>
    <x v="8"/>
    <x v="0"/>
    <x v="0"/>
    <x v="0"/>
    <x v="0"/>
    <x v="8"/>
    <x v="126"/>
  </r>
  <r>
    <x v="2"/>
    <n v="611606"/>
    <x v="2"/>
    <x v="0"/>
    <x v="0"/>
    <x v="0"/>
    <x v="0"/>
    <x v="8"/>
    <x v="126"/>
  </r>
  <r>
    <x v="2"/>
    <n v="491739"/>
    <x v="3"/>
    <x v="0"/>
    <x v="0"/>
    <x v="0"/>
    <x v="0"/>
    <x v="8"/>
    <x v="126"/>
  </r>
  <r>
    <x v="2"/>
    <n v="1826539"/>
    <x v="4"/>
    <x v="0"/>
    <x v="0"/>
    <x v="0"/>
    <x v="0"/>
    <x v="8"/>
    <x v="126"/>
  </r>
  <r>
    <x v="2"/>
    <n v="228127"/>
    <x v="6"/>
    <x v="0"/>
    <x v="0"/>
    <x v="0"/>
    <x v="0"/>
    <x v="8"/>
    <x v="126"/>
  </r>
  <r>
    <x v="2"/>
    <n v="506234"/>
    <x v="0"/>
    <x v="0"/>
    <x v="0"/>
    <x v="0"/>
    <x v="0"/>
    <x v="8"/>
    <x v="126"/>
  </r>
  <r>
    <x v="0"/>
    <n v="13858402"/>
    <x v="0"/>
    <x v="0"/>
    <x v="0"/>
    <x v="0"/>
    <x v="0"/>
    <x v="8"/>
    <x v="127"/>
  </r>
  <r>
    <x v="0"/>
    <n v="5538644"/>
    <x v="2"/>
    <x v="0"/>
    <x v="0"/>
    <x v="0"/>
    <x v="0"/>
    <x v="8"/>
    <x v="127"/>
  </r>
  <r>
    <x v="0"/>
    <n v="1515129"/>
    <x v="3"/>
    <x v="0"/>
    <x v="0"/>
    <x v="0"/>
    <x v="0"/>
    <x v="8"/>
    <x v="127"/>
  </r>
  <r>
    <x v="0"/>
    <n v="1826946"/>
    <x v="4"/>
    <x v="0"/>
    <x v="0"/>
    <x v="0"/>
    <x v="0"/>
    <x v="8"/>
    <x v="127"/>
  </r>
  <r>
    <x v="0"/>
    <n v="417817"/>
    <x v="6"/>
    <x v="0"/>
    <x v="0"/>
    <x v="0"/>
    <x v="0"/>
    <x v="8"/>
    <x v="127"/>
  </r>
  <r>
    <x v="0"/>
    <n v="4258663"/>
    <x v="8"/>
    <x v="0"/>
    <x v="0"/>
    <x v="0"/>
    <x v="0"/>
    <x v="8"/>
    <x v="127"/>
  </r>
  <r>
    <x v="2"/>
    <n v="1099027"/>
    <x v="2"/>
    <x v="0"/>
    <x v="0"/>
    <x v="0"/>
    <x v="0"/>
    <x v="8"/>
    <x v="127"/>
  </r>
  <r>
    <x v="2"/>
    <n v="380784"/>
    <x v="3"/>
    <x v="0"/>
    <x v="0"/>
    <x v="0"/>
    <x v="0"/>
    <x v="8"/>
    <x v="127"/>
  </r>
  <r>
    <x v="2"/>
    <n v="4695188"/>
    <x v="4"/>
    <x v="0"/>
    <x v="0"/>
    <x v="0"/>
    <x v="0"/>
    <x v="8"/>
    <x v="127"/>
  </r>
  <r>
    <x v="2"/>
    <n v="193691"/>
    <x v="6"/>
    <x v="0"/>
    <x v="0"/>
    <x v="0"/>
    <x v="0"/>
    <x v="8"/>
    <x v="127"/>
  </r>
  <r>
    <x v="2"/>
    <n v="12867"/>
    <x v="0"/>
    <x v="0"/>
    <x v="0"/>
    <x v="0"/>
    <x v="0"/>
    <x v="8"/>
    <x v="127"/>
  </r>
  <r>
    <x v="0"/>
    <n v="26057999"/>
    <x v="0"/>
    <x v="0"/>
    <x v="0"/>
    <x v="0"/>
    <x v="0"/>
    <x v="8"/>
    <x v="128"/>
  </r>
  <r>
    <x v="0"/>
    <n v="10238437"/>
    <x v="2"/>
    <x v="0"/>
    <x v="0"/>
    <x v="0"/>
    <x v="0"/>
    <x v="8"/>
    <x v="128"/>
  </r>
  <r>
    <x v="0"/>
    <n v="1861075"/>
    <x v="3"/>
    <x v="0"/>
    <x v="0"/>
    <x v="0"/>
    <x v="0"/>
    <x v="8"/>
    <x v="128"/>
  </r>
  <r>
    <x v="0"/>
    <n v="3001522"/>
    <x v="4"/>
    <x v="0"/>
    <x v="0"/>
    <x v="0"/>
    <x v="0"/>
    <x v="8"/>
    <x v="128"/>
  </r>
  <r>
    <x v="1"/>
    <n v="16000"/>
    <x v="4"/>
    <x v="0"/>
    <x v="0"/>
    <x v="0"/>
    <x v="0"/>
    <x v="8"/>
    <x v="128"/>
  </r>
  <r>
    <x v="1"/>
    <n v="222"/>
    <x v="4"/>
    <x v="0"/>
    <x v="0"/>
    <x v="0"/>
    <x v="0"/>
    <x v="8"/>
    <x v="128"/>
  </r>
  <r>
    <x v="0"/>
    <n v="220000"/>
    <x v="5"/>
    <x v="0"/>
    <x v="0"/>
    <x v="0"/>
    <x v="0"/>
    <x v="8"/>
    <x v="128"/>
  </r>
  <r>
    <x v="0"/>
    <n v="457005"/>
    <x v="6"/>
    <x v="0"/>
    <x v="0"/>
    <x v="0"/>
    <x v="0"/>
    <x v="8"/>
    <x v="128"/>
  </r>
  <r>
    <x v="0"/>
    <n v="5439398"/>
    <x v="8"/>
    <x v="0"/>
    <x v="0"/>
    <x v="0"/>
    <x v="0"/>
    <x v="8"/>
    <x v="128"/>
  </r>
  <r>
    <x v="2"/>
    <n v="9715743"/>
    <x v="2"/>
    <x v="0"/>
    <x v="0"/>
    <x v="0"/>
    <x v="0"/>
    <x v="8"/>
    <x v="128"/>
  </r>
  <r>
    <x v="2"/>
    <n v="523629"/>
    <x v="3"/>
    <x v="0"/>
    <x v="0"/>
    <x v="0"/>
    <x v="0"/>
    <x v="8"/>
    <x v="128"/>
  </r>
  <r>
    <x v="2"/>
    <n v="10988746"/>
    <x v="4"/>
    <x v="0"/>
    <x v="0"/>
    <x v="0"/>
    <x v="0"/>
    <x v="8"/>
    <x v="128"/>
  </r>
  <r>
    <x v="2"/>
    <n v="238987"/>
    <x v="6"/>
    <x v="0"/>
    <x v="0"/>
    <x v="0"/>
    <x v="0"/>
    <x v="8"/>
    <x v="128"/>
  </r>
  <r>
    <x v="2"/>
    <n v="214690"/>
    <x v="0"/>
    <x v="0"/>
    <x v="0"/>
    <x v="0"/>
    <x v="0"/>
    <x v="8"/>
    <x v="128"/>
  </r>
  <r>
    <x v="0"/>
    <n v="10500453"/>
    <x v="0"/>
    <x v="0"/>
    <x v="0"/>
    <x v="0"/>
    <x v="0"/>
    <x v="8"/>
    <x v="129"/>
  </r>
  <r>
    <x v="0"/>
    <n v="3757193"/>
    <x v="2"/>
    <x v="0"/>
    <x v="0"/>
    <x v="0"/>
    <x v="0"/>
    <x v="8"/>
    <x v="129"/>
  </r>
  <r>
    <x v="0"/>
    <n v="770425"/>
    <x v="3"/>
    <x v="0"/>
    <x v="0"/>
    <x v="0"/>
    <x v="0"/>
    <x v="8"/>
    <x v="129"/>
  </r>
  <r>
    <x v="0"/>
    <n v="740991"/>
    <x v="4"/>
    <x v="0"/>
    <x v="0"/>
    <x v="0"/>
    <x v="0"/>
    <x v="8"/>
    <x v="129"/>
  </r>
  <r>
    <x v="0"/>
    <n v="499081"/>
    <x v="6"/>
    <x v="0"/>
    <x v="0"/>
    <x v="0"/>
    <x v="0"/>
    <x v="8"/>
    <x v="129"/>
  </r>
  <r>
    <x v="0"/>
    <n v="3117555"/>
    <x v="8"/>
    <x v="0"/>
    <x v="0"/>
    <x v="0"/>
    <x v="0"/>
    <x v="8"/>
    <x v="129"/>
  </r>
  <r>
    <x v="2"/>
    <n v="905013"/>
    <x v="2"/>
    <x v="0"/>
    <x v="0"/>
    <x v="0"/>
    <x v="0"/>
    <x v="8"/>
    <x v="129"/>
  </r>
  <r>
    <x v="2"/>
    <n v="0"/>
    <x v="3"/>
    <x v="0"/>
    <x v="0"/>
    <x v="0"/>
    <x v="0"/>
    <x v="8"/>
    <x v="129"/>
  </r>
  <r>
    <x v="2"/>
    <n v="4350010"/>
    <x v="4"/>
    <x v="0"/>
    <x v="0"/>
    <x v="0"/>
    <x v="0"/>
    <x v="8"/>
    <x v="129"/>
  </r>
  <r>
    <x v="2"/>
    <n v="65921"/>
    <x v="6"/>
    <x v="0"/>
    <x v="0"/>
    <x v="0"/>
    <x v="0"/>
    <x v="8"/>
    <x v="129"/>
  </r>
  <r>
    <x v="2"/>
    <n v="148463"/>
    <x v="0"/>
    <x v="0"/>
    <x v="0"/>
    <x v="0"/>
    <x v="0"/>
    <x v="8"/>
    <x v="129"/>
  </r>
  <r>
    <x v="0"/>
    <n v="8730894"/>
    <x v="0"/>
    <x v="0"/>
    <x v="1"/>
    <x v="1"/>
    <x v="1"/>
    <x v="8"/>
    <x v="130"/>
  </r>
  <r>
    <x v="0"/>
    <n v="2328710"/>
    <x v="2"/>
    <x v="0"/>
    <x v="1"/>
    <x v="1"/>
    <x v="1"/>
    <x v="8"/>
    <x v="130"/>
  </r>
  <r>
    <x v="0"/>
    <n v="826136"/>
    <x v="3"/>
    <x v="0"/>
    <x v="1"/>
    <x v="1"/>
    <x v="1"/>
    <x v="8"/>
    <x v="130"/>
  </r>
  <r>
    <x v="0"/>
    <n v="758609"/>
    <x v="4"/>
    <x v="0"/>
    <x v="1"/>
    <x v="1"/>
    <x v="1"/>
    <x v="8"/>
    <x v="130"/>
  </r>
  <r>
    <x v="0"/>
    <n v="251682"/>
    <x v="6"/>
    <x v="0"/>
    <x v="1"/>
    <x v="1"/>
    <x v="1"/>
    <x v="8"/>
    <x v="130"/>
  </r>
  <r>
    <x v="0"/>
    <n v="2372987"/>
    <x v="8"/>
    <x v="0"/>
    <x v="1"/>
    <x v="1"/>
    <x v="1"/>
    <x v="8"/>
    <x v="130"/>
  </r>
  <r>
    <x v="2"/>
    <n v="1279480"/>
    <x v="2"/>
    <x v="0"/>
    <x v="1"/>
    <x v="1"/>
    <x v="1"/>
    <x v="8"/>
    <x v="130"/>
  </r>
  <r>
    <x v="2"/>
    <n v="503599"/>
    <x v="3"/>
    <x v="0"/>
    <x v="1"/>
    <x v="1"/>
    <x v="1"/>
    <x v="8"/>
    <x v="130"/>
  </r>
  <r>
    <x v="2"/>
    <n v="2185506"/>
    <x v="4"/>
    <x v="0"/>
    <x v="1"/>
    <x v="1"/>
    <x v="1"/>
    <x v="8"/>
    <x v="130"/>
  </r>
  <r>
    <x v="2"/>
    <n v="229858"/>
    <x v="6"/>
    <x v="0"/>
    <x v="1"/>
    <x v="1"/>
    <x v="1"/>
    <x v="8"/>
    <x v="130"/>
  </r>
  <r>
    <x v="2"/>
    <n v="112818"/>
    <x v="0"/>
    <x v="0"/>
    <x v="1"/>
    <x v="1"/>
    <x v="1"/>
    <x v="8"/>
    <x v="130"/>
  </r>
  <r>
    <x v="0"/>
    <n v="74396667"/>
    <x v="0"/>
    <x v="0"/>
    <x v="4"/>
    <x v="0"/>
    <x v="0"/>
    <x v="9"/>
    <x v="131"/>
  </r>
  <r>
    <x v="0"/>
    <n v="28684424"/>
    <x v="2"/>
    <x v="0"/>
    <x v="4"/>
    <x v="0"/>
    <x v="0"/>
    <x v="9"/>
    <x v="131"/>
  </r>
  <r>
    <x v="0"/>
    <n v="4007951"/>
    <x v="3"/>
    <x v="0"/>
    <x v="4"/>
    <x v="0"/>
    <x v="0"/>
    <x v="9"/>
    <x v="131"/>
  </r>
  <r>
    <x v="0"/>
    <n v="11768045"/>
    <x v="4"/>
    <x v="0"/>
    <x v="4"/>
    <x v="0"/>
    <x v="0"/>
    <x v="9"/>
    <x v="131"/>
  </r>
  <r>
    <x v="1"/>
    <n v="182544"/>
    <x v="4"/>
    <x v="0"/>
    <x v="4"/>
    <x v="0"/>
    <x v="0"/>
    <x v="9"/>
    <x v="131"/>
  </r>
  <r>
    <x v="1"/>
    <n v="351130"/>
    <x v="4"/>
    <x v="0"/>
    <x v="4"/>
    <x v="0"/>
    <x v="0"/>
    <x v="9"/>
    <x v="131"/>
  </r>
  <r>
    <x v="0"/>
    <n v="6192530"/>
    <x v="6"/>
    <x v="0"/>
    <x v="4"/>
    <x v="0"/>
    <x v="0"/>
    <x v="9"/>
    <x v="131"/>
  </r>
  <r>
    <x v="0"/>
    <n v="10833322"/>
    <x v="8"/>
    <x v="0"/>
    <x v="4"/>
    <x v="0"/>
    <x v="0"/>
    <x v="9"/>
    <x v="131"/>
  </r>
  <r>
    <x v="2"/>
    <n v="22313874"/>
    <x v="2"/>
    <x v="0"/>
    <x v="4"/>
    <x v="0"/>
    <x v="0"/>
    <x v="9"/>
    <x v="131"/>
  </r>
  <r>
    <x v="2"/>
    <n v="999714"/>
    <x v="3"/>
    <x v="0"/>
    <x v="4"/>
    <x v="0"/>
    <x v="0"/>
    <x v="9"/>
    <x v="131"/>
  </r>
  <r>
    <x v="2"/>
    <n v="101162723"/>
    <x v="4"/>
    <x v="0"/>
    <x v="4"/>
    <x v="0"/>
    <x v="0"/>
    <x v="9"/>
    <x v="131"/>
  </r>
  <r>
    <x v="2"/>
    <n v="5371663"/>
    <x v="6"/>
    <x v="0"/>
    <x v="4"/>
    <x v="0"/>
    <x v="0"/>
    <x v="9"/>
    <x v="131"/>
  </r>
  <r>
    <x v="2"/>
    <n v="28898511"/>
    <x v="0"/>
    <x v="0"/>
    <x v="4"/>
    <x v="0"/>
    <x v="0"/>
    <x v="9"/>
    <x v="131"/>
  </r>
  <r>
    <x v="0"/>
    <n v="12267"/>
    <x v="9"/>
    <x v="0"/>
    <x v="4"/>
    <x v="0"/>
    <x v="0"/>
    <x v="9"/>
    <x v="131"/>
  </r>
  <r>
    <x v="0"/>
    <n v="7493458"/>
    <x v="0"/>
    <x v="0"/>
    <x v="0"/>
    <x v="0"/>
    <x v="0"/>
    <x v="9"/>
    <x v="132"/>
  </r>
  <r>
    <x v="0"/>
    <n v="2481883"/>
    <x v="2"/>
    <x v="0"/>
    <x v="0"/>
    <x v="0"/>
    <x v="0"/>
    <x v="9"/>
    <x v="132"/>
  </r>
  <r>
    <x v="0"/>
    <n v="765867"/>
    <x v="3"/>
    <x v="0"/>
    <x v="0"/>
    <x v="0"/>
    <x v="0"/>
    <x v="9"/>
    <x v="132"/>
  </r>
  <r>
    <x v="0"/>
    <n v="704735"/>
    <x v="4"/>
    <x v="0"/>
    <x v="0"/>
    <x v="0"/>
    <x v="0"/>
    <x v="9"/>
    <x v="132"/>
  </r>
  <r>
    <x v="0"/>
    <n v="214921"/>
    <x v="6"/>
    <x v="0"/>
    <x v="0"/>
    <x v="0"/>
    <x v="0"/>
    <x v="9"/>
    <x v="132"/>
  </r>
  <r>
    <x v="0"/>
    <n v="1682210"/>
    <x v="8"/>
    <x v="0"/>
    <x v="0"/>
    <x v="0"/>
    <x v="0"/>
    <x v="9"/>
    <x v="132"/>
  </r>
  <r>
    <x v="2"/>
    <n v="388805"/>
    <x v="2"/>
    <x v="0"/>
    <x v="0"/>
    <x v="0"/>
    <x v="0"/>
    <x v="9"/>
    <x v="132"/>
  </r>
  <r>
    <x v="2"/>
    <n v="56704"/>
    <x v="3"/>
    <x v="0"/>
    <x v="0"/>
    <x v="0"/>
    <x v="0"/>
    <x v="9"/>
    <x v="132"/>
  </r>
  <r>
    <x v="2"/>
    <n v="663226"/>
    <x v="4"/>
    <x v="0"/>
    <x v="0"/>
    <x v="0"/>
    <x v="0"/>
    <x v="9"/>
    <x v="132"/>
  </r>
  <r>
    <x v="2"/>
    <n v="9123"/>
    <x v="6"/>
    <x v="0"/>
    <x v="0"/>
    <x v="0"/>
    <x v="0"/>
    <x v="9"/>
    <x v="132"/>
  </r>
  <r>
    <x v="2"/>
    <n v="132417"/>
    <x v="0"/>
    <x v="0"/>
    <x v="0"/>
    <x v="0"/>
    <x v="0"/>
    <x v="9"/>
    <x v="132"/>
  </r>
  <r>
    <x v="0"/>
    <n v="12769241"/>
    <x v="0"/>
    <x v="0"/>
    <x v="0"/>
    <x v="0"/>
    <x v="0"/>
    <x v="9"/>
    <x v="133"/>
  </r>
  <r>
    <x v="0"/>
    <n v="3862287"/>
    <x v="2"/>
    <x v="0"/>
    <x v="0"/>
    <x v="0"/>
    <x v="0"/>
    <x v="9"/>
    <x v="133"/>
  </r>
  <r>
    <x v="0"/>
    <n v="817145"/>
    <x v="3"/>
    <x v="0"/>
    <x v="0"/>
    <x v="0"/>
    <x v="0"/>
    <x v="9"/>
    <x v="133"/>
  </r>
  <r>
    <x v="0"/>
    <n v="992544"/>
    <x v="4"/>
    <x v="0"/>
    <x v="0"/>
    <x v="0"/>
    <x v="0"/>
    <x v="9"/>
    <x v="133"/>
  </r>
  <r>
    <x v="0"/>
    <n v="211264"/>
    <x v="6"/>
    <x v="0"/>
    <x v="0"/>
    <x v="0"/>
    <x v="0"/>
    <x v="9"/>
    <x v="133"/>
  </r>
  <r>
    <x v="0"/>
    <n v="2868960"/>
    <x v="8"/>
    <x v="0"/>
    <x v="0"/>
    <x v="0"/>
    <x v="0"/>
    <x v="9"/>
    <x v="133"/>
  </r>
  <r>
    <x v="2"/>
    <n v="1592013"/>
    <x v="2"/>
    <x v="0"/>
    <x v="0"/>
    <x v="0"/>
    <x v="0"/>
    <x v="9"/>
    <x v="133"/>
  </r>
  <r>
    <x v="2"/>
    <n v="995851"/>
    <x v="3"/>
    <x v="0"/>
    <x v="0"/>
    <x v="0"/>
    <x v="0"/>
    <x v="9"/>
    <x v="133"/>
  </r>
  <r>
    <x v="2"/>
    <n v="10292450"/>
    <x v="4"/>
    <x v="0"/>
    <x v="0"/>
    <x v="0"/>
    <x v="0"/>
    <x v="9"/>
    <x v="133"/>
  </r>
  <r>
    <x v="2"/>
    <n v="425638"/>
    <x v="6"/>
    <x v="0"/>
    <x v="0"/>
    <x v="0"/>
    <x v="0"/>
    <x v="9"/>
    <x v="133"/>
  </r>
  <r>
    <x v="2"/>
    <n v="355493"/>
    <x v="0"/>
    <x v="0"/>
    <x v="0"/>
    <x v="0"/>
    <x v="0"/>
    <x v="9"/>
    <x v="133"/>
  </r>
  <r>
    <x v="0"/>
    <n v="18720822"/>
    <x v="0"/>
    <x v="0"/>
    <x v="0"/>
    <x v="0"/>
    <x v="0"/>
    <x v="9"/>
    <x v="134"/>
  </r>
  <r>
    <x v="0"/>
    <n v="7591905"/>
    <x v="2"/>
    <x v="0"/>
    <x v="0"/>
    <x v="0"/>
    <x v="0"/>
    <x v="9"/>
    <x v="134"/>
  </r>
  <r>
    <x v="0"/>
    <n v="568978"/>
    <x v="3"/>
    <x v="0"/>
    <x v="0"/>
    <x v="0"/>
    <x v="0"/>
    <x v="9"/>
    <x v="134"/>
  </r>
  <r>
    <x v="0"/>
    <n v="2933516"/>
    <x v="4"/>
    <x v="0"/>
    <x v="0"/>
    <x v="0"/>
    <x v="0"/>
    <x v="9"/>
    <x v="134"/>
  </r>
  <r>
    <x v="1"/>
    <n v="24"/>
    <x v="4"/>
    <x v="0"/>
    <x v="0"/>
    <x v="0"/>
    <x v="0"/>
    <x v="9"/>
    <x v="134"/>
  </r>
  <r>
    <x v="0"/>
    <n v="275379"/>
    <x v="5"/>
    <x v="0"/>
    <x v="0"/>
    <x v="0"/>
    <x v="0"/>
    <x v="9"/>
    <x v="134"/>
  </r>
  <r>
    <x v="0"/>
    <n v="427439"/>
    <x v="6"/>
    <x v="0"/>
    <x v="0"/>
    <x v="0"/>
    <x v="0"/>
    <x v="9"/>
    <x v="134"/>
  </r>
  <r>
    <x v="0"/>
    <n v="2848134"/>
    <x v="8"/>
    <x v="0"/>
    <x v="0"/>
    <x v="0"/>
    <x v="0"/>
    <x v="9"/>
    <x v="134"/>
  </r>
  <r>
    <x v="2"/>
    <n v="7976248"/>
    <x v="2"/>
    <x v="0"/>
    <x v="0"/>
    <x v="0"/>
    <x v="0"/>
    <x v="9"/>
    <x v="134"/>
  </r>
  <r>
    <x v="2"/>
    <n v="655512"/>
    <x v="3"/>
    <x v="0"/>
    <x v="0"/>
    <x v="0"/>
    <x v="0"/>
    <x v="9"/>
    <x v="134"/>
  </r>
  <r>
    <x v="2"/>
    <n v="29101334"/>
    <x v="4"/>
    <x v="0"/>
    <x v="0"/>
    <x v="0"/>
    <x v="0"/>
    <x v="9"/>
    <x v="134"/>
  </r>
  <r>
    <x v="2"/>
    <n v="1349305"/>
    <x v="6"/>
    <x v="0"/>
    <x v="0"/>
    <x v="0"/>
    <x v="0"/>
    <x v="9"/>
    <x v="134"/>
  </r>
  <r>
    <x v="2"/>
    <n v="1397860"/>
    <x v="0"/>
    <x v="0"/>
    <x v="0"/>
    <x v="0"/>
    <x v="0"/>
    <x v="9"/>
    <x v="134"/>
  </r>
  <r>
    <x v="0"/>
    <n v="17244482"/>
    <x v="0"/>
    <x v="0"/>
    <x v="4"/>
    <x v="0"/>
    <x v="0"/>
    <x v="9"/>
    <x v="135"/>
  </r>
  <r>
    <x v="0"/>
    <n v="5902401"/>
    <x v="2"/>
    <x v="0"/>
    <x v="4"/>
    <x v="0"/>
    <x v="0"/>
    <x v="9"/>
    <x v="135"/>
  </r>
  <r>
    <x v="0"/>
    <n v="568946"/>
    <x v="3"/>
    <x v="0"/>
    <x v="4"/>
    <x v="0"/>
    <x v="0"/>
    <x v="9"/>
    <x v="135"/>
  </r>
  <r>
    <x v="0"/>
    <n v="1025220"/>
    <x v="4"/>
    <x v="0"/>
    <x v="4"/>
    <x v="0"/>
    <x v="0"/>
    <x v="9"/>
    <x v="135"/>
  </r>
  <r>
    <x v="0"/>
    <n v="2091072"/>
    <x v="6"/>
    <x v="0"/>
    <x v="4"/>
    <x v="0"/>
    <x v="0"/>
    <x v="9"/>
    <x v="135"/>
  </r>
  <r>
    <x v="0"/>
    <n v="1941080"/>
    <x v="8"/>
    <x v="0"/>
    <x v="4"/>
    <x v="0"/>
    <x v="0"/>
    <x v="9"/>
    <x v="135"/>
  </r>
  <r>
    <x v="2"/>
    <n v="13827359"/>
    <x v="2"/>
    <x v="0"/>
    <x v="4"/>
    <x v="0"/>
    <x v="0"/>
    <x v="9"/>
    <x v="135"/>
  </r>
  <r>
    <x v="2"/>
    <n v="378935"/>
    <x v="3"/>
    <x v="0"/>
    <x v="4"/>
    <x v="0"/>
    <x v="0"/>
    <x v="9"/>
    <x v="135"/>
  </r>
  <r>
    <x v="2"/>
    <n v="1953272"/>
    <x v="4"/>
    <x v="0"/>
    <x v="4"/>
    <x v="0"/>
    <x v="0"/>
    <x v="9"/>
    <x v="135"/>
  </r>
  <r>
    <x v="2"/>
    <n v="8408247"/>
    <x v="6"/>
    <x v="0"/>
    <x v="4"/>
    <x v="0"/>
    <x v="0"/>
    <x v="9"/>
    <x v="135"/>
  </r>
  <r>
    <x v="2"/>
    <n v="88277"/>
    <x v="0"/>
    <x v="0"/>
    <x v="4"/>
    <x v="0"/>
    <x v="0"/>
    <x v="9"/>
    <x v="135"/>
  </r>
  <r>
    <x v="0"/>
    <n v="66780114"/>
    <x v="0"/>
    <x v="0"/>
    <x v="4"/>
    <x v="0"/>
    <x v="0"/>
    <x v="9"/>
    <x v="136"/>
  </r>
  <r>
    <x v="0"/>
    <n v="28909677"/>
    <x v="2"/>
    <x v="0"/>
    <x v="4"/>
    <x v="0"/>
    <x v="0"/>
    <x v="9"/>
    <x v="136"/>
  </r>
  <r>
    <x v="1"/>
    <n v="1050"/>
    <x v="2"/>
    <x v="0"/>
    <x v="4"/>
    <x v="0"/>
    <x v="0"/>
    <x v="9"/>
    <x v="136"/>
  </r>
  <r>
    <x v="0"/>
    <n v="3756303"/>
    <x v="3"/>
    <x v="0"/>
    <x v="4"/>
    <x v="0"/>
    <x v="0"/>
    <x v="9"/>
    <x v="136"/>
  </r>
  <r>
    <x v="0"/>
    <n v="4591186"/>
    <x v="4"/>
    <x v="0"/>
    <x v="4"/>
    <x v="0"/>
    <x v="0"/>
    <x v="9"/>
    <x v="136"/>
  </r>
  <r>
    <x v="1"/>
    <n v="104"/>
    <x v="4"/>
    <x v="0"/>
    <x v="4"/>
    <x v="0"/>
    <x v="0"/>
    <x v="9"/>
    <x v="136"/>
  </r>
  <r>
    <x v="0"/>
    <n v="531200"/>
    <x v="5"/>
    <x v="0"/>
    <x v="4"/>
    <x v="0"/>
    <x v="0"/>
    <x v="9"/>
    <x v="136"/>
  </r>
  <r>
    <x v="0"/>
    <n v="4402243"/>
    <x v="6"/>
    <x v="0"/>
    <x v="4"/>
    <x v="0"/>
    <x v="0"/>
    <x v="9"/>
    <x v="136"/>
  </r>
  <r>
    <x v="0"/>
    <n v="8157616"/>
    <x v="8"/>
    <x v="0"/>
    <x v="4"/>
    <x v="0"/>
    <x v="0"/>
    <x v="9"/>
    <x v="136"/>
  </r>
  <r>
    <x v="2"/>
    <n v="20770222"/>
    <x v="2"/>
    <x v="0"/>
    <x v="4"/>
    <x v="0"/>
    <x v="0"/>
    <x v="9"/>
    <x v="136"/>
  </r>
  <r>
    <x v="2"/>
    <n v="4104297"/>
    <x v="3"/>
    <x v="0"/>
    <x v="4"/>
    <x v="0"/>
    <x v="0"/>
    <x v="9"/>
    <x v="136"/>
  </r>
  <r>
    <x v="2"/>
    <n v="32857109"/>
    <x v="4"/>
    <x v="0"/>
    <x v="4"/>
    <x v="0"/>
    <x v="0"/>
    <x v="9"/>
    <x v="136"/>
  </r>
  <r>
    <x v="2"/>
    <n v="1292186"/>
    <x v="6"/>
    <x v="0"/>
    <x v="4"/>
    <x v="0"/>
    <x v="0"/>
    <x v="9"/>
    <x v="136"/>
  </r>
  <r>
    <x v="2"/>
    <n v="596326"/>
    <x v="0"/>
    <x v="0"/>
    <x v="4"/>
    <x v="0"/>
    <x v="0"/>
    <x v="9"/>
    <x v="136"/>
  </r>
  <r>
    <x v="0"/>
    <n v="3231826"/>
    <x v="0"/>
    <x v="0"/>
    <x v="0"/>
    <x v="0"/>
    <x v="0"/>
    <x v="9"/>
    <x v="137"/>
  </r>
  <r>
    <x v="0"/>
    <n v="961074"/>
    <x v="2"/>
    <x v="0"/>
    <x v="0"/>
    <x v="0"/>
    <x v="0"/>
    <x v="9"/>
    <x v="137"/>
  </r>
  <r>
    <x v="0"/>
    <n v="283359"/>
    <x v="3"/>
    <x v="0"/>
    <x v="0"/>
    <x v="0"/>
    <x v="0"/>
    <x v="9"/>
    <x v="137"/>
  </r>
  <r>
    <x v="0"/>
    <n v="213454"/>
    <x v="4"/>
    <x v="0"/>
    <x v="0"/>
    <x v="0"/>
    <x v="0"/>
    <x v="9"/>
    <x v="137"/>
  </r>
  <r>
    <x v="1"/>
    <n v="17"/>
    <x v="4"/>
    <x v="0"/>
    <x v="0"/>
    <x v="0"/>
    <x v="0"/>
    <x v="9"/>
    <x v="137"/>
  </r>
  <r>
    <x v="0"/>
    <n v="123572"/>
    <x v="6"/>
    <x v="0"/>
    <x v="0"/>
    <x v="0"/>
    <x v="0"/>
    <x v="9"/>
    <x v="137"/>
  </r>
  <r>
    <x v="0"/>
    <n v="991510"/>
    <x v="8"/>
    <x v="0"/>
    <x v="0"/>
    <x v="0"/>
    <x v="0"/>
    <x v="9"/>
    <x v="137"/>
  </r>
  <r>
    <x v="2"/>
    <n v="574411"/>
    <x v="2"/>
    <x v="0"/>
    <x v="0"/>
    <x v="0"/>
    <x v="0"/>
    <x v="9"/>
    <x v="137"/>
  </r>
  <r>
    <x v="2"/>
    <n v="188800"/>
    <x v="3"/>
    <x v="0"/>
    <x v="0"/>
    <x v="0"/>
    <x v="0"/>
    <x v="9"/>
    <x v="137"/>
  </r>
  <r>
    <x v="2"/>
    <n v="2918385"/>
    <x v="4"/>
    <x v="0"/>
    <x v="0"/>
    <x v="0"/>
    <x v="0"/>
    <x v="9"/>
    <x v="137"/>
  </r>
  <r>
    <x v="2"/>
    <n v="4140"/>
    <x v="0"/>
    <x v="0"/>
    <x v="0"/>
    <x v="0"/>
    <x v="0"/>
    <x v="9"/>
    <x v="137"/>
  </r>
  <r>
    <x v="0"/>
    <n v="6503512"/>
    <x v="0"/>
    <x v="0"/>
    <x v="0"/>
    <x v="0"/>
    <x v="0"/>
    <x v="9"/>
    <x v="138"/>
  </r>
  <r>
    <x v="0"/>
    <n v="2014407"/>
    <x v="2"/>
    <x v="0"/>
    <x v="0"/>
    <x v="0"/>
    <x v="0"/>
    <x v="9"/>
    <x v="138"/>
  </r>
  <r>
    <x v="0"/>
    <n v="898553"/>
    <x v="3"/>
    <x v="0"/>
    <x v="0"/>
    <x v="0"/>
    <x v="0"/>
    <x v="9"/>
    <x v="138"/>
  </r>
  <r>
    <x v="0"/>
    <n v="394564"/>
    <x v="4"/>
    <x v="0"/>
    <x v="0"/>
    <x v="0"/>
    <x v="0"/>
    <x v="9"/>
    <x v="138"/>
  </r>
  <r>
    <x v="0"/>
    <n v="39737"/>
    <x v="6"/>
    <x v="0"/>
    <x v="0"/>
    <x v="0"/>
    <x v="0"/>
    <x v="9"/>
    <x v="138"/>
  </r>
  <r>
    <x v="0"/>
    <n v="1835480"/>
    <x v="8"/>
    <x v="0"/>
    <x v="0"/>
    <x v="0"/>
    <x v="0"/>
    <x v="9"/>
    <x v="138"/>
  </r>
  <r>
    <x v="2"/>
    <n v="502756"/>
    <x v="2"/>
    <x v="0"/>
    <x v="0"/>
    <x v="0"/>
    <x v="0"/>
    <x v="9"/>
    <x v="138"/>
  </r>
  <r>
    <x v="2"/>
    <n v="1049235"/>
    <x v="3"/>
    <x v="0"/>
    <x v="0"/>
    <x v="0"/>
    <x v="0"/>
    <x v="9"/>
    <x v="138"/>
  </r>
  <r>
    <x v="2"/>
    <n v="1004055"/>
    <x v="4"/>
    <x v="0"/>
    <x v="0"/>
    <x v="0"/>
    <x v="0"/>
    <x v="9"/>
    <x v="138"/>
  </r>
  <r>
    <x v="0"/>
    <n v="151907966"/>
    <x v="0"/>
    <x v="0"/>
    <x v="0"/>
    <x v="0"/>
    <x v="0"/>
    <x v="9"/>
    <x v="139"/>
  </r>
  <r>
    <x v="0"/>
    <n v="80425980"/>
    <x v="2"/>
    <x v="0"/>
    <x v="0"/>
    <x v="0"/>
    <x v="0"/>
    <x v="9"/>
    <x v="139"/>
  </r>
  <r>
    <x v="0"/>
    <n v="49400"/>
    <x v="2"/>
    <x v="0"/>
    <x v="0"/>
    <x v="0"/>
    <x v="0"/>
    <x v="9"/>
    <x v="139"/>
  </r>
  <r>
    <x v="1"/>
    <n v="7200"/>
    <x v="2"/>
    <x v="0"/>
    <x v="0"/>
    <x v="0"/>
    <x v="0"/>
    <x v="9"/>
    <x v="139"/>
  </r>
  <r>
    <x v="1"/>
    <n v="1950"/>
    <x v="2"/>
    <x v="0"/>
    <x v="0"/>
    <x v="0"/>
    <x v="0"/>
    <x v="9"/>
    <x v="139"/>
  </r>
  <r>
    <x v="1"/>
    <n v="463815"/>
    <x v="2"/>
    <x v="0"/>
    <x v="0"/>
    <x v="0"/>
    <x v="0"/>
    <x v="9"/>
    <x v="139"/>
  </r>
  <r>
    <x v="0"/>
    <n v="7270999"/>
    <x v="3"/>
    <x v="0"/>
    <x v="0"/>
    <x v="0"/>
    <x v="0"/>
    <x v="9"/>
    <x v="139"/>
  </r>
  <r>
    <x v="0"/>
    <n v="19495124"/>
    <x v="4"/>
    <x v="0"/>
    <x v="0"/>
    <x v="0"/>
    <x v="0"/>
    <x v="9"/>
    <x v="139"/>
  </r>
  <r>
    <x v="1"/>
    <n v="4056"/>
    <x v="4"/>
    <x v="0"/>
    <x v="0"/>
    <x v="0"/>
    <x v="0"/>
    <x v="9"/>
    <x v="139"/>
  </r>
  <r>
    <x v="0"/>
    <n v="7359433"/>
    <x v="6"/>
    <x v="0"/>
    <x v="0"/>
    <x v="0"/>
    <x v="0"/>
    <x v="9"/>
    <x v="139"/>
  </r>
  <r>
    <x v="0"/>
    <n v="17973743"/>
    <x v="8"/>
    <x v="0"/>
    <x v="0"/>
    <x v="0"/>
    <x v="0"/>
    <x v="9"/>
    <x v="139"/>
  </r>
  <r>
    <x v="2"/>
    <n v="53927027"/>
    <x v="2"/>
    <x v="0"/>
    <x v="0"/>
    <x v="0"/>
    <x v="0"/>
    <x v="9"/>
    <x v="139"/>
  </r>
  <r>
    <x v="2"/>
    <n v="5399235"/>
    <x v="3"/>
    <x v="0"/>
    <x v="0"/>
    <x v="0"/>
    <x v="0"/>
    <x v="9"/>
    <x v="139"/>
  </r>
  <r>
    <x v="2"/>
    <n v="263314765"/>
    <x v="4"/>
    <x v="0"/>
    <x v="0"/>
    <x v="0"/>
    <x v="0"/>
    <x v="9"/>
    <x v="139"/>
  </r>
  <r>
    <x v="2"/>
    <n v="3879080"/>
    <x v="6"/>
    <x v="0"/>
    <x v="0"/>
    <x v="0"/>
    <x v="0"/>
    <x v="9"/>
    <x v="139"/>
  </r>
  <r>
    <x v="2"/>
    <n v="807739"/>
    <x v="0"/>
    <x v="0"/>
    <x v="0"/>
    <x v="0"/>
    <x v="0"/>
    <x v="9"/>
    <x v="139"/>
  </r>
  <r>
    <x v="0"/>
    <n v="46668707"/>
    <x v="0"/>
    <x v="0"/>
    <x v="0"/>
    <x v="0"/>
    <x v="0"/>
    <x v="9"/>
    <x v="140"/>
  </r>
  <r>
    <x v="0"/>
    <n v="18462732"/>
    <x v="2"/>
    <x v="0"/>
    <x v="0"/>
    <x v="0"/>
    <x v="0"/>
    <x v="9"/>
    <x v="140"/>
  </r>
  <r>
    <x v="0"/>
    <n v="494"/>
    <x v="2"/>
    <x v="0"/>
    <x v="0"/>
    <x v="0"/>
    <x v="0"/>
    <x v="9"/>
    <x v="140"/>
  </r>
  <r>
    <x v="0"/>
    <n v="3155954"/>
    <x v="3"/>
    <x v="0"/>
    <x v="0"/>
    <x v="0"/>
    <x v="0"/>
    <x v="9"/>
    <x v="140"/>
  </r>
  <r>
    <x v="0"/>
    <n v="9207672"/>
    <x v="4"/>
    <x v="0"/>
    <x v="0"/>
    <x v="0"/>
    <x v="0"/>
    <x v="9"/>
    <x v="140"/>
  </r>
  <r>
    <x v="1"/>
    <n v="1524"/>
    <x v="4"/>
    <x v="0"/>
    <x v="0"/>
    <x v="0"/>
    <x v="0"/>
    <x v="9"/>
    <x v="140"/>
  </r>
  <r>
    <x v="1"/>
    <n v="11487"/>
    <x v="4"/>
    <x v="0"/>
    <x v="0"/>
    <x v="0"/>
    <x v="0"/>
    <x v="9"/>
    <x v="140"/>
  </r>
  <r>
    <x v="0"/>
    <n v="199739"/>
    <x v="6"/>
    <x v="0"/>
    <x v="0"/>
    <x v="0"/>
    <x v="0"/>
    <x v="9"/>
    <x v="140"/>
  </r>
  <r>
    <x v="0"/>
    <n v="4318824"/>
    <x v="8"/>
    <x v="0"/>
    <x v="0"/>
    <x v="0"/>
    <x v="0"/>
    <x v="9"/>
    <x v="140"/>
  </r>
  <r>
    <x v="2"/>
    <n v="7251776"/>
    <x v="2"/>
    <x v="0"/>
    <x v="0"/>
    <x v="0"/>
    <x v="0"/>
    <x v="9"/>
    <x v="140"/>
  </r>
  <r>
    <x v="2"/>
    <n v="2079057"/>
    <x v="3"/>
    <x v="0"/>
    <x v="0"/>
    <x v="0"/>
    <x v="0"/>
    <x v="9"/>
    <x v="140"/>
  </r>
  <r>
    <x v="2"/>
    <n v="374980085"/>
    <x v="4"/>
    <x v="0"/>
    <x v="0"/>
    <x v="0"/>
    <x v="0"/>
    <x v="9"/>
    <x v="140"/>
  </r>
  <r>
    <x v="2"/>
    <n v="94831"/>
    <x v="6"/>
    <x v="0"/>
    <x v="0"/>
    <x v="0"/>
    <x v="0"/>
    <x v="9"/>
    <x v="140"/>
  </r>
  <r>
    <x v="2"/>
    <n v="2832623"/>
    <x v="0"/>
    <x v="0"/>
    <x v="0"/>
    <x v="0"/>
    <x v="0"/>
    <x v="9"/>
    <x v="140"/>
  </r>
  <r>
    <x v="0"/>
    <n v="19928111"/>
    <x v="0"/>
    <x v="0"/>
    <x v="4"/>
    <x v="0"/>
    <x v="0"/>
    <x v="9"/>
    <x v="141"/>
  </r>
  <r>
    <x v="0"/>
    <n v="10589036"/>
    <x v="2"/>
    <x v="0"/>
    <x v="4"/>
    <x v="0"/>
    <x v="0"/>
    <x v="9"/>
    <x v="141"/>
  </r>
  <r>
    <x v="0"/>
    <n v="154"/>
    <x v="2"/>
    <x v="0"/>
    <x v="4"/>
    <x v="0"/>
    <x v="0"/>
    <x v="9"/>
    <x v="141"/>
  </r>
  <r>
    <x v="0"/>
    <n v="1057461"/>
    <x v="3"/>
    <x v="0"/>
    <x v="4"/>
    <x v="0"/>
    <x v="0"/>
    <x v="9"/>
    <x v="141"/>
  </r>
  <r>
    <x v="0"/>
    <n v="2511706"/>
    <x v="4"/>
    <x v="0"/>
    <x v="4"/>
    <x v="0"/>
    <x v="0"/>
    <x v="9"/>
    <x v="141"/>
  </r>
  <r>
    <x v="1"/>
    <n v="2370"/>
    <x v="4"/>
    <x v="0"/>
    <x v="4"/>
    <x v="0"/>
    <x v="0"/>
    <x v="9"/>
    <x v="141"/>
  </r>
  <r>
    <x v="0"/>
    <n v="490569"/>
    <x v="6"/>
    <x v="0"/>
    <x v="4"/>
    <x v="0"/>
    <x v="0"/>
    <x v="9"/>
    <x v="141"/>
  </r>
  <r>
    <x v="0"/>
    <n v="1636507"/>
    <x v="8"/>
    <x v="0"/>
    <x v="4"/>
    <x v="0"/>
    <x v="0"/>
    <x v="9"/>
    <x v="141"/>
  </r>
  <r>
    <x v="2"/>
    <n v="3541430"/>
    <x v="2"/>
    <x v="0"/>
    <x v="4"/>
    <x v="0"/>
    <x v="0"/>
    <x v="9"/>
    <x v="141"/>
  </r>
  <r>
    <x v="2"/>
    <n v="228418"/>
    <x v="3"/>
    <x v="0"/>
    <x v="4"/>
    <x v="0"/>
    <x v="0"/>
    <x v="9"/>
    <x v="141"/>
  </r>
  <r>
    <x v="2"/>
    <n v="23406304"/>
    <x v="4"/>
    <x v="0"/>
    <x v="4"/>
    <x v="0"/>
    <x v="0"/>
    <x v="9"/>
    <x v="141"/>
  </r>
  <r>
    <x v="2"/>
    <n v="1894785"/>
    <x v="6"/>
    <x v="0"/>
    <x v="4"/>
    <x v="0"/>
    <x v="0"/>
    <x v="9"/>
    <x v="141"/>
  </r>
  <r>
    <x v="2"/>
    <n v="251447"/>
    <x v="0"/>
    <x v="0"/>
    <x v="4"/>
    <x v="0"/>
    <x v="0"/>
    <x v="9"/>
    <x v="141"/>
  </r>
  <r>
    <x v="0"/>
    <n v="21262553"/>
    <x v="0"/>
    <x v="0"/>
    <x v="4"/>
    <x v="0"/>
    <x v="0"/>
    <x v="9"/>
    <x v="142"/>
  </r>
  <r>
    <x v="0"/>
    <n v="8314657"/>
    <x v="2"/>
    <x v="0"/>
    <x v="4"/>
    <x v="0"/>
    <x v="0"/>
    <x v="9"/>
    <x v="142"/>
  </r>
  <r>
    <x v="0"/>
    <n v="2401090"/>
    <x v="3"/>
    <x v="0"/>
    <x v="4"/>
    <x v="0"/>
    <x v="0"/>
    <x v="9"/>
    <x v="142"/>
  </r>
  <r>
    <x v="0"/>
    <n v="3056017"/>
    <x v="4"/>
    <x v="0"/>
    <x v="4"/>
    <x v="0"/>
    <x v="0"/>
    <x v="9"/>
    <x v="142"/>
  </r>
  <r>
    <x v="0"/>
    <n v="1953781"/>
    <x v="6"/>
    <x v="0"/>
    <x v="4"/>
    <x v="0"/>
    <x v="0"/>
    <x v="9"/>
    <x v="142"/>
  </r>
  <r>
    <x v="0"/>
    <n v="3208824"/>
    <x v="8"/>
    <x v="0"/>
    <x v="4"/>
    <x v="0"/>
    <x v="0"/>
    <x v="9"/>
    <x v="142"/>
  </r>
  <r>
    <x v="2"/>
    <n v="10506965"/>
    <x v="2"/>
    <x v="0"/>
    <x v="4"/>
    <x v="0"/>
    <x v="0"/>
    <x v="9"/>
    <x v="142"/>
  </r>
  <r>
    <x v="2"/>
    <n v="893014"/>
    <x v="3"/>
    <x v="0"/>
    <x v="4"/>
    <x v="0"/>
    <x v="0"/>
    <x v="9"/>
    <x v="142"/>
  </r>
  <r>
    <x v="2"/>
    <n v="4812103"/>
    <x v="4"/>
    <x v="0"/>
    <x v="4"/>
    <x v="0"/>
    <x v="0"/>
    <x v="9"/>
    <x v="142"/>
  </r>
  <r>
    <x v="2"/>
    <n v="3936601"/>
    <x v="6"/>
    <x v="0"/>
    <x v="4"/>
    <x v="0"/>
    <x v="0"/>
    <x v="9"/>
    <x v="142"/>
  </r>
  <r>
    <x v="2"/>
    <n v="1126482"/>
    <x v="0"/>
    <x v="0"/>
    <x v="4"/>
    <x v="0"/>
    <x v="0"/>
    <x v="9"/>
    <x v="142"/>
  </r>
  <r>
    <x v="0"/>
    <n v="21347"/>
    <x v="9"/>
    <x v="0"/>
    <x v="4"/>
    <x v="0"/>
    <x v="0"/>
    <x v="9"/>
    <x v="142"/>
  </r>
  <r>
    <x v="0"/>
    <n v="4222387"/>
    <x v="0"/>
    <x v="0"/>
    <x v="0"/>
    <x v="0"/>
    <x v="0"/>
    <x v="9"/>
    <x v="143"/>
  </r>
  <r>
    <x v="0"/>
    <n v="1688873"/>
    <x v="2"/>
    <x v="0"/>
    <x v="0"/>
    <x v="0"/>
    <x v="0"/>
    <x v="9"/>
    <x v="143"/>
  </r>
  <r>
    <x v="0"/>
    <n v="627782"/>
    <x v="3"/>
    <x v="0"/>
    <x v="0"/>
    <x v="0"/>
    <x v="0"/>
    <x v="9"/>
    <x v="143"/>
  </r>
  <r>
    <x v="0"/>
    <n v="385964"/>
    <x v="4"/>
    <x v="0"/>
    <x v="0"/>
    <x v="0"/>
    <x v="0"/>
    <x v="9"/>
    <x v="143"/>
  </r>
  <r>
    <x v="0"/>
    <n v="18849"/>
    <x v="6"/>
    <x v="0"/>
    <x v="0"/>
    <x v="0"/>
    <x v="0"/>
    <x v="9"/>
    <x v="143"/>
  </r>
  <r>
    <x v="0"/>
    <n v="1301059"/>
    <x v="8"/>
    <x v="0"/>
    <x v="0"/>
    <x v="0"/>
    <x v="0"/>
    <x v="9"/>
    <x v="143"/>
  </r>
  <r>
    <x v="2"/>
    <n v="38615"/>
    <x v="2"/>
    <x v="0"/>
    <x v="0"/>
    <x v="0"/>
    <x v="0"/>
    <x v="9"/>
    <x v="143"/>
  </r>
  <r>
    <x v="2"/>
    <n v="3754722"/>
    <x v="4"/>
    <x v="0"/>
    <x v="0"/>
    <x v="0"/>
    <x v="0"/>
    <x v="9"/>
    <x v="143"/>
  </r>
  <r>
    <x v="2"/>
    <n v="311240"/>
    <x v="6"/>
    <x v="0"/>
    <x v="0"/>
    <x v="0"/>
    <x v="0"/>
    <x v="9"/>
    <x v="143"/>
  </r>
  <r>
    <x v="2"/>
    <n v="15723731"/>
    <x v="0"/>
    <x v="0"/>
    <x v="0"/>
    <x v="0"/>
    <x v="0"/>
    <x v="9"/>
    <x v="143"/>
  </r>
  <r>
    <x v="0"/>
    <n v="33697167"/>
    <x v="0"/>
    <x v="0"/>
    <x v="4"/>
    <x v="0"/>
    <x v="0"/>
    <x v="9"/>
    <x v="144"/>
  </r>
  <r>
    <x v="0"/>
    <n v="13372189"/>
    <x v="2"/>
    <x v="0"/>
    <x v="4"/>
    <x v="0"/>
    <x v="0"/>
    <x v="9"/>
    <x v="144"/>
  </r>
  <r>
    <x v="0"/>
    <n v="280"/>
    <x v="2"/>
    <x v="0"/>
    <x v="4"/>
    <x v="0"/>
    <x v="0"/>
    <x v="9"/>
    <x v="144"/>
  </r>
  <r>
    <x v="1"/>
    <n v="585"/>
    <x v="2"/>
    <x v="0"/>
    <x v="4"/>
    <x v="0"/>
    <x v="0"/>
    <x v="9"/>
    <x v="144"/>
  </r>
  <r>
    <x v="0"/>
    <n v="1466716"/>
    <x v="3"/>
    <x v="0"/>
    <x v="4"/>
    <x v="0"/>
    <x v="0"/>
    <x v="9"/>
    <x v="144"/>
  </r>
  <r>
    <x v="0"/>
    <n v="3763095"/>
    <x v="4"/>
    <x v="0"/>
    <x v="4"/>
    <x v="0"/>
    <x v="0"/>
    <x v="9"/>
    <x v="144"/>
  </r>
  <r>
    <x v="0"/>
    <n v="2536202"/>
    <x v="6"/>
    <x v="0"/>
    <x v="4"/>
    <x v="0"/>
    <x v="0"/>
    <x v="9"/>
    <x v="144"/>
  </r>
  <r>
    <x v="0"/>
    <n v="4644834"/>
    <x v="8"/>
    <x v="0"/>
    <x v="4"/>
    <x v="0"/>
    <x v="0"/>
    <x v="9"/>
    <x v="144"/>
  </r>
  <r>
    <x v="2"/>
    <n v="11208908"/>
    <x v="2"/>
    <x v="0"/>
    <x v="4"/>
    <x v="0"/>
    <x v="0"/>
    <x v="9"/>
    <x v="144"/>
  </r>
  <r>
    <x v="2"/>
    <n v="627858"/>
    <x v="3"/>
    <x v="0"/>
    <x v="4"/>
    <x v="0"/>
    <x v="0"/>
    <x v="9"/>
    <x v="144"/>
  </r>
  <r>
    <x v="2"/>
    <n v="22068989"/>
    <x v="4"/>
    <x v="0"/>
    <x v="4"/>
    <x v="0"/>
    <x v="0"/>
    <x v="9"/>
    <x v="144"/>
  </r>
  <r>
    <x v="2"/>
    <n v="3405572"/>
    <x v="6"/>
    <x v="0"/>
    <x v="4"/>
    <x v="0"/>
    <x v="0"/>
    <x v="9"/>
    <x v="144"/>
  </r>
  <r>
    <x v="0"/>
    <n v="59067777"/>
    <x v="0"/>
    <x v="0"/>
    <x v="0"/>
    <x v="0"/>
    <x v="0"/>
    <x v="9"/>
    <x v="145"/>
  </r>
  <r>
    <x v="0"/>
    <n v="22100932"/>
    <x v="2"/>
    <x v="0"/>
    <x v="0"/>
    <x v="0"/>
    <x v="0"/>
    <x v="9"/>
    <x v="145"/>
  </r>
  <r>
    <x v="0"/>
    <n v="-34"/>
    <x v="2"/>
    <x v="0"/>
    <x v="0"/>
    <x v="0"/>
    <x v="0"/>
    <x v="9"/>
    <x v="145"/>
  </r>
  <r>
    <x v="0"/>
    <n v="7160047"/>
    <x v="3"/>
    <x v="0"/>
    <x v="0"/>
    <x v="0"/>
    <x v="0"/>
    <x v="9"/>
    <x v="145"/>
  </r>
  <r>
    <x v="0"/>
    <n v="4716444"/>
    <x v="4"/>
    <x v="0"/>
    <x v="0"/>
    <x v="0"/>
    <x v="0"/>
    <x v="9"/>
    <x v="145"/>
  </r>
  <r>
    <x v="1"/>
    <n v="395556"/>
    <x v="4"/>
    <x v="0"/>
    <x v="0"/>
    <x v="0"/>
    <x v="0"/>
    <x v="9"/>
    <x v="145"/>
  </r>
  <r>
    <x v="1"/>
    <n v="175"/>
    <x v="4"/>
    <x v="0"/>
    <x v="0"/>
    <x v="0"/>
    <x v="0"/>
    <x v="9"/>
    <x v="145"/>
  </r>
  <r>
    <x v="1"/>
    <n v="1947901"/>
    <x v="4"/>
    <x v="0"/>
    <x v="0"/>
    <x v="0"/>
    <x v="0"/>
    <x v="9"/>
    <x v="145"/>
  </r>
  <r>
    <x v="1"/>
    <n v="1539681"/>
    <x v="4"/>
    <x v="0"/>
    <x v="0"/>
    <x v="0"/>
    <x v="0"/>
    <x v="9"/>
    <x v="145"/>
  </r>
  <r>
    <x v="0"/>
    <n v="1722862"/>
    <x v="6"/>
    <x v="0"/>
    <x v="0"/>
    <x v="0"/>
    <x v="0"/>
    <x v="9"/>
    <x v="145"/>
  </r>
  <r>
    <x v="0"/>
    <n v="10437577"/>
    <x v="8"/>
    <x v="0"/>
    <x v="0"/>
    <x v="0"/>
    <x v="0"/>
    <x v="9"/>
    <x v="145"/>
  </r>
  <r>
    <x v="2"/>
    <n v="13750468"/>
    <x v="2"/>
    <x v="0"/>
    <x v="0"/>
    <x v="0"/>
    <x v="0"/>
    <x v="9"/>
    <x v="145"/>
  </r>
  <r>
    <x v="2"/>
    <n v="3351201"/>
    <x v="3"/>
    <x v="0"/>
    <x v="0"/>
    <x v="0"/>
    <x v="0"/>
    <x v="9"/>
    <x v="145"/>
  </r>
  <r>
    <x v="2"/>
    <n v="94724886"/>
    <x v="4"/>
    <x v="0"/>
    <x v="0"/>
    <x v="0"/>
    <x v="0"/>
    <x v="9"/>
    <x v="145"/>
  </r>
  <r>
    <x v="2"/>
    <n v="12054492"/>
    <x v="9"/>
    <x v="0"/>
    <x v="0"/>
    <x v="0"/>
    <x v="0"/>
    <x v="9"/>
    <x v="145"/>
  </r>
  <r>
    <x v="2"/>
    <n v="1203722"/>
    <x v="6"/>
    <x v="0"/>
    <x v="0"/>
    <x v="0"/>
    <x v="0"/>
    <x v="9"/>
    <x v="145"/>
  </r>
  <r>
    <x v="2"/>
    <n v="4227921"/>
    <x v="0"/>
    <x v="0"/>
    <x v="0"/>
    <x v="0"/>
    <x v="0"/>
    <x v="9"/>
    <x v="145"/>
  </r>
  <r>
    <x v="0"/>
    <n v="28732896"/>
    <x v="0"/>
    <x v="0"/>
    <x v="0"/>
    <x v="0"/>
    <x v="0"/>
    <x v="9"/>
    <x v="146"/>
  </r>
  <r>
    <x v="0"/>
    <n v="7304006"/>
    <x v="2"/>
    <x v="0"/>
    <x v="0"/>
    <x v="0"/>
    <x v="0"/>
    <x v="9"/>
    <x v="146"/>
  </r>
  <r>
    <x v="0"/>
    <n v="2323581"/>
    <x v="3"/>
    <x v="0"/>
    <x v="0"/>
    <x v="0"/>
    <x v="0"/>
    <x v="9"/>
    <x v="146"/>
  </r>
  <r>
    <x v="0"/>
    <n v="2846687"/>
    <x v="4"/>
    <x v="0"/>
    <x v="0"/>
    <x v="0"/>
    <x v="0"/>
    <x v="9"/>
    <x v="146"/>
  </r>
  <r>
    <x v="0"/>
    <n v="1002907"/>
    <x v="6"/>
    <x v="0"/>
    <x v="0"/>
    <x v="0"/>
    <x v="0"/>
    <x v="9"/>
    <x v="146"/>
  </r>
  <r>
    <x v="0"/>
    <n v="4313696"/>
    <x v="8"/>
    <x v="0"/>
    <x v="0"/>
    <x v="0"/>
    <x v="0"/>
    <x v="9"/>
    <x v="146"/>
  </r>
  <r>
    <x v="2"/>
    <n v="7468161"/>
    <x v="2"/>
    <x v="0"/>
    <x v="0"/>
    <x v="0"/>
    <x v="0"/>
    <x v="9"/>
    <x v="146"/>
  </r>
  <r>
    <x v="2"/>
    <n v="1819376"/>
    <x v="3"/>
    <x v="0"/>
    <x v="0"/>
    <x v="0"/>
    <x v="0"/>
    <x v="9"/>
    <x v="146"/>
  </r>
  <r>
    <x v="2"/>
    <n v="66058197"/>
    <x v="4"/>
    <x v="0"/>
    <x v="0"/>
    <x v="0"/>
    <x v="0"/>
    <x v="9"/>
    <x v="146"/>
  </r>
  <r>
    <x v="2"/>
    <n v="261937"/>
    <x v="6"/>
    <x v="0"/>
    <x v="0"/>
    <x v="0"/>
    <x v="0"/>
    <x v="9"/>
    <x v="146"/>
  </r>
  <r>
    <x v="2"/>
    <n v="1006302"/>
    <x v="0"/>
    <x v="0"/>
    <x v="0"/>
    <x v="0"/>
    <x v="0"/>
    <x v="9"/>
    <x v="146"/>
  </r>
  <r>
    <x v="0"/>
    <n v="16669"/>
    <x v="9"/>
    <x v="0"/>
    <x v="0"/>
    <x v="0"/>
    <x v="0"/>
    <x v="9"/>
    <x v="146"/>
  </r>
  <r>
    <x v="0"/>
    <n v="46333623"/>
    <x v="0"/>
    <x v="0"/>
    <x v="4"/>
    <x v="0"/>
    <x v="0"/>
    <x v="10"/>
    <x v="147"/>
  </r>
  <r>
    <x v="0"/>
    <n v="15916897"/>
    <x v="2"/>
    <x v="0"/>
    <x v="4"/>
    <x v="0"/>
    <x v="0"/>
    <x v="10"/>
    <x v="147"/>
  </r>
  <r>
    <x v="1"/>
    <n v="900"/>
    <x v="2"/>
    <x v="0"/>
    <x v="4"/>
    <x v="0"/>
    <x v="0"/>
    <x v="10"/>
    <x v="147"/>
  </r>
  <r>
    <x v="0"/>
    <n v="2095026"/>
    <x v="3"/>
    <x v="0"/>
    <x v="4"/>
    <x v="0"/>
    <x v="0"/>
    <x v="10"/>
    <x v="147"/>
  </r>
  <r>
    <x v="0"/>
    <n v="4049535"/>
    <x v="4"/>
    <x v="0"/>
    <x v="4"/>
    <x v="0"/>
    <x v="0"/>
    <x v="10"/>
    <x v="147"/>
  </r>
  <r>
    <x v="1"/>
    <n v="193"/>
    <x v="4"/>
    <x v="0"/>
    <x v="4"/>
    <x v="0"/>
    <x v="0"/>
    <x v="10"/>
    <x v="147"/>
  </r>
  <r>
    <x v="1"/>
    <n v="656"/>
    <x v="4"/>
    <x v="0"/>
    <x v="4"/>
    <x v="0"/>
    <x v="0"/>
    <x v="10"/>
    <x v="147"/>
  </r>
  <r>
    <x v="0"/>
    <n v="273435"/>
    <x v="5"/>
    <x v="0"/>
    <x v="4"/>
    <x v="0"/>
    <x v="0"/>
    <x v="10"/>
    <x v="147"/>
  </r>
  <r>
    <x v="0"/>
    <n v="872746"/>
    <x v="6"/>
    <x v="0"/>
    <x v="4"/>
    <x v="0"/>
    <x v="0"/>
    <x v="10"/>
    <x v="147"/>
  </r>
  <r>
    <x v="0"/>
    <n v="5711000"/>
    <x v="8"/>
    <x v="0"/>
    <x v="4"/>
    <x v="0"/>
    <x v="0"/>
    <x v="10"/>
    <x v="147"/>
  </r>
  <r>
    <x v="2"/>
    <n v="45231690"/>
    <x v="2"/>
    <x v="0"/>
    <x v="4"/>
    <x v="0"/>
    <x v="0"/>
    <x v="10"/>
    <x v="147"/>
  </r>
  <r>
    <x v="2"/>
    <n v="3752633"/>
    <x v="3"/>
    <x v="0"/>
    <x v="4"/>
    <x v="0"/>
    <x v="0"/>
    <x v="10"/>
    <x v="147"/>
  </r>
  <r>
    <x v="2"/>
    <n v="99202250"/>
    <x v="4"/>
    <x v="0"/>
    <x v="4"/>
    <x v="0"/>
    <x v="0"/>
    <x v="10"/>
    <x v="147"/>
  </r>
  <r>
    <x v="2"/>
    <n v="1571935"/>
    <x v="6"/>
    <x v="0"/>
    <x v="4"/>
    <x v="0"/>
    <x v="0"/>
    <x v="10"/>
    <x v="147"/>
  </r>
  <r>
    <x v="2"/>
    <n v="1069853"/>
    <x v="0"/>
    <x v="0"/>
    <x v="4"/>
    <x v="0"/>
    <x v="0"/>
    <x v="10"/>
    <x v="147"/>
  </r>
  <r>
    <x v="0"/>
    <n v="16465366"/>
    <x v="0"/>
    <x v="0"/>
    <x v="4"/>
    <x v="0"/>
    <x v="0"/>
    <x v="10"/>
    <x v="148"/>
  </r>
  <r>
    <x v="0"/>
    <n v="5436663"/>
    <x v="2"/>
    <x v="0"/>
    <x v="4"/>
    <x v="0"/>
    <x v="0"/>
    <x v="10"/>
    <x v="148"/>
  </r>
  <r>
    <x v="0"/>
    <n v="1127082"/>
    <x v="3"/>
    <x v="0"/>
    <x v="4"/>
    <x v="0"/>
    <x v="0"/>
    <x v="10"/>
    <x v="148"/>
  </r>
  <r>
    <x v="0"/>
    <n v="1639968"/>
    <x v="4"/>
    <x v="0"/>
    <x v="4"/>
    <x v="0"/>
    <x v="0"/>
    <x v="10"/>
    <x v="148"/>
  </r>
  <r>
    <x v="0"/>
    <n v="512153"/>
    <x v="6"/>
    <x v="0"/>
    <x v="4"/>
    <x v="0"/>
    <x v="0"/>
    <x v="10"/>
    <x v="148"/>
  </r>
  <r>
    <x v="0"/>
    <n v="1300698"/>
    <x v="8"/>
    <x v="0"/>
    <x v="4"/>
    <x v="0"/>
    <x v="0"/>
    <x v="10"/>
    <x v="148"/>
  </r>
  <r>
    <x v="2"/>
    <n v="4117914"/>
    <x v="2"/>
    <x v="0"/>
    <x v="4"/>
    <x v="0"/>
    <x v="0"/>
    <x v="10"/>
    <x v="148"/>
  </r>
  <r>
    <x v="2"/>
    <n v="60464"/>
    <x v="3"/>
    <x v="0"/>
    <x v="4"/>
    <x v="0"/>
    <x v="0"/>
    <x v="10"/>
    <x v="148"/>
  </r>
  <r>
    <x v="2"/>
    <n v="2658641"/>
    <x v="4"/>
    <x v="0"/>
    <x v="4"/>
    <x v="0"/>
    <x v="0"/>
    <x v="10"/>
    <x v="148"/>
  </r>
  <r>
    <x v="2"/>
    <n v="192211"/>
    <x v="6"/>
    <x v="0"/>
    <x v="4"/>
    <x v="0"/>
    <x v="0"/>
    <x v="10"/>
    <x v="148"/>
  </r>
  <r>
    <x v="2"/>
    <n v="21382"/>
    <x v="0"/>
    <x v="0"/>
    <x v="4"/>
    <x v="0"/>
    <x v="0"/>
    <x v="10"/>
    <x v="148"/>
  </r>
  <r>
    <x v="0"/>
    <n v="24278706"/>
    <x v="0"/>
    <x v="0"/>
    <x v="4"/>
    <x v="2"/>
    <x v="2"/>
    <x v="10"/>
    <x v="149"/>
  </r>
  <r>
    <x v="0"/>
    <n v="8609262"/>
    <x v="2"/>
    <x v="0"/>
    <x v="4"/>
    <x v="2"/>
    <x v="2"/>
    <x v="10"/>
    <x v="149"/>
  </r>
  <r>
    <x v="0"/>
    <n v="1690096"/>
    <x v="3"/>
    <x v="0"/>
    <x v="4"/>
    <x v="2"/>
    <x v="2"/>
    <x v="10"/>
    <x v="149"/>
  </r>
  <r>
    <x v="0"/>
    <n v="2015963"/>
    <x v="4"/>
    <x v="0"/>
    <x v="4"/>
    <x v="2"/>
    <x v="2"/>
    <x v="10"/>
    <x v="149"/>
  </r>
  <r>
    <x v="0"/>
    <n v="1940403"/>
    <x v="6"/>
    <x v="0"/>
    <x v="4"/>
    <x v="2"/>
    <x v="2"/>
    <x v="10"/>
    <x v="149"/>
  </r>
  <r>
    <x v="0"/>
    <n v="2273501"/>
    <x v="8"/>
    <x v="0"/>
    <x v="4"/>
    <x v="2"/>
    <x v="2"/>
    <x v="10"/>
    <x v="149"/>
  </r>
  <r>
    <x v="2"/>
    <n v="51486417"/>
    <x v="2"/>
    <x v="0"/>
    <x v="4"/>
    <x v="2"/>
    <x v="2"/>
    <x v="10"/>
    <x v="149"/>
  </r>
  <r>
    <x v="2"/>
    <n v="2191285"/>
    <x v="3"/>
    <x v="0"/>
    <x v="4"/>
    <x v="2"/>
    <x v="2"/>
    <x v="10"/>
    <x v="149"/>
  </r>
  <r>
    <x v="2"/>
    <n v="52101470"/>
    <x v="4"/>
    <x v="0"/>
    <x v="4"/>
    <x v="2"/>
    <x v="2"/>
    <x v="10"/>
    <x v="149"/>
  </r>
  <r>
    <x v="2"/>
    <n v="3960364"/>
    <x v="6"/>
    <x v="0"/>
    <x v="4"/>
    <x v="2"/>
    <x v="2"/>
    <x v="10"/>
    <x v="149"/>
  </r>
  <r>
    <x v="2"/>
    <n v="3136678"/>
    <x v="0"/>
    <x v="0"/>
    <x v="4"/>
    <x v="2"/>
    <x v="2"/>
    <x v="10"/>
    <x v="149"/>
  </r>
  <r>
    <x v="0"/>
    <n v="3112"/>
    <x v="9"/>
    <x v="0"/>
    <x v="4"/>
    <x v="2"/>
    <x v="2"/>
    <x v="10"/>
    <x v="149"/>
  </r>
  <r>
    <x v="0"/>
    <n v="17710995"/>
    <x v="0"/>
    <x v="0"/>
    <x v="4"/>
    <x v="0"/>
    <x v="0"/>
    <x v="10"/>
    <x v="150"/>
  </r>
  <r>
    <x v="0"/>
    <n v="4841904"/>
    <x v="2"/>
    <x v="0"/>
    <x v="4"/>
    <x v="0"/>
    <x v="0"/>
    <x v="10"/>
    <x v="150"/>
  </r>
  <r>
    <x v="1"/>
    <n v="8078"/>
    <x v="2"/>
    <x v="0"/>
    <x v="4"/>
    <x v="0"/>
    <x v="0"/>
    <x v="10"/>
    <x v="150"/>
  </r>
  <r>
    <x v="1"/>
    <n v="924"/>
    <x v="2"/>
    <x v="0"/>
    <x v="4"/>
    <x v="0"/>
    <x v="0"/>
    <x v="10"/>
    <x v="150"/>
  </r>
  <r>
    <x v="0"/>
    <n v="1257521"/>
    <x v="3"/>
    <x v="0"/>
    <x v="4"/>
    <x v="0"/>
    <x v="0"/>
    <x v="10"/>
    <x v="150"/>
  </r>
  <r>
    <x v="0"/>
    <n v="1952206"/>
    <x v="4"/>
    <x v="0"/>
    <x v="4"/>
    <x v="0"/>
    <x v="0"/>
    <x v="10"/>
    <x v="150"/>
  </r>
  <r>
    <x v="0"/>
    <n v="1561879"/>
    <x v="6"/>
    <x v="0"/>
    <x v="4"/>
    <x v="0"/>
    <x v="0"/>
    <x v="10"/>
    <x v="150"/>
  </r>
  <r>
    <x v="0"/>
    <n v="2619665"/>
    <x v="8"/>
    <x v="0"/>
    <x v="4"/>
    <x v="0"/>
    <x v="0"/>
    <x v="10"/>
    <x v="150"/>
  </r>
  <r>
    <x v="2"/>
    <n v="11995334"/>
    <x v="2"/>
    <x v="0"/>
    <x v="4"/>
    <x v="0"/>
    <x v="0"/>
    <x v="10"/>
    <x v="150"/>
  </r>
  <r>
    <x v="2"/>
    <n v="173656"/>
    <x v="3"/>
    <x v="0"/>
    <x v="4"/>
    <x v="0"/>
    <x v="0"/>
    <x v="10"/>
    <x v="150"/>
  </r>
  <r>
    <x v="2"/>
    <n v="5165451"/>
    <x v="4"/>
    <x v="0"/>
    <x v="4"/>
    <x v="0"/>
    <x v="0"/>
    <x v="10"/>
    <x v="150"/>
  </r>
  <r>
    <x v="2"/>
    <n v="1720136"/>
    <x v="6"/>
    <x v="0"/>
    <x v="4"/>
    <x v="0"/>
    <x v="0"/>
    <x v="10"/>
    <x v="150"/>
  </r>
  <r>
    <x v="2"/>
    <n v="91590"/>
    <x v="0"/>
    <x v="0"/>
    <x v="4"/>
    <x v="0"/>
    <x v="0"/>
    <x v="10"/>
    <x v="150"/>
  </r>
  <r>
    <x v="0"/>
    <n v="289496602"/>
    <x v="0"/>
    <x v="0"/>
    <x v="4"/>
    <x v="4"/>
    <x v="4"/>
    <x v="10"/>
    <x v="151"/>
  </r>
  <r>
    <x v="0"/>
    <n v="130508916"/>
    <x v="2"/>
    <x v="0"/>
    <x v="4"/>
    <x v="4"/>
    <x v="4"/>
    <x v="10"/>
    <x v="151"/>
  </r>
  <r>
    <x v="0"/>
    <n v="33779"/>
    <x v="2"/>
    <x v="0"/>
    <x v="4"/>
    <x v="4"/>
    <x v="4"/>
    <x v="10"/>
    <x v="151"/>
  </r>
  <r>
    <x v="1"/>
    <n v="150"/>
    <x v="2"/>
    <x v="0"/>
    <x v="4"/>
    <x v="4"/>
    <x v="4"/>
    <x v="10"/>
    <x v="151"/>
  </r>
  <r>
    <x v="1"/>
    <n v="2940"/>
    <x v="2"/>
    <x v="0"/>
    <x v="4"/>
    <x v="4"/>
    <x v="4"/>
    <x v="10"/>
    <x v="151"/>
  </r>
  <r>
    <x v="1"/>
    <n v="1343"/>
    <x v="2"/>
    <x v="0"/>
    <x v="4"/>
    <x v="4"/>
    <x v="4"/>
    <x v="10"/>
    <x v="151"/>
  </r>
  <r>
    <x v="1"/>
    <n v="13800"/>
    <x v="2"/>
    <x v="0"/>
    <x v="4"/>
    <x v="4"/>
    <x v="4"/>
    <x v="10"/>
    <x v="151"/>
  </r>
  <r>
    <x v="1"/>
    <n v="1116"/>
    <x v="2"/>
    <x v="0"/>
    <x v="4"/>
    <x v="4"/>
    <x v="4"/>
    <x v="10"/>
    <x v="151"/>
  </r>
  <r>
    <x v="1"/>
    <n v="90"/>
    <x v="2"/>
    <x v="0"/>
    <x v="4"/>
    <x v="4"/>
    <x v="4"/>
    <x v="10"/>
    <x v="151"/>
  </r>
  <r>
    <x v="1"/>
    <n v="90"/>
    <x v="2"/>
    <x v="0"/>
    <x v="4"/>
    <x v="4"/>
    <x v="4"/>
    <x v="10"/>
    <x v="151"/>
  </r>
  <r>
    <x v="1"/>
    <n v="240"/>
    <x v="2"/>
    <x v="0"/>
    <x v="4"/>
    <x v="4"/>
    <x v="4"/>
    <x v="10"/>
    <x v="151"/>
  </r>
  <r>
    <x v="1"/>
    <n v="120"/>
    <x v="2"/>
    <x v="0"/>
    <x v="4"/>
    <x v="4"/>
    <x v="4"/>
    <x v="10"/>
    <x v="151"/>
  </r>
  <r>
    <x v="1"/>
    <n v="654"/>
    <x v="2"/>
    <x v="0"/>
    <x v="4"/>
    <x v="4"/>
    <x v="4"/>
    <x v="10"/>
    <x v="151"/>
  </r>
  <r>
    <x v="0"/>
    <n v="13116319"/>
    <x v="3"/>
    <x v="0"/>
    <x v="4"/>
    <x v="4"/>
    <x v="4"/>
    <x v="10"/>
    <x v="151"/>
  </r>
  <r>
    <x v="0"/>
    <n v="15811487"/>
    <x v="4"/>
    <x v="0"/>
    <x v="4"/>
    <x v="4"/>
    <x v="4"/>
    <x v="10"/>
    <x v="151"/>
  </r>
  <r>
    <x v="1"/>
    <n v="318"/>
    <x v="4"/>
    <x v="0"/>
    <x v="4"/>
    <x v="4"/>
    <x v="4"/>
    <x v="10"/>
    <x v="151"/>
  </r>
  <r>
    <x v="0"/>
    <n v="22460"/>
    <x v="5"/>
    <x v="0"/>
    <x v="4"/>
    <x v="4"/>
    <x v="4"/>
    <x v="10"/>
    <x v="151"/>
  </r>
  <r>
    <x v="0"/>
    <n v="964735"/>
    <x v="6"/>
    <x v="0"/>
    <x v="4"/>
    <x v="4"/>
    <x v="4"/>
    <x v="10"/>
    <x v="151"/>
  </r>
  <r>
    <x v="0"/>
    <n v="24481885"/>
    <x v="8"/>
    <x v="0"/>
    <x v="4"/>
    <x v="4"/>
    <x v="4"/>
    <x v="10"/>
    <x v="151"/>
  </r>
  <r>
    <x v="2"/>
    <n v="105705787"/>
    <x v="2"/>
    <x v="0"/>
    <x v="4"/>
    <x v="4"/>
    <x v="4"/>
    <x v="10"/>
    <x v="151"/>
  </r>
  <r>
    <x v="2"/>
    <n v="5763055"/>
    <x v="3"/>
    <x v="0"/>
    <x v="4"/>
    <x v="4"/>
    <x v="4"/>
    <x v="10"/>
    <x v="151"/>
  </r>
  <r>
    <x v="2"/>
    <n v="20947383"/>
    <x v="4"/>
    <x v="0"/>
    <x v="4"/>
    <x v="4"/>
    <x v="4"/>
    <x v="10"/>
    <x v="151"/>
  </r>
  <r>
    <x v="2"/>
    <n v="6758588"/>
    <x v="9"/>
    <x v="0"/>
    <x v="4"/>
    <x v="4"/>
    <x v="4"/>
    <x v="10"/>
    <x v="151"/>
  </r>
  <r>
    <x v="2"/>
    <n v="555650"/>
    <x v="6"/>
    <x v="0"/>
    <x v="4"/>
    <x v="4"/>
    <x v="4"/>
    <x v="10"/>
    <x v="151"/>
  </r>
  <r>
    <x v="2"/>
    <n v="7718538"/>
    <x v="0"/>
    <x v="0"/>
    <x v="4"/>
    <x v="4"/>
    <x v="4"/>
    <x v="10"/>
    <x v="151"/>
  </r>
  <r>
    <x v="0"/>
    <n v="5568"/>
    <x v="9"/>
    <x v="0"/>
    <x v="4"/>
    <x v="4"/>
    <x v="4"/>
    <x v="10"/>
    <x v="151"/>
  </r>
  <r>
    <x v="0"/>
    <n v="696460649"/>
    <x v="0"/>
    <x v="0"/>
    <x v="4"/>
    <x v="4"/>
    <x v="4"/>
    <x v="10"/>
    <x v="152"/>
  </r>
  <r>
    <x v="0"/>
    <n v="736163200"/>
    <x v="2"/>
    <x v="0"/>
    <x v="4"/>
    <x v="4"/>
    <x v="4"/>
    <x v="10"/>
    <x v="152"/>
  </r>
  <r>
    <x v="0"/>
    <n v="103792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5800"/>
    <x v="2"/>
    <x v="0"/>
    <x v="4"/>
    <x v="4"/>
    <x v="4"/>
    <x v="10"/>
    <x v="152"/>
  </r>
  <r>
    <x v="1"/>
    <n v="7200"/>
    <x v="2"/>
    <x v="0"/>
    <x v="4"/>
    <x v="4"/>
    <x v="4"/>
    <x v="10"/>
    <x v="152"/>
  </r>
  <r>
    <x v="1"/>
    <n v="21150"/>
    <x v="2"/>
    <x v="0"/>
    <x v="4"/>
    <x v="4"/>
    <x v="4"/>
    <x v="10"/>
    <x v="152"/>
  </r>
  <r>
    <x v="1"/>
    <n v="240"/>
    <x v="2"/>
    <x v="0"/>
    <x v="4"/>
    <x v="4"/>
    <x v="4"/>
    <x v="10"/>
    <x v="152"/>
  </r>
  <r>
    <x v="1"/>
    <n v="816"/>
    <x v="2"/>
    <x v="0"/>
    <x v="4"/>
    <x v="4"/>
    <x v="4"/>
    <x v="10"/>
    <x v="152"/>
  </r>
  <r>
    <x v="1"/>
    <n v="330"/>
    <x v="2"/>
    <x v="0"/>
    <x v="4"/>
    <x v="4"/>
    <x v="4"/>
    <x v="10"/>
    <x v="152"/>
  </r>
  <r>
    <x v="1"/>
    <n v="52"/>
    <x v="2"/>
    <x v="0"/>
    <x v="4"/>
    <x v="4"/>
    <x v="4"/>
    <x v="10"/>
    <x v="152"/>
  </r>
  <r>
    <x v="1"/>
    <n v="122169"/>
    <x v="2"/>
    <x v="0"/>
    <x v="4"/>
    <x v="4"/>
    <x v="4"/>
    <x v="10"/>
    <x v="152"/>
  </r>
  <r>
    <x v="1"/>
    <n v="497"/>
    <x v="2"/>
    <x v="0"/>
    <x v="4"/>
    <x v="4"/>
    <x v="4"/>
    <x v="10"/>
    <x v="152"/>
  </r>
  <r>
    <x v="1"/>
    <n v="10350"/>
    <x v="2"/>
    <x v="0"/>
    <x v="4"/>
    <x v="4"/>
    <x v="4"/>
    <x v="10"/>
    <x v="152"/>
  </r>
  <r>
    <x v="1"/>
    <n v="17800"/>
    <x v="2"/>
    <x v="0"/>
    <x v="4"/>
    <x v="4"/>
    <x v="4"/>
    <x v="10"/>
    <x v="152"/>
  </r>
  <r>
    <x v="1"/>
    <n v="1245"/>
    <x v="2"/>
    <x v="0"/>
    <x v="4"/>
    <x v="4"/>
    <x v="4"/>
    <x v="10"/>
    <x v="152"/>
  </r>
  <r>
    <x v="1"/>
    <n v="2724"/>
    <x v="2"/>
    <x v="0"/>
    <x v="4"/>
    <x v="4"/>
    <x v="4"/>
    <x v="10"/>
    <x v="152"/>
  </r>
  <r>
    <x v="1"/>
    <n v="4338"/>
    <x v="2"/>
    <x v="0"/>
    <x v="4"/>
    <x v="4"/>
    <x v="4"/>
    <x v="10"/>
    <x v="152"/>
  </r>
  <r>
    <x v="1"/>
    <n v="135"/>
    <x v="2"/>
    <x v="0"/>
    <x v="4"/>
    <x v="4"/>
    <x v="4"/>
    <x v="10"/>
    <x v="152"/>
  </r>
  <r>
    <x v="1"/>
    <n v="105"/>
    <x v="2"/>
    <x v="0"/>
    <x v="4"/>
    <x v="4"/>
    <x v="4"/>
    <x v="10"/>
    <x v="152"/>
  </r>
  <r>
    <x v="1"/>
    <n v="322"/>
    <x v="2"/>
    <x v="0"/>
    <x v="4"/>
    <x v="4"/>
    <x v="4"/>
    <x v="10"/>
    <x v="152"/>
  </r>
  <r>
    <x v="1"/>
    <n v="2100"/>
    <x v="2"/>
    <x v="0"/>
    <x v="4"/>
    <x v="4"/>
    <x v="4"/>
    <x v="10"/>
    <x v="152"/>
  </r>
  <r>
    <x v="1"/>
    <n v="3000"/>
    <x v="2"/>
    <x v="0"/>
    <x v="4"/>
    <x v="4"/>
    <x v="4"/>
    <x v="10"/>
    <x v="152"/>
  </r>
  <r>
    <x v="1"/>
    <n v="15620"/>
    <x v="2"/>
    <x v="0"/>
    <x v="4"/>
    <x v="4"/>
    <x v="4"/>
    <x v="10"/>
    <x v="152"/>
  </r>
  <r>
    <x v="1"/>
    <n v="75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2440"/>
    <x v="2"/>
    <x v="0"/>
    <x v="4"/>
    <x v="4"/>
    <x v="4"/>
    <x v="10"/>
    <x v="152"/>
  </r>
  <r>
    <x v="1"/>
    <n v="847"/>
    <x v="2"/>
    <x v="0"/>
    <x v="4"/>
    <x v="4"/>
    <x v="4"/>
    <x v="10"/>
    <x v="152"/>
  </r>
  <r>
    <x v="1"/>
    <n v="287"/>
    <x v="2"/>
    <x v="0"/>
    <x v="4"/>
    <x v="4"/>
    <x v="4"/>
    <x v="10"/>
    <x v="152"/>
  </r>
  <r>
    <x v="1"/>
    <n v="2313"/>
    <x v="2"/>
    <x v="0"/>
    <x v="4"/>
    <x v="4"/>
    <x v="4"/>
    <x v="10"/>
    <x v="152"/>
  </r>
  <r>
    <x v="1"/>
    <n v="19109"/>
    <x v="2"/>
    <x v="0"/>
    <x v="4"/>
    <x v="4"/>
    <x v="4"/>
    <x v="10"/>
    <x v="152"/>
  </r>
  <r>
    <x v="1"/>
    <n v="2225"/>
    <x v="2"/>
    <x v="0"/>
    <x v="4"/>
    <x v="4"/>
    <x v="4"/>
    <x v="10"/>
    <x v="152"/>
  </r>
  <r>
    <x v="1"/>
    <n v="1763"/>
    <x v="2"/>
    <x v="0"/>
    <x v="4"/>
    <x v="4"/>
    <x v="4"/>
    <x v="10"/>
    <x v="152"/>
  </r>
  <r>
    <x v="1"/>
    <n v="12450"/>
    <x v="2"/>
    <x v="0"/>
    <x v="4"/>
    <x v="4"/>
    <x v="4"/>
    <x v="10"/>
    <x v="152"/>
  </r>
  <r>
    <x v="1"/>
    <n v="240"/>
    <x v="2"/>
    <x v="0"/>
    <x v="4"/>
    <x v="4"/>
    <x v="4"/>
    <x v="10"/>
    <x v="152"/>
  </r>
  <r>
    <x v="1"/>
    <n v="270"/>
    <x v="2"/>
    <x v="0"/>
    <x v="4"/>
    <x v="4"/>
    <x v="4"/>
    <x v="10"/>
    <x v="152"/>
  </r>
  <r>
    <x v="1"/>
    <n v="810"/>
    <x v="2"/>
    <x v="0"/>
    <x v="4"/>
    <x v="4"/>
    <x v="4"/>
    <x v="10"/>
    <x v="152"/>
  </r>
  <r>
    <x v="1"/>
    <n v="2700"/>
    <x v="2"/>
    <x v="0"/>
    <x v="4"/>
    <x v="4"/>
    <x v="4"/>
    <x v="10"/>
    <x v="152"/>
  </r>
  <r>
    <x v="1"/>
    <n v="26000"/>
    <x v="2"/>
    <x v="0"/>
    <x v="4"/>
    <x v="4"/>
    <x v="4"/>
    <x v="10"/>
    <x v="152"/>
  </r>
  <r>
    <x v="1"/>
    <n v="36000"/>
    <x v="2"/>
    <x v="0"/>
    <x v="4"/>
    <x v="4"/>
    <x v="4"/>
    <x v="10"/>
    <x v="152"/>
  </r>
  <r>
    <x v="1"/>
    <n v="3365"/>
    <x v="2"/>
    <x v="0"/>
    <x v="4"/>
    <x v="4"/>
    <x v="4"/>
    <x v="10"/>
    <x v="152"/>
  </r>
  <r>
    <x v="1"/>
    <n v="5040"/>
    <x v="2"/>
    <x v="0"/>
    <x v="4"/>
    <x v="4"/>
    <x v="4"/>
    <x v="10"/>
    <x v="152"/>
  </r>
  <r>
    <x v="1"/>
    <n v="3000"/>
    <x v="2"/>
    <x v="0"/>
    <x v="4"/>
    <x v="4"/>
    <x v="4"/>
    <x v="10"/>
    <x v="152"/>
  </r>
  <r>
    <x v="1"/>
    <n v="1664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30"/>
    <x v="2"/>
    <x v="0"/>
    <x v="4"/>
    <x v="4"/>
    <x v="4"/>
    <x v="10"/>
    <x v="152"/>
  </r>
  <r>
    <x v="1"/>
    <n v="240"/>
    <x v="2"/>
    <x v="0"/>
    <x v="4"/>
    <x v="4"/>
    <x v="4"/>
    <x v="10"/>
    <x v="152"/>
  </r>
  <r>
    <x v="1"/>
    <n v="804"/>
    <x v="2"/>
    <x v="0"/>
    <x v="4"/>
    <x v="4"/>
    <x v="4"/>
    <x v="10"/>
    <x v="152"/>
  </r>
  <r>
    <x v="1"/>
    <n v="180"/>
    <x v="2"/>
    <x v="0"/>
    <x v="4"/>
    <x v="4"/>
    <x v="4"/>
    <x v="10"/>
    <x v="152"/>
  </r>
  <r>
    <x v="1"/>
    <n v="30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8820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600"/>
    <x v="2"/>
    <x v="0"/>
    <x v="4"/>
    <x v="4"/>
    <x v="4"/>
    <x v="10"/>
    <x v="152"/>
  </r>
  <r>
    <x v="1"/>
    <n v="270"/>
    <x v="2"/>
    <x v="0"/>
    <x v="4"/>
    <x v="4"/>
    <x v="4"/>
    <x v="10"/>
    <x v="152"/>
  </r>
  <r>
    <x v="1"/>
    <n v="210"/>
    <x v="2"/>
    <x v="0"/>
    <x v="4"/>
    <x v="4"/>
    <x v="4"/>
    <x v="10"/>
    <x v="152"/>
  </r>
  <r>
    <x v="1"/>
    <n v="382"/>
    <x v="2"/>
    <x v="0"/>
    <x v="4"/>
    <x v="4"/>
    <x v="4"/>
    <x v="10"/>
    <x v="152"/>
  </r>
  <r>
    <x v="1"/>
    <n v="20580"/>
    <x v="2"/>
    <x v="0"/>
    <x v="4"/>
    <x v="4"/>
    <x v="4"/>
    <x v="10"/>
    <x v="152"/>
  </r>
  <r>
    <x v="1"/>
    <n v="96"/>
    <x v="2"/>
    <x v="0"/>
    <x v="4"/>
    <x v="4"/>
    <x v="4"/>
    <x v="10"/>
    <x v="152"/>
  </r>
  <r>
    <x v="1"/>
    <n v="225"/>
    <x v="2"/>
    <x v="0"/>
    <x v="4"/>
    <x v="4"/>
    <x v="4"/>
    <x v="10"/>
    <x v="152"/>
  </r>
  <r>
    <x v="1"/>
    <n v="105"/>
    <x v="2"/>
    <x v="0"/>
    <x v="4"/>
    <x v="4"/>
    <x v="4"/>
    <x v="10"/>
    <x v="152"/>
  </r>
  <r>
    <x v="1"/>
    <n v="1632"/>
    <x v="2"/>
    <x v="0"/>
    <x v="4"/>
    <x v="4"/>
    <x v="4"/>
    <x v="10"/>
    <x v="152"/>
  </r>
  <r>
    <x v="1"/>
    <n v="6000"/>
    <x v="2"/>
    <x v="0"/>
    <x v="4"/>
    <x v="4"/>
    <x v="4"/>
    <x v="10"/>
    <x v="152"/>
  </r>
  <r>
    <x v="1"/>
    <n v="900"/>
    <x v="2"/>
    <x v="0"/>
    <x v="4"/>
    <x v="4"/>
    <x v="4"/>
    <x v="10"/>
    <x v="152"/>
  </r>
  <r>
    <x v="1"/>
    <n v="126"/>
    <x v="2"/>
    <x v="0"/>
    <x v="4"/>
    <x v="4"/>
    <x v="4"/>
    <x v="10"/>
    <x v="152"/>
  </r>
  <r>
    <x v="1"/>
    <n v="150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810"/>
    <x v="2"/>
    <x v="0"/>
    <x v="4"/>
    <x v="4"/>
    <x v="4"/>
    <x v="10"/>
    <x v="152"/>
  </r>
  <r>
    <x v="1"/>
    <n v="120"/>
    <x v="2"/>
    <x v="0"/>
    <x v="4"/>
    <x v="4"/>
    <x v="4"/>
    <x v="10"/>
    <x v="152"/>
  </r>
  <r>
    <x v="1"/>
    <n v="2312"/>
    <x v="2"/>
    <x v="0"/>
    <x v="4"/>
    <x v="4"/>
    <x v="4"/>
    <x v="10"/>
    <x v="152"/>
  </r>
  <r>
    <x v="1"/>
    <n v="360"/>
    <x v="2"/>
    <x v="0"/>
    <x v="4"/>
    <x v="4"/>
    <x v="4"/>
    <x v="10"/>
    <x v="152"/>
  </r>
  <r>
    <x v="1"/>
    <n v="497"/>
    <x v="2"/>
    <x v="0"/>
    <x v="4"/>
    <x v="4"/>
    <x v="4"/>
    <x v="10"/>
    <x v="152"/>
  </r>
  <r>
    <x v="1"/>
    <n v="1450"/>
    <x v="2"/>
    <x v="0"/>
    <x v="4"/>
    <x v="4"/>
    <x v="4"/>
    <x v="10"/>
    <x v="152"/>
  </r>
  <r>
    <x v="1"/>
    <n v="3300"/>
    <x v="2"/>
    <x v="0"/>
    <x v="4"/>
    <x v="4"/>
    <x v="4"/>
    <x v="10"/>
    <x v="152"/>
  </r>
  <r>
    <x v="1"/>
    <n v="378"/>
    <x v="2"/>
    <x v="0"/>
    <x v="4"/>
    <x v="4"/>
    <x v="4"/>
    <x v="10"/>
    <x v="152"/>
  </r>
  <r>
    <x v="1"/>
    <n v="20"/>
    <x v="2"/>
    <x v="0"/>
    <x v="4"/>
    <x v="4"/>
    <x v="4"/>
    <x v="10"/>
    <x v="152"/>
  </r>
  <r>
    <x v="1"/>
    <n v="3000"/>
    <x v="2"/>
    <x v="0"/>
    <x v="4"/>
    <x v="4"/>
    <x v="4"/>
    <x v="10"/>
    <x v="152"/>
  </r>
  <r>
    <x v="1"/>
    <n v="1200"/>
    <x v="2"/>
    <x v="0"/>
    <x v="4"/>
    <x v="4"/>
    <x v="4"/>
    <x v="10"/>
    <x v="152"/>
  </r>
  <r>
    <x v="1"/>
    <n v="60"/>
    <x v="2"/>
    <x v="0"/>
    <x v="4"/>
    <x v="4"/>
    <x v="4"/>
    <x v="10"/>
    <x v="152"/>
  </r>
  <r>
    <x v="1"/>
    <n v="700"/>
    <x v="2"/>
    <x v="0"/>
    <x v="4"/>
    <x v="4"/>
    <x v="4"/>
    <x v="10"/>
    <x v="152"/>
  </r>
  <r>
    <x v="1"/>
    <n v="250"/>
    <x v="2"/>
    <x v="0"/>
    <x v="4"/>
    <x v="4"/>
    <x v="4"/>
    <x v="10"/>
    <x v="152"/>
  </r>
  <r>
    <x v="1"/>
    <n v="720"/>
    <x v="2"/>
    <x v="0"/>
    <x v="4"/>
    <x v="4"/>
    <x v="4"/>
    <x v="10"/>
    <x v="152"/>
  </r>
  <r>
    <x v="1"/>
    <n v="336626"/>
    <x v="2"/>
    <x v="0"/>
    <x v="4"/>
    <x v="4"/>
    <x v="4"/>
    <x v="10"/>
    <x v="152"/>
  </r>
  <r>
    <x v="1"/>
    <n v="190388"/>
    <x v="2"/>
    <x v="0"/>
    <x v="4"/>
    <x v="4"/>
    <x v="4"/>
    <x v="10"/>
    <x v="152"/>
  </r>
  <r>
    <x v="1"/>
    <n v="36"/>
    <x v="2"/>
    <x v="0"/>
    <x v="4"/>
    <x v="4"/>
    <x v="4"/>
    <x v="10"/>
    <x v="152"/>
  </r>
  <r>
    <x v="1"/>
    <n v="60"/>
    <x v="2"/>
    <x v="0"/>
    <x v="4"/>
    <x v="4"/>
    <x v="4"/>
    <x v="10"/>
    <x v="152"/>
  </r>
  <r>
    <x v="1"/>
    <n v="36"/>
    <x v="2"/>
    <x v="0"/>
    <x v="4"/>
    <x v="4"/>
    <x v="4"/>
    <x v="10"/>
    <x v="152"/>
  </r>
  <r>
    <x v="1"/>
    <n v="20100"/>
    <x v="2"/>
    <x v="0"/>
    <x v="4"/>
    <x v="4"/>
    <x v="4"/>
    <x v="10"/>
    <x v="152"/>
  </r>
  <r>
    <x v="1"/>
    <n v="1050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300"/>
    <x v="2"/>
    <x v="0"/>
    <x v="4"/>
    <x v="4"/>
    <x v="4"/>
    <x v="10"/>
    <x v="152"/>
  </r>
  <r>
    <x v="1"/>
    <n v="883484"/>
    <x v="2"/>
    <x v="0"/>
    <x v="4"/>
    <x v="4"/>
    <x v="4"/>
    <x v="10"/>
    <x v="152"/>
  </r>
  <r>
    <x v="1"/>
    <n v="174456"/>
    <x v="2"/>
    <x v="0"/>
    <x v="4"/>
    <x v="4"/>
    <x v="4"/>
    <x v="10"/>
    <x v="152"/>
  </r>
  <r>
    <x v="1"/>
    <n v="660"/>
    <x v="2"/>
    <x v="0"/>
    <x v="4"/>
    <x v="4"/>
    <x v="4"/>
    <x v="10"/>
    <x v="152"/>
  </r>
  <r>
    <x v="0"/>
    <n v="52558968"/>
    <x v="3"/>
    <x v="0"/>
    <x v="4"/>
    <x v="4"/>
    <x v="4"/>
    <x v="10"/>
    <x v="152"/>
  </r>
  <r>
    <x v="0"/>
    <n v="52918400"/>
    <x v="4"/>
    <x v="0"/>
    <x v="4"/>
    <x v="4"/>
    <x v="4"/>
    <x v="10"/>
    <x v="152"/>
  </r>
  <r>
    <x v="1"/>
    <n v="171"/>
    <x v="4"/>
    <x v="0"/>
    <x v="4"/>
    <x v="4"/>
    <x v="4"/>
    <x v="10"/>
    <x v="152"/>
  </r>
  <r>
    <x v="1"/>
    <n v="30"/>
    <x v="4"/>
    <x v="0"/>
    <x v="4"/>
    <x v="4"/>
    <x v="4"/>
    <x v="10"/>
    <x v="152"/>
  </r>
  <r>
    <x v="1"/>
    <n v="406"/>
    <x v="4"/>
    <x v="0"/>
    <x v="4"/>
    <x v="4"/>
    <x v="4"/>
    <x v="10"/>
    <x v="152"/>
  </r>
  <r>
    <x v="1"/>
    <n v="89"/>
    <x v="4"/>
    <x v="0"/>
    <x v="4"/>
    <x v="4"/>
    <x v="4"/>
    <x v="10"/>
    <x v="152"/>
  </r>
  <r>
    <x v="1"/>
    <n v="176"/>
    <x v="4"/>
    <x v="0"/>
    <x v="4"/>
    <x v="4"/>
    <x v="4"/>
    <x v="10"/>
    <x v="152"/>
  </r>
  <r>
    <x v="1"/>
    <n v="207017"/>
    <x v="4"/>
    <x v="0"/>
    <x v="4"/>
    <x v="4"/>
    <x v="4"/>
    <x v="10"/>
    <x v="152"/>
  </r>
  <r>
    <x v="1"/>
    <n v="376"/>
    <x v="4"/>
    <x v="0"/>
    <x v="4"/>
    <x v="4"/>
    <x v="4"/>
    <x v="10"/>
    <x v="152"/>
  </r>
  <r>
    <x v="0"/>
    <n v="70683"/>
    <x v="5"/>
    <x v="0"/>
    <x v="4"/>
    <x v="4"/>
    <x v="4"/>
    <x v="10"/>
    <x v="152"/>
  </r>
  <r>
    <x v="0"/>
    <n v="9666107"/>
    <x v="6"/>
    <x v="0"/>
    <x v="4"/>
    <x v="4"/>
    <x v="4"/>
    <x v="10"/>
    <x v="152"/>
  </r>
  <r>
    <x v="0"/>
    <n v="59039565"/>
    <x v="8"/>
    <x v="0"/>
    <x v="4"/>
    <x v="4"/>
    <x v="4"/>
    <x v="10"/>
    <x v="152"/>
  </r>
  <r>
    <x v="2"/>
    <n v="917193227"/>
    <x v="2"/>
    <x v="0"/>
    <x v="4"/>
    <x v="4"/>
    <x v="4"/>
    <x v="10"/>
    <x v="152"/>
  </r>
  <r>
    <x v="2"/>
    <n v="186688591"/>
    <x v="3"/>
    <x v="0"/>
    <x v="4"/>
    <x v="4"/>
    <x v="4"/>
    <x v="10"/>
    <x v="152"/>
  </r>
  <r>
    <x v="2"/>
    <n v="105551621"/>
    <x v="4"/>
    <x v="0"/>
    <x v="4"/>
    <x v="4"/>
    <x v="4"/>
    <x v="10"/>
    <x v="152"/>
  </r>
  <r>
    <x v="2"/>
    <n v="150691850"/>
    <x v="9"/>
    <x v="0"/>
    <x v="4"/>
    <x v="4"/>
    <x v="4"/>
    <x v="10"/>
    <x v="152"/>
  </r>
  <r>
    <x v="2"/>
    <n v="3167172"/>
    <x v="6"/>
    <x v="0"/>
    <x v="4"/>
    <x v="4"/>
    <x v="4"/>
    <x v="10"/>
    <x v="152"/>
  </r>
  <r>
    <x v="2"/>
    <n v="9452989"/>
    <x v="0"/>
    <x v="0"/>
    <x v="4"/>
    <x v="4"/>
    <x v="4"/>
    <x v="10"/>
    <x v="152"/>
  </r>
  <r>
    <x v="0"/>
    <n v="196453"/>
    <x v="9"/>
    <x v="0"/>
    <x v="4"/>
    <x v="4"/>
    <x v="4"/>
    <x v="10"/>
    <x v="152"/>
  </r>
  <r>
    <x v="0"/>
    <n v="192821333"/>
    <x v="0"/>
    <x v="0"/>
    <x v="4"/>
    <x v="4"/>
    <x v="4"/>
    <x v="10"/>
    <x v="153"/>
  </r>
  <r>
    <x v="0"/>
    <n v="100610124"/>
    <x v="2"/>
    <x v="0"/>
    <x v="4"/>
    <x v="4"/>
    <x v="4"/>
    <x v="10"/>
    <x v="153"/>
  </r>
  <r>
    <x v="0"/>
    <n v="260"/>
    <x v="2"/>
    <x v="0"/>
    <x v="4"/>
    <x v="4"/>
    <x v="4"/>
    <x v="10"/>
    <x v="153"/>
  </r>
  <r>
    <x v="1"/>
    <n v="1772"/>
    <x v="2"/>
    <x v="0"/>
    <x v="4"/>
    <x v="4"/>
    <x v="4"/>
    <x v="10"/>
    <x v="153"/>
  </r>
  <r>
    <x v="1"/>
    <n v="50"/>
    <x v="2"/>
    <x v="0"/>
    <x v="4"/>
    <x v="4"/>
    <x v="4"/>
    <x v="10"/>
    <x v="153"/>
  </r>
  <r>
    <x v="1"/>
    <n v="900"/>
    <x v="2"/>
    <x v="0"/>
    <x v="4"/>
    <x v="4"/>
    <x v="4"/>
    <x v="10"/>
    <x v="153"/>
  </r>
  <r>
    <x v="1"/>
    <n v="327"/>
    <x v="2"/>
    <x v="0"/>
    <x v="4"/>
    <x v="4"/>
    <x v="4"/>
    <x v="10"/>
    <x v="153"/>
  </r>
  <r>
    <x v="1"/>
    <n v="653634"/>
    <x v="2"/>
    <x v="0"/>
    <x v="4"/>
    <x v="4"/>
    <x v="4"/>
    <x v="10"/>
    <x v="153"/>
  </r>
  <r>
    <x v="1"/>
    <n v="447"/>
    <x v="2"/>
    <x v="0"/>
    <x v="4"/>
    <x v="4"/>
    <x v="4"/>
    <x v="10"/>
    <x v="153"/>
  </r>
  <r>
    <x v="1"/>
    <n v="39555"/>
    <x v="2"/>
    <x v="0"/>
    <x v="4"/>
    <x v="4"/>
    <x v="4"/>
    <x v="10"/>
    <x v="153"/>
  </r>
  <r>
    <x v="1"/>
    <n v="38882"/>
    <x v="2"/>
    <x v="0"/>
    <x v="4"/>
    <x v="4"/>
    <x v="4"/>
    <x v="10"/>
    <x v="153"/>
  </r>
  <r>
    <x v="1"/>
    <n v="10704"/>
    <x v="2"/>
    <x v="0"/>
    <x v="4"/>
    <x v="4"/>
    <x v="4"/>
    <x v="10"/>
    <x v="153"/>
  </r>
  <r>
    <x v="0"/>
    <n v="9733475"/>
    <x v="3"/>
    <x v="0"/>
    <x v="4"/>
    <x v="4"/>
    <x v="4"/>
    <x v="10"/>
    <x v="153"/>
  </r>
  <r>
    <x v="0"/>
    <n v="15896103"/>
    <x v="4"/>
    <x v="0"/>
    <x v="4"/>
    <x v="4"/>
    <x v="4"/>
    <x v="10"/>
    <x v="153"/>
  </r>
  <r>
    <x v="1"/>
    <n v="563921"/>
    <x v="4"/>
    <x v="0"/>
    <x v="4"/>
    <x v="4"/>
    <x v="4"/>
    <x v="10"/>
    <x v="153"/>
  </r>
  <r>
    <x v="1"/>
    <n v="267946"/>
    <x v="4"/>
    <x v="0"/>
    <x v="4"/>
    <x v="4"/>
    <x v="4"/>
    <x v="10"/>
    <x v="153"/>
  </r>
  <r>
    <x v="1"/>
    <n v="237"/>
    <x v="4"/>
    <x v="0"/>
    <x v="4"/>
    <x v="4"/>
    <x v="4"/>
    <x v="10"/>
    <x v="153"/>
  </r>
  <r>
    <x v="1"/>
    <n v="20187000"/>
    <x v="4"/>
    <x v="0"/>
    <x v="4"/>
    <x v="4"/>
    <x v="4"/>
    <x v="10"/>
    <x v="153"/>
  </r>
  <r>
    <x v="1"/>
    <n v="40711997"/>
    <x v="4"/>
    <x v="0"/>
    <x v="4"/>
    <x v="4"/>
    <x v="4"/>
    <x v="10"/>
    <x v="153"/>
  </r>
  <r>
    <x v="1"/>
    <n v="328"/>
    <x v="4"/>
    <x v="0"/>
    <x v="4"/>
    <x v="4"/>
    <x v="4"/>
    <x v="10"/>
    <x v="153"/>
  </r>
  <r>
    <x v="1"/>
    <n v="348"/>
    <x v="4"/>
    <x v="0"/>
    <x v="4"/>
    <x v="4"/>
    <x v="4"/>
    <x v="10"/>
    <x v="153"/>
  </r>
  <r>
    <x v="1"/>
    <n v="991778"/>
    <x v="4"/>
    <x v="0"/>
    <x v="4"/>
    <x v="4"/>
    <x v="4"/>
    <x v="10"/>
    <x v="153"/>
  </r>
  <r>
    <x v="1"/>
    <n v="2268921"/>
    <x v="4"/>
    <x v="0"/>
    <x v="4"/>
    <x v="4"/>
    <x v="4"/>
    <x v="10"/>
    <x v="153"/>
  </r>
  <r>
    <x v="1"/>
    <n v="249638"/>
    <x v="4"/>
    <x v="0"/>
    <x v="4"/>
    <x v="4"/>
    <x v="4"/>
    <x v="10"/>
    <x v="153"/>
  </r>
  <r>
    <x v="1"/>
    <n v="50"/>
    <x v="4"/>
    <x v="0"/>
    <x v="4"/>
    <x v="4"/>
    <x v="4"/>
    <x v="10"/>
    <x v="153"/>
  </r>
  <r>
    <x v="1"/>
    <n v="30"/>
    <x v="4"/>
    <x v="0"/>
    <x v="4"/>
    <x v="4"/>
    <x v="4"/>
    <x v="10"/>
    <x v="153"/>
  </r>
  <r>
    <x v="1"/>
    <n v="30"/>
    <x v="4"/>
    <x v="0"/>
    <x v="4"/>
    <x v="4"/>
    <x v="4"/>
    <x v="10"/>
    <x v="153"/>
  </r>
  <r>
    <x v="1"/>
    <n v="1840091"/>
    <x v="4"/>
    <x v="0"/>
    <x v="4"/>
    <x v="4"/>
    <x v="4"/>
    <x v="10"/>
    <x v="153"/>
  </r>
  <r>
    <x v="0"/>
    <n v="408172"/>
    <x v="5"/>
    <x v="0"/>
    <x v="4"/>
    <x v="4"/>
    <x v="4"/>
    <x v="10"/>
    <x v="153"/>
  </r>
  <r>
    <x v="0"/>
    <n v="3764086"/>
    <x v="6"/>
    <x v="0"/>
    <x v="4"/>
    <x v="4"/>
    <x v="4"/>
    <x v="10"/>
    <x v="153"/>
  </r>
  <r>
    <x v="0"/>
    <n v="16925012"/>
    <x v="8"/>
    <x v="0"/>
    <x v="4"/>
    <x v="4"/>
    <x v="4"/>
    <x v="10"/>
    <x v="153"/>
  </r>
  <r>
    <x v="2"/>
    <n v="147234231"/>
    <x v="2"/>
    <x v="0"/>
    <x v="4"/>
    <x v="4"/>
    <x v="4"/>
    <x v="10"/>
    <x v="153"/>
  </r>
  <r>
    <x v="2"/>
    <n v="4476134"/>
    <x v="3"/>
    <x v="0"/>
    <x v="4"/>
    <x v="4"/>
    <x v="4"/>
    <x v="10"/>
    <x v="153"/>
  </r>
  <r>
    <x v="2"/>
    <n v="188667097"/>
    <x v="4"/>
    <x v="0"/>
    <x v="4"/>
    <x v="4"/>
    <x v="4"/>
    <x v="10"/>
    <x v="153"/>
  </r>
  <r>
    <x v="2"/>
    <n v="4094430"/>
    <x v="6"/>
    <x v="0"/>
    <x v="4"/>
    <x v="4"/>
    <x v="4"/>
    <x v="10"/>
    <x v="153"/>
  </r>
  <r>
    <x v="2"/>
    <n v="2248699"/>
    <x v="0"/>
    <x v="0"/>
    <x v="4"/>
    <x v="4"/>
    <x v="4"/>
    <x v="10"/>
    <x v="153"/>
  </r>
  <r>
    <x v="0"/>
    <n v="41331"/>
    <x v="9"/>
    <x v="0"/>
    <x v="4"/>
    <x v="4"/>
    <x v="4"/>
    <x v="10"/>
    <x v="153"/>
  </r>
  <r>
    <x v="0"/>
    <n v="32719139"/>
    <x v="0"/>
    <x v="0"/>
    <x v="4"/>
    <x v="0"/>
    <x v="0"/>
    <x v="10"/>
    <x v="154"/>
  </r>
  <r>
    <x v="0"/>
    <n v="11898906"/>
    <x v="2"/>
    <x v="0"/>
    <x v="4"/>
    <x v="0"/>
    <x v="0"/>
    <x v="10"/>
    <x v="154"/>
  </r>
  <r>
    <x v="0"/>
    <n v="1781029"/>
    <x v="3"/>
    <x v="0"/>
    <x v="4"/>
    <x v="0"/>
    <x v="0"/>
    <x v="10"/>
    <x v="154"/>
  </r>
  <r>
    <x v="0"/>
    <n v="2570555"/>
    <x v="4"/>
    <x v="0"/>
    <x v="4"/>
    <x v="0"/>
    <x v="0"/>
    <x v="10"/>
    <x v="154"/>
  </r>
  <r>
    <x v="0"/>
    <n v="2273037"/>
    <x v="6"/>
    <x v="0"/>
    <x v="4"/>
    <x v="0"/>
    <x v="0"/>
    <x v="10"/>
    <x v="154"/>
  </r>
  <r>
    <x v="0"/>
    <n v="4404817"/>
    <x v="8"/>
    <x v="0"/>
    <x v="4"/>
    <x v="0"/>
    <x v="0"/>
    <x v="10"/>
    <x v="154"/>
  </r>
  <r>
    <x v="2"/>
    <n v="8434238"/>
    <x v="2"/>
    <x v="0"/>
    <x v="4"/>
    <x v="0"/>
    <x v="0"/>
    <x v="10"/>
    <x v="154"/>
  </r>
  <r>
    <x v="2"/>
    <n v="0"/>
    <x v="3"/>
    <x v="0"/>
    <x v="4"/>
    <x v="0"/>
    <x v="0"/>
    <x v="10"/>
    <x v="154"/>
  </r>
  <r>
    <x v="2"/>
    <n v="9108058"/>
    <x v="4"/>
    <x v="0"/>
    <x v="4"/>
    <x v="0"/>
    <x v="0"/>
    <x v="10"/>
    <x v="154"/>
  </r>
  <r>
    <x v="2"/>
    <n v="2449418"/>
    <x v="6"/>
    <x v="0"/>
    <x v="4"/>
    <x v="0"/>
    <x v="0"/>
    <x v="10"/>
    <x v="154"/>
  </r>
  <r>
    <x v="2"/>
    <n v="236599"/>
    <x v="0"/>
    <x v="0"/>
    <x v="4"/>
    <x v="0"/>
    <x v="0"/>
    <x v="10"/>
    <x v="154"/>
  </r>
  <r>
    <x v="0"/>
    <n v="101607103"/>
    <x v="0"/>
    <x v="0"/>
    <x v="4"/>
    <x v="4"/>
    <x v="4"/>
    <x v="10"/>
    <x v="155"/>
  </r>
  <r>
    <x v="0"/>
    <n v="33614858"/>
    <x v="2"/>
    <x v="0"/>
    <x v="4"/>
    <x v="4"/>
    <x v="4"/>
    <x v="10"/>
    <x v="155"/>
  </r>
  <r>
    <x v="0"/>
    <n v="-835"/>
    <x v="2"/>
    <x v="0"/>
    <x v="4"/>
    <x v="4"/>
    <x v="4"/>
    <x v="10"/>
    <x v="155"/>
  </r>
  <r>
    <x v="1"/>
    <n v="537"/>
    <x v="2"/>
    <x v="0"/>
    <x v="4"/>
    <x v="4"/>
    <x v="4"/>
    <x v="10"/>
    <x v="155"/>
  </r>
  <r>
    <x v="0"/>
    <n v="4514354"/>
    <x v="3"/>
    <x v="0"/>
    <x v="4"/>
    <x v="4"/>
    <x v="4"/>
    <x v="10"/>
    <x v="155"/>
  </r>
  <r>
    <x v="0"/>
    <n v="8008301"/>
    <x v="4"/>
    <x v="0"/>
    <x v="4"/>
    <x v="4"/>
    <x v="4"/>
    <x v="10"/>
    <x v="155"/>
  </r>
  <r>
    <x v="1"/>
    <n v="3465"/>
    <x v="4"/>
    <x v="0"/>
    <x v="4"/>
    <x v="4"/>
    <x v="4"/>
    <x v="10"/>
    <x v="155"/>
  </r>
  <r>
    <x v="0"/>
    <n v="2511404"/>
    <x v="6"/>
    <x v="0"/>
    <x v="4"/>
    <x v="4"/>
    <x v="4"/>
    <x v="10"/>
    <x v="155"/>
  </r>
  <r>
    <x v="0"/>
    <n v="10178876"/>
    <x v="8"/>
    <x v="0"/>
    <x v="4"/>
    <x v="4"/>
    <x v="4"/>
    <x v="10"/>
    <x v="155"/>
  </r>
  <r>
    <x v="2"/>
    <n v="43839645"/>
    <x v="2"/>
    <x v="0"/>
    <x v="4"/>
    <x v="4"/>
    <x v="4"/>
    <x v="10"/>
    <x v="155"/>
  </r>
  <r>
    <x v="2"/>
    <n v="8747908"/>
    <x v="3"/>
    <x v="0"/>
    <x v="4"/>
    <x v="4"/>
    <x v="4"/>
    <x v="10"/>
    <x v="155"/>
  </r>
  <r>
    <x v="2"/>
    <n v="20289267"/>
    <x v="4"/>
    <x v="0"/>
    <x v="4"/>
    <x v="4"/>
    <x v="4"/>
    <x v="10"/>
    <x v="155"/>
  </r>
  <r>
    <x v="2"/>
    <n v="3657550"/>
    <x v="6"/>
    <x v="0"/>
    <x v="4"/>
    <x v="4"/>
    <x v="4"/>
    <x v="10"/>
    <x v="155"/>
  </r>
  <r>
    <x v="2"/>
    <n v="112704"/>
    <x v="0"/>
    <x v="0"/>
    <x v="4"/>
    <x v="4"/>
    <x v="4"/>
    <x v="10"/>
    <x v="155"/>
  </r>
  <r>
    <x v="0"/>
    <n v="48809"/>
    <x v="9"/>
    <x v="0"/>
    <x v="4"/>
    <x v="4"/>
    <x v="4"/>
    <x v="10"/>
    <x v="155"/>
  </r>
  <r>
    <x v="0"/>
    <n v="199785939"/>
    <x v="0"/>
    <x v="0"/>
    <x v="4"/>
    <x v="4"/>
    <x v="4"/>
    <x v="10"/>
    <x v="156"/>
  </r>
  <r>
    <x v="0"/>
    <n v="131371353"/>
    <x v="2"/>
    <x v="0"/>
    <x v="4"/>
    <x v="4"/>
    <x v="4"/>
    <x v="10"/>
    <x v="156"/>
  </r>
  <r>
    <x v="0"/>
    <n v="7384"/>
    <x v="2"/>
    <x v="0"/>
    <x v="4"/>
    <x v="4"/>
    <x v="4"/>
    <x v="10"/>
    <x v="156"/>
  </r>
  <r>
    <x v="1"/>
    <n v="1569"/>
    <x v="2"/>
    <x v="0"/>
    <x v="4"/>
    <x v="4"/>
    <x v="4"/>
    <x v="10"/>
    <x v="156"/>
  </r>
  <r>
    <x v="1"/>
    <n v="75"/>
    <x v="2"/>
    <x v="0"/>
    <x v="4"/>
    <x v="4"/>
    <x v="4"/>
    <x v="10"/>
    <x v="156"/>
  </r>
  <r>
    <x v="1"/>
    <n v="300"/>
    <x v="2"/>
    <x v="0"/>
    <x v="4"/>
    <x v="4"/>
    <x v="4"/>
    <x v="10"/>
    <x v="156"/>
  </r>
  <r>
    <x v="1"/>
    <n v="4686"/>
    <x v="2"/>
    <x v="0"/>
    <x v="4"/>
    <x v="4"/>
    <x v="4"/>
    <x v="10"/>
    <x v="156"/>
  </r>
  <r>
    <x v="1"/>
    <n v="510"/>
    <x v="2"/>
    <x v="0"/>
    <x v="4"/>
    <x v="4"/>
    <x v="4"/>
    <x v="10"/>
    <x v="156"/>
  </r>
  <r>
    <x v="1"/>
    <n v="9600664"/>
    <x v="2"/>
    <x v="0"/>
    <x v="4"/>
    <x v="4"/>
    <x v="4"/>
    <x v="10"/>
    <x v="156"/>
  </r>
  <r>
    <x v="1"/>
    <n v="2735049"/>
    <x v="2"/>
    <x v="0"/>
    <x v="4"/>
    <x v="4"/>
    <x v="4"/>
    <x v="10"/>
    <x v="156"/>
  </r>
  <r>
    <x v="1"/>
    <n v="180"/>
    <x v="2"/>
    <x v="0"/>
    <x v="4"/>
    <x v="4"/>
    <x v="4"/>
    <x v="10"/>
    <x v="156"/>
  </r>
  <r>
    <x v="1"/>
    <n v="10200"/>
    <x v="2"/>
    <x v="0"/>
    <x v="4"/>
    <x v="4"/>
    <x v="4"/>
    <x v="10"/>
    <x v="156"/>
  </r>
  <r>
    <x v="1"/>
    <n v="180"/>
    <x v="2"/>
    <x v="0"/>
    <x v="4"/>
    <x v="4"/>
    <x v="4"/>
    <x v="10"/>
    <x v="156"/>
  </r>
  <r>
    <x v="1"/>
    <n v="15"/>
    <x v="2"/>
    <x v="0"/>
    <x v="4"/>
    <x v="4"/>
    <x v="4"/>
    <x v="10"/>
    <x v="156"/>
  </r>
  <r>
    <x v="1"/>
    <n v="120"/>
    <x v="2"/>
    <x v="0"/>
    <x v="4"/>
    <x v="4"/>
    <x v="4"/>
    <x v="10"/>
    <x v="156"/>
  </r>
  <r>
    <x v="0"/>
    <n v="10928805"/>
    <x v="3"/>
    <x v="0"/>
    <x v="4"/>
    <x v="4"/>
    <x v="4"/>
    <x v="10"/>
    <x v="156"/>
  </r>
  <r>
    <x v="0"/>
    <n v="13874702"/>
    <x v="4"/>
    <x v="0"/>
    <x v="4"/>
    <x v="4"/>
    <x v="4"/>
    <x v="10"/>
    <x v="156"/>
  </r>
  <r>
    <x v="1"/>
    <n v="251"/>
    <x v="4"/>
    <x v="0"/>
    <x v="4"/>
    <x v="4"/>
    <x v="4"/>
    <x v="10"/>
    <x v="156"/>
  </r>
  <r>
    <x v="0"/>
    <n v="887239"/>
    <x v="6"/>
    <x v="0"/>
    <x v="4"/>
    <x v="4"/>
    <x v="4"/>
    <x v="10"/>
    <x v="156"/>
  </r>
  <r>
    <x v="0"/>
    <n v="15559747"/>
    <x v="8"/>
    <x v="0"/>
    <x v="4"/>
    <x v="4"/>
    <x v="4"/>
    <x v="10"/>
    <x v="156"/>
  </r>
  <r>
    <x v="2"/>
    <n v="206638413"/>
    <x v="2"/>
    <x v="0"/>
    <x v="4"/>
    <x v="4"/>
    <x v="4"/>
    <x v="10"/>
    <x v="156"/>
  </r>
  <r>
    <x v="2"/>
    <n v="16153179"/>
    <x v="3"/>
    <x v="0"/>
    <x v="4"/>
    <x v="4"/>
    <x v="4"/>
    <x v="10"/>
    <x v="156"/>
  </r>
  <r>
    <x v="2"/>
    <n v="59728447"/>
    <x v="4"/>
    <x v="0"/>
    <x v="4"/>
    <x v="4"/>
    <x v="4"/>
    <x v="10"/>
    <x v="156"/>
  </r>
  <r>
    <x v="2"/>
    <n v="6520455"/>
    <x v="9"/>
    <x v="0"/>
    <x v="4"/>
    <x v="4"/>
    <x v="4"/>
    <x v="10"/>
    <x v="156"/>
  </r>
  <r>
    <x v="2"/>
    <n v="4006307"/>
    <x v="6"/>
    <x v="0"/>
    <x v="4"/>
    <x v="4"/>
    <x v="4"/>
    <x v="10"/>
    <x v="156"/>
  </r>
  <r>
    <x v="2"/>
    <n v="1925950"/>
    <x v="0"/>
    <x v="0"/>
    <x v="4"/>
    <x v="4"/>
    <x v="4"/>
    <x v="10"/>
    <x v="156"/>
  </r>
  <r>
    <x v="0"/>
    <n v="15573"/>
    <x v="9"/>
    <x v="0"/>
    <x v="4"/>
    <x v="4"/>
    <x v="4"/>
    <x v="10"/>
    <x v="156"/>
  </r>
  <r>
    <x v="0"/>
    <n v="372261555"/>
    <x v="0"/>
    <x v="0"/>
    <x v="4"/>
    <x v="4"/>
    <x v="4"/>
    <x v="10"/>
    <x v="157"/>
  </r>
  <r>
    <x v="0"/>
    <n v="163041691"/>
    <x v="2"/>
    <x v="0"/>
    <x v="4"/>
    <x v="4"/>
    <x v="4"/>
    <x v="10"/>
    <x v="157"/>
  </r>
  <r>
    <x v="0"/>
    <n v="276"/>
    <x v="2"/>
    <x v="0"/>
    <x v="4"/>
    <x v="4"/>
    <x v="4"/>
    <x v="10"/>
    <x v="157"/>
  </r>
  <r>
    <x v="1"/>
    <n v="3918"/>
    <x v="2"/>
    <x v="0"/>
    <x v="4"/>
    <x v="4"/>
    <x v="4"/>
    <x v="10"/>
    <x v="157"/>
  </r>
  <r>
    <x v="1"/>
    <n v="90"/>
    <x v="2"/>
    <x v="0"/>
    <x v="4"/>
    <x v="4"/>
    <x v="4"/>
    <x v="10"/>
    <x v="157"/>
  </r>
  <r>
    <x v="1"/>
    <n v="210"/>
    <x v="2"/>
    <x v="0"/>
    <x v="4"/>
    <x v="4"/>
    <x v="4"/>
    <x v="10"/>
    <x v="157"/>
  </r>
  <r>
    <x v="1"/>
    <n v="2246"/>
    <x v="2"/>
    <x v="0"/>
    <x v="4"/>
    <x v="4"/>
    <x v="4"/>
    <x v="10"/>
    <x v="157"/>
  </r>
  <r>
    <x v="1"/>
    <n v="90"/>
    <x v="2"/>
    <x v="0"/>
    <x v="4"/>
    <x v="4"/>
    <x v="4"/>
    <x v="10"/>
    <x v="157"/>
  </r>
  <r>
    <x v="0"/>
    <n v="13108531"/>
    <x v="3"/>
    <x v="0"/>
    <x v="4"/>
    <x v="4"/>
    <x v="4"/>
    <x v="10"/>
    <x v="157"/>
  </r>
  <r>
    <x v="0"/>
    <n v="29656257"/>
    <x v="4"/>
    <x v="0"/>
    <x v="4"/>
    <x v="4"/>
    <x v="4"/>
    <x v="10"/>
    <x v="157"/>
  </r>
  <r>
    <x v="1"/>
    <n v="1045"/>
    <x v="4"/>
    <x v="0"/>
    <x v="4"/>
    <x v="4"/>
    <x v="4"/>
    <x v="10"/>
    <x v="157"/>
  </r>
  <r>
    <x v="1"/>
    <n v="309"/>
    <x v="4"/>
    <x v="0"/>
    <x v="4"/>
    <x v="4"/>
    <x v="4"/>
    <x v="10"/>
    <x v="157"/>
  </r>
  <r>
    <x v="1"/>
    <n v="525"/>
    <x v="4"/>
    <x v="0"/>
    <x v="4"/>
    <x v="4"/>
    <x v="4"/>
    <x v="10"/>
    <x v="157"/>
  </r>
  <r>
    <x v="0"/>
    <n v="2065509"/>
    <x v="6"/>
    <x v="0"/>
    <x v="4"/>
    <x v="4"/>
    <x v="4"/>
    <x v="10"/>
    <x v="157"/>
  </r>
  <r>
    <x v="0"/>
    <n v="29349971"/>
    <x v="8"/>
    <x v="0"/>
    <x v="4"/>
    <x v="4"/>
    <x v="4"/>
    <x v="10"/>
    <x v="157"/>
  </r>
  <r>
    <x v="2"/>
    <n v="94065999"/>
    <x v="2"/>
    <x v="0"/>
    <x v="4"/>
    <x v="4"/>
    <x v="4"/>
    <x v="10"/>
    <x v="157"/>
  </r>
  <r>
    <x v="2"/>
    <n v="12240111"/>
    <x v="3"/>
    <x v="0"/>
    <x v="4"/>
    <x v="4"/>
    <x v="4"/>
    <x v="10"/>
    <x v="157"/>
  </r>
  <r>
    <x v="2"/>
    <n v="184798705"/>
    <x v="4"/>
    <x v="0"/>
    <x v="4"/>
    <x v="4"/>
    <x v="4"/>
    <x v="10"/>
    <x v="157"/>
  </r>
  <r>
    <x v="2"/>
    <n v="150926"/>
    <x v="9"/>
    <x v="0"/>
    <x v="4"/>
    <x v="4"/>
    <x v="4"/>
    <x v="10"/>
    <x v="157"/>
  </r>
  <r>
    <x v="2"/>
    <n v="916203"/>
    <x v="6"/>
    <x v="0"/>
    <x v="4"/>
    <x v="4"/>
    <x v="4"/>
    <x v="10"/>
    <x v="157"/>
  </r>
  <r>
    <x v="2"/>
    <n v="5085218"/>
    <x v="0"/>
    <x v="0"/>
    <x v="4"/>
    <x v="4"/>
    <x v="4"/>
    <x v="10"/>
    <x v="157"/>
  </r>
  <r>
    <x v="0"/>
    <n v="151767"/>
    <x v="9"/>
    <x v="0"/>
    <x v="4"/>
    <x v="4"/>
    <x v="4"/>
    <x v="10"/>
    <x v="157"/>
  </r>
  <r>
    <x v="0"/>
    <n v="12468829"/>
    <x v="0"/>
    <x v="0"/>
    <x v="4"/>
    <x v="0"/>
    <x v="0"/>
    <x v="10"/>
    <x v="158"/>
  </r>
  <r>
    <x v="0"/>
    <n v="3345244"/>
    <x v="2"/>
    <x v="0"/>
    <x v="4"/>
    <x v="0"/>
    <x v="0"/>
    <x v="10"/>
    <x v="158"/>
  </r>
  <r>
    <x v="0"/>
    <n v="1255129"/>
    <x v="3"/>
    <x v="0"/>
    <x v="4"/>
    <x v="0"/>
    <x v="0"/>
    <x v="10"/>
    <x v="158"/>
  </r>
  <r>
    <x v="0"/>
    <n v="1010261"/>
    <x v="4"/>
    <x v="0"/>
    <x v="4"/>
    <x v="0"/>
    <x v="0"/>
    <x v="10"/>
    <x v="158"/>
  </r>
  <r>
    <x v="0"/>
    <n v="438265"/>
    <x v="6"/>
    <x v="0"/>
    <x v="4"/>
    <x v="0"/>
    <x v="0"/>
    <x v="10"/>
    <x v="158"/>
  </r>
  <r>
    <x v="0"/>
    <n v="1227735"/>
    <x v="8"/>
    <x v="0"/>
    <x v="4"/>
    <x v="0"/>
    <x v="0"/>
    <x v="10"/>
    <x v="158"/>
  </r>
  <r>
    <x v="2"/>
    <n v="1531733"/>
    <x v="2"/>
    <x v="0"/>
    <x v="4"/>
    <x v="0"/>
    <x v="0"/>
    <x v="10"/>
    <x v="158"/>
  </r>
  <r>
    <x v="2"/>
    <n v="14086"/>
    <x v="3"/>
    <x v="0"/>
    <x v="4"/>
    <x v="0"/>
    <x v="0"/>
    <x v="10"/>
    <x v="158"/>
  </r>
  <r>
    <x v="2"/>
    <n v="3202483"/>
    <x v="4"/>
    <x v="0"/>
    <x v="4"/>
    <x v="0"/>
    <x v="0"/>
    <x v="10"/>
    <x v="158"/>
  </r>
  <r>
    <x v="2"/>
    <n v="217944"/>
    <x v="6"/>
    <x v="0"/>
    <x v="4"/>
    <x v="0"/>
    <x v="0"/>
    <x v="10"/>
    <x v="158"/>
  </r>
  <r>
    <x v="2"/>
    <n v="981"/>
    <x v="0"/>
    <x v="0"/>
    <x v="4"/>
    <x v="0"/>
    <x v="0"/>
    <x v="10"/>
    <x v="158"/>
  </r>
  <r>
    <x v="0"/>
    <n v="92702635"/>
    <x v="0"/>
    <x v="0"/>
    <x v="4"/>
    <x v="0"/>
    <x v="0"/>
    <x v="10"/>
    <x v="159"/>
  </r>
  <r>
    <x v="0"/>
    <n v="42447634"/>
    <x v="2"/>
    <x v="0"/>
    <x v="4"/>
    <x v="0"/>
    <x v="0"/>
    <x v="10"/>
    <x v="159"/>
  </r>
  <r>
    <x v="1"/>
    <n v="395"/>
    <x v="2"/>
    <x v="0"/>
    <x v="4"/>
    <x v="0"/>
    <x v="0"/>
    <x v="10"/>
    <x v="159"/>
  </r>
  <r>
    <x v="1"/>
    <n v="935540"/>
    <x v="2"/>
    <x v="0"/>
    <x v="4"/>
    <x v="0"/>
    <x v="0"/>
    <x v="10"/>
    <x v="159"/>
  </r>
  <r>
    <x v="0"/>
    <n v="3076367"/>
    <x v="3"/>
    <x v="0"/>
    <x v="4"/>
    <x v="0"/>
    <x v="0"/>
    <x v="10"/>
    <x v="159"/>
  </r>
  <r>
    <x v="0"/>
    <n v="8059099"/>
    <x v="4"/>
    <x v="0"/>
    <x v="4"/>
    <x v="0"/>
    <x v="0"/>
    <x v="10"/>
    <x v="159"/>
  </r>
  <r>
    <x v="1"/>
    <n v="210"/>
    <x v="4"/>
    <x v="0"/>
    <x v="4"/>
    <x v="0"/>
    <x v="0"/>
    <x v="10"/>
    <x v="159"/>
  </r>
  <r>
    <x v="1"/>
    <n v="3530"/>
    <x v="4"/>
    <x v="0"/>
    <x v="4"/>
    <x v="0"/>
    <x v="0"/>
    <x v="10"/>
    <x v="159"/>
  </r>
  <r>
    <x v="1"/>
    <n v="174"/>
    <x v="4"/>
    <x v="0"/>
    <x v="4"/>
    <x v="0"/>
    <x v="0"/>
    <x v="10"/>
    <x v="159"/>
  </r>
  <r>
    <x v="0"/>
    <n v="121839"/>
    <x v="5"/>
    <x v="0"/>
    <x v="4"/>
    <x v="0"/>
    <x v="0"/>
    <x v="10"/>
    <x v="159"/>
  </r>
  <r>
    <x v="0"/>
    <n v="5404533"/>
    <x v="6"/>
    <x v="0"/>
    <x v="4"/>
    <x v="0"/>
    <x v="0"/>
    <x v="10"/>
    <x v="159"/>
  </r>
  <r>
    <x v="0"/>
    <n v="13006312"/>
    <x v="8"/>
    <x v="0"/>
    <x v="4"/>
    <x v="0"/>
    <x v="0"/>
    <x v="10"/>
    <x v="159"/>
  </r>
  <r>
    <x v="2"/>
    <n v="43699261"/>
    <x v="2"/>
    <x v="0"/>
    <x v="4"/>
    <x v="0"/>
    <x v="0"/>
    <x v="10"/>
    <x v="159"/>
  </r>
  <r>
    <x v="2"/>
    <n v="4038584"/>
    <x v="3"/>
    <x v="0"/>
    <x v="4"/>
    <x v="0"/>
    <x v="0"/>
    <x v="10"/>
    <x v="159"/>
  </r>
  <r>
    <x v="2"/>
    <n v="80260476"/>
    <x v="4"/>
    <x v="0"/>
    <x v="4"/>
    <x v="0"/>
    <x v="0"/>
    <x v="10"/>
    <x v="159"/>
  </r>
  <r>
    <x v="2"/>
    <n v="5717451"/>
    <x v="6"/>
    <x v="0"/>
    <x v="4"/>
    <x v="0"/>
    <x v="0"/>
    <x v="10"/>
    <x v="159"/>
  </r>
  <r>
    <x v="2"/>
    <n v="534327"/>
    <x v="0"/>
    <x v="0"/>
    <x v="4"/>
    <x v="0"/>
    <x v="0"/>
    <x v="10"/>
    <x v="159"/>
  </r>
  <r>
    <x v="0"/>
    <n v="127605897"/>
    <x v="0"/>
    <x v="0"/>
    <x v="4"/>
    <x v="4"/>
    <x v="4"/>
    <x v="10"/>
    <x v="160"/>
  </r>
  <r>
    <x v="0"/>
    <n v="60974455"/>
    <x v="2"/>
    <x v="0"/>
    <x v="4"/>
    <x v="4"/>
    <x v="4"/>
    <x v="10"/>
    <x v="160"/>
  </r>
  <r>
    <x v="0"/>
    <n v="1822"/>
    <x v="2"/>
    <x v="0"/>
    <x v="4"/>
    <x v="4"/>
    <x v="4"/>
    <x v="10"/>
    <x v="160"/>
  </r>
  <r>
    <x v="1"/>
    <n v="2658"/>
    <x v="2"/>
    <x v="0"/>
    <x v="4"/>
    <x v="4"/>
    <x v="4"/>
    <x v="10"/>
    <x v="160"/>
  </r>
  <r>
    <x v="1"/>
    <n v="564"/>
    <x v="2"/>
    <x v="0"/>
    <x v="4"/>
    <x v="4"/>
    <x v="4"/>
    <x v="10"/>
    <x v="160"/>
  </r>
  <r>
    <x v="1"/>
    <n v="5700"/>
    <x v="2"/>
    <x v="0"/>
    <x v="4"/>
    <x v="4"/>
    <x v="4"/>
    <x v="10"/>
    <x v="160"/>
  </r>
  <r>
    <x v="0"/>
    <n v="4318903"/>
    <x v="3"/>
    <x v="0"/>
    <x v="4"/>
    <x v="4"/>
    <x v="4"/>
    <x v="10"/>
    <x v="160"/>
  </r>
  <r>
    <x v="0"/>
    <n v="6999106"/>
    <x v="4"/>
    <x v="0"/>
    <x v="4"/>
    <x v="4"/>
    <x v="4"/>
    <x v="10"/>
    <x v="160"/>
  </r>
  <r>
    <x v="1"/>
    <n v="1544450"/>
    <x v="4"/>
    <x v="0"/>
    <x v="4"/>
    <x v="4"/>
    <x v="4"/>
    <x v="10"/>
    <x v="160"/>
  </r>
  <r>
    <x v="1"/>
    <n v="311300"/>
    <x v="4"/>
    <x v="0"/>
    <x v="4"/>
    <x v="4"/>
    <x v="4"/>
    <x v="10"/>
    <x v="160"/>
  </r>
  <r>
    <x v="1"/>
    <n v="300"/>
    <x v="4"/>
    <x v="0"/>
    <x v="4"/>
    <x v="4"/>
    <x v="4"/>
    <x v="10"/>
    <x v="160"/>
  </r>
  <r>
    <x v="1"/>
    <n v="2000"/>
    <x v="4"/>
    <x v="0"/>
    <x v="4"/>
    <x v="4"/>
    <x v="4"/>
    <x v="10"/>
    <x v="160"/>
  </r>
  <r>
    <x v="1"/>
    <n v="61989"/>
    <x v="4"/>
    <x v="0"/>
    <x v="4"/>
    <x v="4"/>
    <x v="4"/>
    <x v="10"/>
    <x v="160"/>
  </r>
  <r>
    <x v="1"/>
    <n v="717741"/>
    <x v="4"/>
    <x v="0"/>
    <x v="4"/>
    <x v="4"/>
    <x v="4"/>
    <x v="10"/>
    <x v="160"/>
  </r>
  <r>
    <x v="1"/>
    <n v="30"/>
    <x v="4"/>
    <x v="0"/>
    <x v="4"/>
    <x v="4"/>
    <x v="4"/>
    <x v="10"/>
    <x v="160"/>
  </r>
  <r>
    <x v="1"/>
    <n v="59884"/>
    <x v="4"/>
    <x v="0"/>
    <x v="4"/>
    <x v="4"/>
    <x v="4"/>
    <x v="10"/>
    <x v="160"/>
  </r>
  <r>
    <x v="0"/>
    <n v="1618109"/>
    <x v="6"/>
    <x v="0"/>
    <x v="4"/>
    <x v="4"/>
    <x v="4"/>
    <x v="10"/>
    <x v="160"/>
  </r>
  <r>
    <x v="0"/>
    <n v="12623239"/>
    <x v="8"/>
    <x v="0"/>
    <x v="4"/>
    <x v="4"/>
    <x v="4"/>
    <x v="10"/>
    <x v="160"/>
  </r>
  <r>
    <x v="2"/>
    <n v="76548289"/>
    <x v="2"/>
    <x v="0"/>
    <x v="4"/>
    <x v="4"/>
    <x v="4"/>
    <x v="10"/>
    <x v="160"/>
  </r>
  <r>
    <x v="2"/>
    <n v="2330378"/>
    <x v="3"/>
    <x v="0"/>
    <x v="4"/>
    <x v="4"/>
    <x v="4"/>
    <x v="10"/>
    <x v="160"/>
  </r>
  <r>
    <x v="2"/>
    <n v="539205581"/>
    <x v="4"/>
    <x v="0"/>
    <x v="4"/>
    <x v="4"/>
    <x v="4"/>
    <x v="10"/>
    <x v="160"/>
  </r>
  <r>
    <x v="2"/>
    <n v="46546797"/>
    <x v="9"/>
    <x v="0"/>
    <x v="4"/>
    <x v="4"/>
    <x v="4"/>
    <x v="10"/>
    <x v="160"/>
  </r>
  <r>
    <x v="2"/>
    <n v="5114776"/>
    <x v="6"/>
    <x v="0"/>
    <x v="4"/>
    <x v="4"/>
    <x v="4"/>
    <x v="10"/>
    <x v="160"/>
  </r>
  <r>
    <x v="2"/>
    <n v="1541147"/>
    <x v="0"/>
    <x v="0"/>
    <x v="4"/>
    <x v="4"/>
    <x v="4"/>
    <x v="10"/>
    <x v="160"/>
  </r>
  <r>
    <x v="0"/>
    <n v="13759"/>
    <x v="9"/>
    <x v="0"/>
    <x v="4"/>
    <x v="4"/>
    <x v="4"/>
    <x v="10"/>
    <x v="160"/>
  </r>
  <r>
    <x v="0"/>
    <n v="147374103"/>
    <x v="0"/>
    <x v="0"/>
    <x v="4"/>
    <x v="4"/>
    <x v="4"/>
    <x v="10"/>
    <x v="161"/>
  </r>
  <r>
    <x v="0"/>
    <n v="73603255"/>
    <x v="2"/>
    <x v="0"/>
    <x v="4"/>
    <x v="4"/>
    <x v="4"/>
    <x v="10"/>
    <x v="161"/>
  </r>
  <r>
    <x v="1"/>
    <n v="1890"/>
    <x v="2"/>
    <x v="0"/>
    <x v="4"/>
    <x v="4"/>
    <x v="4"/>
    <x v="10"/>
    <x v="161"/>
  </r>
  <r>
    <x v="1"/>
    <n v="60"/>
    <x v="2"/>
    <x v="0"/>
    <x v="4"/>
    <x v="4"/>
    <x v="4"/>
    <x v="10"/>
    <x v="161"/>
  </r>
  <r>
    <x v="1"/>
    <n v="1320"/>
    <x v="2"/>
    <x v="0"/>
    <x v="4"/>
    <x v="4"/>
    <x v="4"/>
    <x v="10"/>
    <x v="161"/>
  </r>
  <r>
    <x v="1"/>
    <n v="15982"/>
    <x v="2"/>
    <x v="0"/>
    <x v="4"/>
    <x v="4"/>
    <x v="4"/>
    <x v="10"/>
    <x v="161"/>
  </r>
  <r>
    <x v="1"/>
    <n v="240"/>
    <x v="2"/>
    <x v="0"/>
    <x v="4"/>
    <x v="4"/>
    <x v="4"/>
    <x v="10"/>
    <x v="161"/>
  </r>
  <r>
    <x v="1"/>
    <n v="742734"/>
    <x v="2"/>
    <x v="0"/>
    <x v="4"/>
    <x v="4"/>
    <x v="4"/>
    <x v="10"/>
    <x v="161"/>
  </r>
  <r>
    <x v="0"/>
    <n v="7918770"/>
    <x v="3"/>
    <x v="0"/>
    <x v="4"/>
    <x v="4"/>
    <x v="4"/>
    <x v="10"/>
    <x v="161"/>
  </r>
  <r>
    <x v="0"/>
    <n v="7989563"/>
    <x v="4"/>
    <x v="0"/>
    <x v="4"/>
    <x v="4"/>
    <x v="4"/>
    <x v="10"/>
    <x v="161"/>
  </r>
  <r>
    <x v="1"/>
    <n v="120"/>
    <x v="4"/>
    <x v="0"/>
    <x v="4"/>
    <x v="4"/>
    <x v="4"/>
    <x v="10"/>
    <x v="161"/>
  </r>
  <r>
    <x v="1"/>
    <n v="249"/>
    <x v="4"/>
    <x v="0"/>
    <x v="4"/>
    <x v="4"/>
    <x v="4"/>
    <x v="10"/>
    <x v="161"/>
  </r>
  <r>
    <x v="1"/>
    <n v="8"/>
    <x v="4"/>
    <x v="0"/>
    <x v="4"/>
    <x v="4"/>
    <x v="4"/>
    <x v="10"/>
    <x v="161"/>
  </r>
  <r>
    <x v="0"/>
    <n v="446464"/>
    <x v="5"/>
    <x v="0"/>
    <x v="4"/>
    <x v="4"/>
    <x v="4"/>
    <x v="10"/>
    <x v="161"/>
  </r>
  <r>
    <x v="0"/>
    <n v="426891"/>
    <x v="6"/>
    <x v="0"/>
    <x v="4"/>
    <x v="4"/>
    <x v="4"/>
    <x v="10"/>
    <x v="161"/>
  </r>
  <r>
    <x v="0"/>
    <n v="16273407"/>
    <x v="8"/>
    <x v="0"/>
    <x v="4"/>
    <x v="4"/>
    <x v="4"/>
    <x v="10"/>
    <x v="161"/>
  </r>
  <r>
    <x v="2"/>
    <n v="98203289"/>
    <x v="2"/>
    <x v="0"/>
    <x v="4"/>
    <x v="4"/>
    <x v="4"/>
    <x v="10"/>
    <x v="161"/>
  </r>
  <r>
    <x v="2"/>
    <n v="16851785"/>
    <x v="3"/>
    <x v="0"/>
    <x v="4"/>
    <x v="4"/>
    <x v="4"/>
    <x v="10"/>
    <x v="161"/>
  </r>
  <r>
    <x v="2"/>
    <n v="90237163"/>
    <x v="4"/>
    <x v="0"/>
    <x v="4"/>
    <x v="4"/>
    <x v="4"/>
    <x v="10"/>
    <x v="161"/>
  </r>
  <r>
    <x v="2"/>
    <n v="33246768"/>
    <x v="9"/>
    <x v="0"/>
    <x v="4"/>
    <x v="4"/>
    <x v="4"/>
    <x v="10"/>
    <x v="161"/>
  </r>
  <r>
    <x v="2"/>
    <n v="6841242"/>
    <x v="0"/>
    <x v="0"/>
    <x v="4"/>
    <x v="4"/>
    <x v="4"/>
    <x v="10"/>
    <x v="161"/>
  </r>
  <r>
    <x v="0"/>
    <n v="133687595"/>
    <x v="0"/>
    <x v="0"/>
    <x v="4"/>
    <x v="4"/>
    <x v="4"/>
    <x v="10"/>
    <x v="162"/>
  </r>
  <r>
    <x v="0"/>
    <n v="50953783"/>
    <x v="2"/>
    <x v="0"/>
    <x v="4"/>
    <x v="4"/>
    <x v="4"/>
    <x v="10"/>
    <x v="162"/>
  </r>
  <r>
    <x v="0"/>
    <n v="5971863"/>
    <x v="3"/>
    <x v="0"/>
    <x v="4"/>
    <x v="4"/>
    <x v="4"/>
    <x v="10"/>
    <x v="162"/>
  </r>
  <r>
    <x v="0"/>
    <n v="10394737"/>
    <x v="4"/>
    <x v="0"/>
    <x v="4"/>
    <x v="4"/>
    <x v="4"/>
    <x v="10"/>
    <x v="162"/>
  </r>
  <r>
    <x v="0"/>
    <n v="756764"/>
    <x v="6"/>
    <x v="0"/>
    <x v="4"/>
    <x v="4"/>
    <x v="4"/>
    <x v="10"/>
    <x v="162"/>
  </r>
  <r>
    <x v="0"/>
    <n v="10496048"/>
    <x v="8"/>
    <x v="0"/>
    <x v="4"/>
    <x v="4"/>
    <x v="4"/>
    <x v="10"/>
    <x v="162"/>
  </r>
  <r>
    <x v="2"/>
    <n v="34805338"/>
    <x v="2"/>
    <x v="0"/>
    <x v="4"/>
    <x v="4"/>
    <x v="4"/>
    <x v="10"/>
    <x v="162"/>
  </r>
  <r>
    <x v="2"/>
    <n v="1355076"/>
    <x v="3"/>
    <x v="0"/>
    <x v="4"/>
    <x v="4"/>
    <x v="4"/>
    <x v="10"/>
    <x v="162"/>
  </r>
  <r>
    <x v="2"/>
    <n v="15215102"/>
    <x v="4"/>
    <x v="0"/>
    <x v="4"/>
    <x v="4"/>
    <x v="4"/>
    <x v="10"/>
    <x v="162"/>
  </r>
  <r>
    <x v="2"/>
    <n v="0"/>
    <x v="6"/>
    <x v="0"/>
    <x v="4"/>
    <x v="4"/>
    <x v="4"/>
    <x v="10"/>
    <x v="162"/>
  </r>
  <r>
    <x v="2"/>
    <n v="819874"/>
    <x v="0"/>
    <x v="0"/>
    <x v="4"/>
    <x v="4"/>
    <x v="4"/>
    <x v="10"/>
    <x v="162"/>
  </r>
  <r>
    <x v="0"/>
    <n v="39307"/>
    <x v="9"/>
    <x v="0"/>
    <x v="4"/>
    <x v="4"/>
    <x v="4"/>
    <x v="10"/>
    <x v="162"/>
  </r>
  <r>
    <x v="0"/>
    <n v="4447688"/>
    <x v="0"/>
    <x v="0"/>
    <x v="2"/>
    <x v="2"/>
    <x v="2"/>
    <x v="11"/>
    <x v="163"/>
  </r>
  <r>
    <x v="0"/>
    <n v="2014961"/>
    <x v="2"/>
    <x v="0"/>
    <x v="2"/>
    <x v="2"/>
    <x v="2"/>
    <x v="11"/>
    <x v="163"/>
  </r>
  <r>
    <x v="0"/>
    <n v="907245"/>
    <x v="3"/>
    <x v="0"/>
    <x v="2"/>
    <x v="2"/>
    <x v="2"/>
    <x v="11"/>
    <x v="163"/>
  </r>
  <r>
    <x v="0"/>
    <n v="179291"/>
    <x v="4"/>
    <x v="0"/>
    <x v="2"/>
    <x v="2"/>
    <x v="2"/>
    <x v="11"/>
    <x v="163"/>
  </r>
  <r>
    <x v="0"/>
    <n v="440687"/>
    <x v="6"/>
    <x v="0"/>
    <x v="2"/>
    <x v="2"/>
    <x v="2"/>
    <x v="11"/>
    <x v="163"/>
  </r>
  <r>
    <x v="0"/>
    <n v="748230"/>
    <x v="8"/>
    <x v="0"/>
    <x v="2"/>
    <x v="2"/>
    <x v="2"/>
    <x v="11"/>
    <x v="163"/>
  </r>
  <r>
    <x v="2"/>
    <n v="110479"/>
    <x v="2"/>
    <x v="0"/>
    <x v="2"/>
    <x v="2"/>
    <x v="2"/>
    <x v="11"/>
    <x v="163"/>
  </r>
  <r>
    <x v="2"/>
    <n v="4180"/>
    <x v="3"/>
    <x v="0"/>
    <x v="2"/>
    <x v="2"/>
    <x v="2"/>
    <x v="11"/>
    <x v="163"/>
  </r>
  <r>
    <x v="2"/>
    <n v="500898"/>
    <x v="4"/>
    <x v="0"/>
    <x v="2"/>
    <x v="2"/>
    <x v="2"/>
    <x v="11"/>
    <x v="163"/>
  </r>
  <r>
    <x v="2"/>
    <n v="1614667"/>
    <x v="6"/>
    <x v="0"/>
    <x v="2"/>
    <x v="2"/>
    <x v="2"/>
    <x v="11"/>
    <x v="163"/>
  </r>
  <r>
    <x v="0"/>
    <n v="4033739"/>
    <x v="0"/>
    <x v="0"/>
    <x v="2"/>
    <x v="2"/>
    <x v="2"/>
    <x v="11"/>
    <x v="164"/>
  </r>
  <r>
    <x v="0"/>
    <n v="1669773"/>
    <x v="2"/>
    <x v="0"/>
    <x v="2"/>
    <x v="2"/>
    <x v="2"/>
    <x v="11"/>
    <x v="164"/>
  </r>
  <r>
    <x v="0"/>
    <n v="918929"/>
    <x v="3"/>
    <x v="0"/>
    <x v="2"/>
    <x v="2"/>
    <x v="2"/>
    <x v="11"/>
    <x v="164"/>
  </r>
  <r>
    <x v="0"/>
    <n v="174364"/>
    <x v="4"/>
    <x v="0"/>
    <x v="2"/>
    <x v="2"/>
    <x v="2"/>
    <x v="11"/>
    <x v="164"/>
  </r>
  <r>
    <x v="0"/>
    <n v="943582"/>
    <x v="6"/>
    <x v="0"/>
    <x v="2"/>
    <x v="2"/>
    <x v="2"/>
    <x v="11"/>
    <x v="164"/>
  </r>
  <r>
    <x v="0"/>
    <n v="932651"/>
    <x v="8"/>
    <x v="0"/>
    <x v="2"/>
    <x v="2"/>
    <x v="2"/>
    <x v="11"/>
    <x v="164"/>
  </r>
  <r>
    <x v="2"/>
    <n v="30936"/>
    <x v="2"/>
    <x v="0"/>
    <x v="2"/>
    <x v="2"/>
    <x v="2"/>
    <x v="11"/>
    <x v="164"/>
  </r>
  <r>
    <x v="2"/>
    <n v="9505"/>
    <x v="3"/>
    <x v="0"/>
    <x v="2"/>
    <x v="2"/>
    <x v="2"/>
    <x v="11"/>
    <x v="164"/>
  </r>
  <r>
    <x v="2"/>
    <n v="185095"/>
    <x v="4"/>
    <x v="0"/>
    <x v="2"/>
    <x v="2"/>
    <x v="2"/>
    <x v="11"/>
    <x v="164"/>
  </r>
  <r>
    <x v="2"/>
    <n v="97745"/>
    <x v="6"/>
    <x v="0"/>
    <x v="2"/>
    <x v="2"/>
    <x v="2"/>
    <x v="11"/>
    <x v="164"/>
  </r>
  <r>
    <x v="2"/>
    <n v="8048"/>
    <x v="0"/>
    <x v="0"/>
    <x v="2"/>
    <x v="2"/>
    <x v="2"/>
    <x v="11"/>
    <x v="164"/>
  </r>
  <r>
    <x v="0"/>
    <n v="5455524"/>
    <x v="0"/>
    <x v="0"/>
    <x v="2"/>
    <x v="2"/>
    <x v="2"/>
    <x v="11"/>
    <x v="165"/>
  </r>
  <r>
    <x v="0"/>
    <n v="2160688"/>
    <x v="2"/>
    <x v="0"/>
    <x v="2"/>
    <x v="2"/>
    <x v="2"/>
    <x v="11"/>
    <x v="165"/>
  </r>
  <r>
    <x v="0"/>
    <n v="967391"/>
    <x v="3"/>
    <x v="0"/>
    <x v="2"/>
    <x v="2"/>
    <x v="2"/>
    <x v="11"/>
    <x v="165"/>
  </r>
  <r>
    <x v="0"/>
    <n v="463355"/>
    <x v="4"/>
    <x v="0"/>
    <x v="2"/>
    <x v="2"/>
    <x v="2"/>
    <x v="11"/>
    <x v="165"/>
  </r>
  <r>
    <x v="0"/>
    <n v="1567068"/>
    <x v="6"/>
    <x v="0"/>
    <x v="2"/>
    <x v="2"/>
    <x v="2"/>
    <x v="11"/>
    <x v="165"/>
  </r>
  <r>
    <x v="0"/>
    <n v="1037850"/>
    <x v="8"/>
    <x v="0"/>
    <x v="2"/>
    <x v="2"/>
    <x v="2"/>
    <x v="11"/>
    <x v="165"/>
  </r>
  <r>
    <x v="2"/>
    <n v="2387527"/>
    <x v="2"/>
    <x v="0"/>
    <x v="2"/>
    <x v="2"/>
    <x v="2"/>
    <x v="11"/>
    <x v="165"/>
  </r>
  <r>
    <x v="2"/>
    <n v="0"/>
    <x v="3"/>
    <x v="0"/>
    <x v="2"/>
    <x v="2"/>
    <x v="2"/>
    <x v="11"/>
    <x v="165"/>
  </r>
  <r>
    <x v="2"/>
    <n v="16827965"/>
    <x v="4"/>
    <x v="0"/>
    <x v="2"/>
    <x v="2"/>
    <x v="2"/>
    <x v="11"/>
    <x v="165"/>
  </r>
  <r>
    <x v="2"/>
    <n v="4850135"/>
    <x v="6"/>
    <x v="0"/>
    <x v="2"/>
    <x v="2"/>
    <x v="2"/>
    <x v="11"/>
    <x v="165"/>
  </r>
  <r>
    <x v="2"/>
    <n v="32756"/>
    <x v="0"/>
    <x v="0"/>
    <x v="2"/>
    <x v="2"/>
    <x v="2"/>
    <x v="11"/>
    <x v="165"/>
  </r>
  <r>
    <x v="0"/>
    <n v="12559902"/>
    <x v="0"/>
    <x v="0"/>
    <x v="2"/>
    <x v="2"/>
    <x v="2"/>
    <x v="11"/>
    <x v="166"/>
  </r>
  <r>
    <x v="0"/>
    <n v="3612558"/>
    <x v="2"/>
    <x v="0"/>
    <x v="2"/>
    <x v="2"/>
    <x v="2"/>
    <x v="11"/>
    <x v="166"/>
  </r>
  <r>
    <x v="0"/>
    <n v="989842"/>
    <x v="3"/>
    <x v="0"/>
    <x v="2"/>
    <x v="2"/>
    <x v="2"/>
    <x v="11"/>
    <x v="166"/>
  </r>
  <r>
    <x v="0"/>
    <n v="844506"/>
    <x v="4"/>
    <x v="0"/>
    <x v="2"/>
    <x v="2"/>
    <x v="2"/>
    <x v="11"/>
    <x v="166"/>
  </r>
  <r>
    <x v="0"/>
    <n v="3197934"/>
    <x v="6"/>
    <x v="0"/>
    <x v="2"/>
    <x v="2"/>
    <x v="2"/>
    <x v="11"/>
    <x v="166"/>
  </r>
  <r>
    <x v="0"/>
    <n v="1409459"/>
    <x v="8"/>
    <x v="0"/>
    <x v="2"/>
    <x v="2"/>
    <x v="2"/>
    <x v="11"/>
    <x v="166"/>
  </r>
  <r>
    <x v="2"/>
    <n v="2478108"/>
    <x v="2"/>
    <x v="0"/>
    <x v="2"/>
    <x v="2"/>
    <x v="2"/>
    <x v="11"/>
    <x v="166"/>
  </r>
  <r>
    <x v="2"/>
    <n v="0"/>
    <x v="3"/>
    <x v="0"/>
    <x v="2"/>
    <x v="2"/>
    <x v="2"/>
    <x v="11"/>
    <x v="166"/>
  </r>
  <r>
    <x v="2"/>
    <n v="18017715"/>
    <x v="4"/>
    <x v="0"/>
    <x v="2"/>
    <x v="2"/>
    <x v="2"/>
    <x v="11"/>
    <x v="166"/>
  </r>
  <r>
    <x v="2"/>
    <n v="1544971"/>
    <x v="6"/>
    <x v="0"/>
    <x v="2"/>
    <x v="2"/>
    <x v="2"/>
    <x v="11"/>
    <x v="166"/>
  </r>
  <r>
    <x v="2"/>
    <n v="431961"/>
    <x v="0"/>
    <x v="0"/>
    <x v="2"/>
    <x v="2"/>
    <x v="2"/>
    <x v="11"/>
    <x v="166"/>
  </r>
  <r>
    <x v="0"/>
    <n v="4306491"/>
    <x v="0"/>
    <x v="0"/>
    <x v="2"/>
    <x v="2"/>
    <x v="2"/>
    <x v="11"/>
    <x v="167"/>
  </r>
  <r>
    <x v="0"/>
    <n v="1854083"/>
    <x v="2"/>
    <x v="0"/>
    <x v="2"/>
    <x v="2"/>
    <x v="2"/>
    <x v="11"/>
    <x v="167"/>
  </r>
  <r>
    <x v="0"/>
    <n v="690055"/>
    <x v="3"/>
    <x v="0"/>
    <x v="2"/>
    <x v="2"/>
    <x v="2"/>
    <x v="11"/>
    <x v="167"/>
  </r>
  <r>
    <x v="0"/>
    <n v="411776"/>
    <x v="4"/>
    <x v="0"/>
    <x v="2"/>
    <x v="2"/>
    <x v="2"/>
    <x v="11"/>
    <x v="167"/>
  </r>
  <r>
    <x v="0"/>
    <n v="71457"/>
    <x v="6"/>
    <x v="0"/>
    <x v="2"/>
    <x v="2"/>
    <x v="2"/>
    <x v="11"/>
    <x v="167"/>
  </r>
  <r>
    <x v="0"/>
    <n v="804640"/>
    <x v="8"/>
    <x v="0"/>
    <x v="2"/>
    <x v="2"/>
    <x v="2"/>
    <x v="11"/>
    <x v="167"/>
  </r>
  <r>
    <x v="2"/>
    <n v="1576523"/>
    <x v="2"/>
    <x v="0"/>
    <x v="2"/>
    <x v="2"/>
    <x v="2"/>
    <x v="11"/>
    <x v="167"/>
  </r>
  <r>
    <x v="2"/>
    <n v="2022"/>
    <x v="3"/>
    <x v="0"/>
    <x v="2"/>
    <x v="2"/>
    <x v="2"/>
    <x v="11"/>
    <x v="167"/>
  </r>
  <r>
    <x v="2"/>
    <n v="4450850"/>
    <x v="4"/>
    <x v="0"/>
    <x v="2"/>
    <x v="2"/>
    <x v="2"/>
    <x v="11"/>
    <x v="167"/>
  </r>
  <r>
    <x v="2"/>
    <n v="8966"/>
    <x v="6"/>
    <x v="0"/>
    <x v="2"/>
    <x v="2"/>
    <x v="2"/>
    <x v="11"/>
    <x v="167"/>
  </r>
  <r>
    <x v="0"/>
    <n v="4796893"/>
    <x v="0"/>
    <x v="0"/>
    <x v="2"/>
    <x v="2"/>
    <x v="2"/>
    <x v="11"/>
    <x v="168"/>
  </r>
  <r>
    <x v="0"/>
    <n v="1683867"/>
    <x v="2"/>
    <x v="0"/>
    <x v="2"/>
    <x v="2"/>
    <x v="2"/>
    <x v="11"/>
    <x v="168"/>
  </r>
  <r>
    <x v="0"/>
    <n v="1340363"/>
    <x v="3"/>
    <x v="0"/>
    <x v="2"/>
    <x v="2"/>
    <x v="2"/>
    <x v="11"/>
    <x v="168"/>
  </r>
  <r>
    <x v="0"/>
    <n v="471201"/>
    <x v="4"/>
    <x v="0"/>
    <x v="2"/>
    <x v="2"/>
    <x v="2"/>
    <x v="11"/>
    <x v="168"/>
  </r>
  <r>
    <x v="0"/>
    <n v="145034"/>
    <x v="6"/>
    <x v="0"/>
    <x v="2"/>
    <x v="2"/>
    <x v="2"/>
    <x v="11"/>
    <x v="168"/>
  </r>
  <r>
    <x v="0"/>
    <n v="960799"/>
    <x v="8"/>
    <x v="0"/>
    <x v="2"/>
    <x v="2"/>
    <x v="2"/>
    <x v="11"/>
    <x v="168"/>
  </r>
  <r>
    <x v="2"/>
    <n v="556526"/>
    <x v="2"/>
    <x v="0"/>
    <x v="2"/>
    <x v="2"/>
    <x v="2"/>
    <x v="11"/>
    <x v="168"/>
  </r>
  <r>
    <x v="2"/>
    <n v="40847"/>
    <x v="3"/>
    <x v="0"/>
    <x v="2"/>
    <x v="2"/>
    <x v="2"/>
    <x v="11"/>
    <x v="168"/>
  </r>
  <r>
    <x v="2"/>
    <n v="304431"/>
    <x v="4"/>
    <x v="0"/>
    <x v="2"/>
    <x v="2"/>
    <x v="2"/>
    <x v="11"/>
    <x v="168"/>
  </r>
  <r>
    <x v="2"/>
    <n v="195308"/>
    <x v="6"/>
    <x v="0"/>
    <x v="2"/>
    <x v="2"/>
    <x v="2"/>
    <x v="11"/>
    <x v="168"/>
  </r>
  <r>
    <x v="2"/>
    <n v="120217"/>
    <x v="0"/>
    <x v="0"/>
    <x v="2"/>
    <x v="2"/>
    <x v="2"/>
    <x v="11"/>
    <x v="168"/>
  </r>
  <r>
    <x v="0"/>
    <n v="28926850"/>
    <x v="0"/>
    <x v="0"/>
    <x v="2"/>
    <x v="2"/>
    <x v="2"/>
    <x v="11"/>
    <x v="169"/>
  </r>
  <r>
    <x v="0"/>
    <n v="12065857"/>
    <x v="2"/>
    <x v="0"/>
    <x v="2"/>
    <x v="2"/>
    <x v="2"/>
    <x v="11"/>
    <x v="169"/>
  </r>
  <r>
    <x v="0"/>
    <n v="3287460"/>
    <x v="3"/>
    <x v="0"/>
    <x v="2"/>
    <x v="2"/>
    <x v="2"/>
    <x v="11"/>
    <x v="169"/>
  </r>
  <r>
    <x v="0"/>
    <n v="2341519"/>
    <x v="4"/>
    <x v="0"/>
    <x v="2"/>
    <x v="2"/>
    <x v="2"/>
    <x v="11"/>
    <x v="169"/>
  </r>
  <r>
    <x v="0"/>
    <n v="4094488"/>
    <x v="6"/>
    <x v="0"/>
    <x v="2"/>
    <x v="2"/>
    <x v="2"/>
    <x v="11"/>
    <x v="169"/>
  </r>
  <r>
    <x v="0"/>
    <n v="5842341"/>
    <x v="8"/>
    <x v="0"/>
    <x v="2"/>
    <x v="2"/>
    <x v="2"/>
    <x v="11"/>
    <x v="169"/>
  </r>
  <r>
    <x v="2"/>
    <n v="6224174"/>
    <x v="2"/>
    <x v="0"/>
    <x v="2"/>
    <x v="2"/>
    <x v="2"/>
    <x v="11"/>
    <x v="169"/>
  </r>
  <r>
    <x v="2"/>
    <n v="1605541"/>
    <x v="3"/>
    <x v="0"/>
    <x v="2"/>
    <x v="2"/>
    <x v="2"/>
    <x v="11"/>
    <x v="169"/>
  </r>
  <r>
    <x v="2"/>
    <n v="2437506"/>
    <x v="4"/>
    <x v="0"/>
    <x v="2"/>
    <x v="2"/>
    <x v="2"/>
    <x v="11"/>
    <x v="169"/>
  </r>
  <r>
    <x v="2"/>
    <n v="5119638"/>
    <x v="6"/>
    <x v="0"/>
    <x v="2"/>
    <x v="2"/>
    <x v="2"/>
    <x v="11"/>
    <x v="169"/>
  </r>
  <r>
    <x v="2"/>
    <n v="737061"/>
    <x v="0"/>
    <x v="0"/>
    <x v="2"/>
    <x v="2"/>
    <x v="2"/>
    <x v="11"/>
    <x v="169"/>
  </r>
  <r>
    <x v="0"/>
    <n v="4118510"/>
    <x v="0"/>
    <x v="0"/>
    <x v="2"/>
    <x v="2"/>
    <x v="2"/>
    <x v="11"/>
    <x v="170"/>
  </r>
  <r>
    <x v="0"/>
    <n v="1278389"/>
    <x v="2"/>
    <x v="0"/>
    <x v="2"/>
    <x v="2"/>
    <x v="2"/>
    <x v="11"/>
    <x v="170"/>
  </r>
  <r>
    <x v="0"/>
    <n v="689874"/>
    <x v="3"/>
    <x v="0"/>
    <x v="2"/>
    <x v="2"/>
    <x v="2"/>
    <x v="11"/>
    <x v="170"/>
  </r>
  <r>
    <x v="0"/>
    <n v="137830"/>
    <x v="4"/>
    <x v="0"/>
    <x v="2"/>
    <x v="2"/>
    <x v="2"/>
    <x v="11"/>
    <x v="170"/>
  </r>
  <r>
    <x v="0"/>
    <n v="1040974"/>
    <x v="6"/>
    <x v="0"/>
    <x v="2"/>
    <x v="2"/>
    <x v="2"/>
    <x v="11"/>
    <x v="170"/>
  </r>
  <r>
    <x v="0"/>
    <n v="951070"/>
    <x v="8"/>
    <x v="0"/>
    <x v="2"/>
    <x v="2"/>
    <x v="2"/>
    <x v="11"/>
    <x v="170"/>
  </r>
  <r>
    <x v="2"/>
    <n v="141126"/>
    <x v="2"/>
    <x v="0"/>
    <x v="2"/>
    <x v="2"/>
    <x v="2"/>
    <x v="11"/>
    <x v="170"/>
  </r>
  <r>
    <x v="2"/>
    <n v="0"/>
    <x v="3"/>
    <x v="0"/>
    <x v="2"/>
    <x v="2"/>
    <x v="2"/>
    <x v="11"/>
    <x v="170"/>
  </r>
  <r>
    <x v="2"/>
    <n v="303518"/>
    <x v="4"/>
    <x v="0"/>
    <x v="2"/>
    <x v="2"/>
    <x v="2"/>
    <x v="11"/>
    <x v="170"/>
  </r>
  <r>
    <x v="2"/>
    <n v="1646926"/>
    <x v="6"/>
    <x v="0"/>
    <x v="2"/>
    <x v="2"/>
    <x v="2"/>
    <x v="11"/>
    <x v="170"/>
  </r>
  <r>
    <x v="2"/>
    <n v="17936"/>
    <x v="0"/>
    <x v="0"/>
    <x v="2"/>
    <x v="2"/>
    <x v="2"/>
    <x v="11"/>
    <x v="170"/>
  </r>
  <r>
    <x v="0"/>
    <n v="4317785"/>
    <x v="0"/>
    <x v="0"/>
    <x v="4"/>
    <x v="2"/>
    <x v="2"/>
    <x v="11"/>
    <x v="171"/>
  </r>
  <r>
    <x v="0"/>
    <n v="1294609"/>
    <x v="2"/>
    <x v="0"/>
    <x v="4"/>
    <x v="2"/>
    <x v="2"/>
    <x v="11"/>
    <x v="171"/>
  </r>
  <r>
    <x v="0"/>
    <n v="771751"/>
    <x v="3"/>
    <x v="0"/>
    <x v="4"/>
    <x v="2"/>
    <x v="2"/>
    <x v="11"/>
    <x v="171"/>
  </r>
  <r>
    <x v="0"/>
    <n v="316378"/>
    <x v="4"/>
    <x v="0"/>
    <x v="4"/>
    <x v="2"/>
    <x v="2"/>
    <x v="11"/>
    <x v="171"/>
  </r>
  <r>
    <x v="0"/>
    <n v="139773"/>
    <x v="6"/>
    <x v="0"/>
    <x v="4"/>
    <x v="2"/>
    <x v="2"/>
    <x v="11"/>
    <x v="171"/>
  </r>
  <r>
    <x v="0"/>
    <n v="978830"/>
    <x v="8"/>
    <x v="0"/>
    <x v="4"/>
    <x v="2"/>
    <x v="2"/>
    <x v="11"/>
    <x v="171"/>
  </r>
  <r>
    <x v="2"/>
    <n v="499147"/>
    <x v="2"/>
    <x v="0"/>
    <x v="4"/>
    <x v="2"/>
    <x v="2"/>
    <x v="11"/>
    <x v="171"/>
  </r>
  <r>
    <x v="2"/>
    <n v="0"/>
    <x v="3"/>
    <x v="0"/>
    <x v="4"/>
    <x v="2"/>
    <x v="2"/>
    <x v="11"/>
    <x v="171"/>
  </r>
  <r>
    <x v="2"/>
    <n v="2507056"/>
    <x v="4"/>
    <x v="0"/>
    <x v="4"/>
    <x v="2"/>
    <x v="2"/>
    <x v="11"/>
    <x v="171"/>
  </r>
  <r>
    <x v="2"/>
    <n v="40524"/>
    <x v="6"/>
    <x v="0"/>
    <x v="4"/>
    <x v="2"/>
    <x v="2"/>
    <x v="11"/>
    <x v="171"/>
  </r>
  <r>
    <x v="0"/>
    <n v="4388649"/>
    <x v="0"/>
    <x v="0"/>
    <x v="2"/>
    <x v="2"/>
    <x v="2"/>
    <x v="11"/>
    <x v="172"/>
  </r>
  <r>
    <x v="0"/>
    <n v="1865365"/>
    <x v="2"/>
    <x v="0"/>
    <x v="2"/>
    <x v="2"/>
    <x v="2"/>
    <x v="11"/>
    <x v="172"/>
  </r>
  <r>
    <x v="0"/>
    <n v="629881"/>
    <x v="3"/>
    <x v="0"/>
    <x v="2"/>
    <x v="2"/>
    <x v="2"/>
    <x v="11"/>
    <x v="172"/>
  </r>
  <r>
    <x v="0"/>
    <n v="379541"/>
    <x v="4"/>
    <x v="0"/>
    <x v="2"/>
    <x v="2"/>
    <x v="2"/>
    <x v="11"/>
    <x v="172"/>
  </r>
  <r>
    <x v="0"/>
    <n v="125359"/>
    <x v="6"/>
    <x v="0"/>
    <x v="2"/>
    <x v="2"/>
    <x v="2"/>
    <x v="11"/>
    <x v="172"/>
  </r>
  <r>
    <x v="0"/>
    <n v="902143"/>
    <x v="8"/>
    <x v="0"/>
    <x v="2"/>
    <x v="2"/>
    <x v="2"/>
    <x v="11"/>
    <x v="172"/>
  </r>
  <r>
    <x v="2"/>
    <n v="41062"/>
    <x v="2"/>
    <x v="0"/>
    <x v="2"/>
    <x v="2"/>
    <x v="2"/>
    <x v="11"/>
    <x v="172"/>
  </r>
  <r>
    <x v="2"/>
    <n v="241655"/>
    <x v="3"/>
    <x v="0"/>
    <x v="2"/>
    <x v="2"/>
    <x v="2"/>
    <x v="11"/>
    <x v="172"/>
  </r>
  <r>
    <x v="2"/>
    <n v="1863013"/>
    <x v="4"/>
    <x v="0"/>
    <x v="2"/>
    <x v="2"/>
    <x v="2"/>
    <x v="11"/>
    <x v="172"/>
  </r>
  <r>
    <x v="2"/>
    <n v="212996"/>
    <x v="6"/>
    <x v="0"/>
    <x v="2"/>
    <x v="2"/>
    <x v="2"/>
    <x v="11"/>
    <x v="172"/>
  </r>
  <r>
    <x v="2"/>
    <n v="3245"/>
    <x v="0"/>
    <x v="0"/>
    <x v="2"/>
    <x v="2"/>
    <x v="2"/>
    <x v="11"/>
    <x v="172"/>
  </r>
  <r>
    <x v="0"/>
    <n v="3302767"/>
    <x v="0"/>
    <x v="0"/>
    <x v="2"/>
    <x v="2"/>
    <x v="2"/>
    <x v="11"/>
    <x v="173"/>
  </r>
  <r>
    <x v="0"/>
    <n v="1335690"/>
    <x v="2"/>
    <x v="0"/>
    <x v="2"/>
    <x v="2"/>
    <x v="2"/>
    <x v="11"/>
    <x v="173"/>
  </r>
  <r>
    <x v="0"/>
    <n v="711617"/>
    <x v="3"/>
    <x v="0"/>
    <x v="2"/>
    <x v="2"/>
    <x v="2"/>
    <x v="11"/>
    <x v="173"/>
  </r>
  <r>
    <x v="0"/>
    <n v="585935"/>
    <x v="4"/>
    <x v="0"/>
    <x v="2"/>
    <x v="2"/>
    <x v="2"/>
    <x v="11"/>
    <x v="173"/>
  </r>
  <r>
    <x v="0"/>
    <n v="1403732"/>
    <x v="6"/>
    <x v="0"/>
    <x v="2"/>
    <x v="2"/>
    <x v="2"/>
    <x v="11"/>
    <x v="173"/>
  </r>
  <r>
    <x v="0"/>
    <n v="626555"/>
    <x v="8"/>
    <x v="0"/>
    <x v="2"/>
    <x v="2"/>
    <x v="2"/>
    <x v="11"/>
    <x v="173"/>
  </r>
  <r>
    <x v="2"/>
    <n v="252971"/>
    <x v="2"/>
    <x v="0"/>
    <x v="2"/>
    <x v="2"/>
    <x v="2"/>
    <x v="11"/>
    <x v="173"/>
  </r>
  <r>
    <x v="2"/>
    <n v="0"/>
    <x v="3"/>
    <x v="0"/>
    <x v="2"/>
    <x v="2"/>
    <x v="2"/>
    <x v="11"/>
    <x v="173"/>
  </r>
  <r>
    <x v="2"/>
    <n v="163369"/>
    <x v="6"/>
    <x v="0"/>
    <x v="2"/>
    <x v="2"/>
    <x v="2"/>
    <x v="11"/>
    <x v="173"/>
  </r>
  <r>
    <x v="2"/>
    <n v="348768"/>
    <x v="0"/>
    <x v="0"/>
    <x v="2"/>
    <x v="2"/>
    <x v="2"/>
    <x v="11"/>
    <x v="173"/>
  </r>
  <r>
    <x v="0"/>
    <n v="9390181"/>
    <x v="0"/>
    <x v="0"/>
    <x v="2"/>
    <x v="2"/>
    <x v="2"/>
    <x v="11"/>
    <x v="174"/>
  </r>
  <r>
    <x v="0"/>
    <n v="3529076"/>
    <x v="2"/>
    <x v="0"/>
    <x v="2"/>
    <x v="2"/>
    <x v="2"/>
    <x v="11"/>
    <x v="174"/>
  </r>
  <r>
    <x v="0"/>
    <n v="815534"/>
    <x v="3"/>
    <x v="0"/>
    <x v="2"/>
    <x v="2"/>
    <x v="2"/>
    <x v="11"/>
    <x v="174"/>
  </r>
  <r>
    <x v="0"/>
    <n v="595092"/>
    <x v="4"/>
    <x v="0"/>
    <x v="2"/>
    <x v="2"/>
    <x v="2"/>
    <x v="11"/>
    <x v="174"/>
  </r>
  <r>
    <x v="1"/>
    <n v="346"/>
    <x v="4"/>
    <x v="0"/>
    <x v="2"/>
    <x v="2"/>
    <x v="2"/>
    <x v="11"/>
    <x v="174"/>
  </r>
  <r>
    <x v="0"/>
    <n v="318574"/>
    <x v="5"/>
    <x v="0"/>
    <x v="2"/>
    <x v="2"/>
    <x v="2"/>
    <x v="11"/>
    <x v="174"/>
  </r>
  <r>
    <x v="0"/>
    <n v="131018"/>
    <x v="6"/>
    <x v="0"/>
    <x v="2"/>
    <x v="2"/>
    <x v="2"/>
    <x v="11"/>
    <x v="174"/>
  </r>
  <r>
    <x v="0"/>
    <n v="1244267"/>
    <x v="8"/>
    <x v="0"/>
    <x v="2"/>
    <x v="2"/>
    <x v="2"/>
    <x v="11"/>
    <x v="174"/>
  </r>
  <r>
    <x v="2"/>
    <n v="552670"/>
    <x v="2"/>
    <x v="0"/>
    <x v="2"/>
    <x v="2"/>
    <x v="2"/>
    <x v="11"/>
    <x v="174"/>
  </r>
  <r>
    <x v="2"/>
    <n v="170825"/>
    <x v="3"/>
    <x v="0"/>
    <x v="2"/>
    <x v="2"/>
    <x v="2"/>
    <x v="11"/>
    <x v="174"/>
  </r>
  <r>
    <x v="2"/>
    <n v="859081"/>
    <x v="4"/>
    <x v="0"/>
    <x v="2"/>
    <x v="2"/>
    <x v="2"/>
    <x v="11"/>
    <x v="174"/>
  </r>
  <r>
    <x v="2"/>
    <n v="585681"/>
    <x v="6"/>
    <x v="0"/>
    <x v="2"/>
    <x v="2"/>
    <x v="2"/>
    <x v="11"/>
    <x v="174"/>
  </r>
  <r>
    <x v="2"/>
    <n v="21072"/>
    <x v="0"/>
    <x v="0"/>
    <x v="2"/>
    <x v="2"/>
    <x v="2"/>
    <x v="11"/>
    <x v="174"/>
  </r>
  <r>
    <x v="0"/>
    <n v="19084768"/>
    <x v="0"/>
    <x v="0"/>
    <x v="2"/>
    <x v="2"/>
    <x v="2"/>
    <x v="11"/>
    <x v="175"/>
  </r>
  <r>
    <x v="0"/>
    <n v="6937946"/>
    <x v="2"/>
    <x v="0"/>
    <x v="2"/>
    <x v="2"/>
    <x v="2"/>
    <x v="11"/>
    <x v="175"/>
  </r>
  <r>
    <x v="0"/>
    <n v="2745604"/>
    <x v="3"/>
    <x v="0"/>
    <x v="2"/>
    <x v="2"/>
    <x v="2"/>
    <x v="11"/>
    <x v="175"/>
  </r>
  <r>
    <x v="0"/>
    <n v="578093"/>
    <x v="4"/>
    <x v="0"/>
    <x v="2"/>
    <x v="2"/>
    <x v="2"/>
    <x v="11"/>
    <x v="175"/>
  </r>
  <r>
    <x v="0"/>
    <n v="1301070"/>
    <x v="6"/>
    <x v="0"/>
    <x v="2"/>
    <x v="2"/>
    <x v="2"/>
    <x v="11"/>
    <x v="175"/>
  </r>
  <r>
    <x v="0"/>
    <n v="3419348"/>
    <x v="8"/>
    <x v="0"/>
    <x v="2"/>
    <x v="2"/>
    <x v="2"/>
    <x v="11"/>
    <x v="175"/>
  </r>
  <r>
    <x v="2"/>
    <n v="7877021"/>
    <x v="2"/>
    <x v="0"/>
    <x v="2"/>
    <x v="2"/>
    <x v="2"/>
    <x v="11"/>
    <x v="175"/>
  </r>
  <r>
    <x v="2"/>
    <n v="624881"/>
    <x v="3"/>
    <x v="0"/>
    <x v="2"/>
    <x v="2"/>
    <x v="2"/>
    <x v="11"/>
    <x v="175"/>
  </r>
  <r>
    <x v="2"/>
    <n v="6642793"/>
    <x v="4"/>
    <x v="0"/>
    <x v="2"/>
    <x v="2"/>
    <x v="2"/>
    <x v="11"/>
    <x v="175"/>
  </r>
  <r>
    <x v="2"/>
    <n v="1157404"/>
    <x v="6"/>
    <x v="0"/>
    <x v="2"/>
    <x v="2"/>
    <x v="2"/>
    <x v="11"/>
    <x v="175"/>
  </r>
  <r>
    <x v="2"/>
    <n v="176199"/>
    <x v="0"/>
    <x v="0"/>
    <x v="2"/>
    <x v="2"/>
    <x v="2"/>
    <x v="11"/>
    <x v="175"/>
  </r>
  <r>
    <x v="0"/>
    <n v="30153907"/>
    <x v="0"/>
    <x v="0"/>
    <x v="2"/>
    <x v="2"/>
    <x v="2"/>
    <x v="11"/>
    <x v="176"/>
  </r>
  <r>
    <x v="0"/>
    <n v="13970322"/>
    <x v="2"/>
    <x v="0"/>
    <x v="2"/>
    <x v="2"/>
    <x v="2"/>
    <x v="11"/>
    <x v="176"/>
  </r>
  <r>
    <x v="0"/>
    <n v="-426"/>
    <x v="2"/>
    <x v="0"/>
    <x v="2"/>
    <x v="2"/>
    <x v="2"/>
    <x v="11"/>
    <x v="176"/>
  </r>
  <r>
    <x v="1"/>
    <n v="1359"/>
    <x v="2"/>
    <x v="0"/>
    <x v="2"/>
    <x v="2"/>
    <x v="2"/>
    <x v="11"/>
    <x v="176"/>
  </r>
  <r>
    <x v="1"/>
    <n v="1989"/>
    <x v="2"/>
    <x v="0"/>
    <x v="2"/>
    <x v="2"/>
    <x v="2"/>
    <x v="11"/>
    <x v="176"/>
  </r>
  <r>
    <x v="1"/>
    <n v="189638"/>
    <x v="2"/>
    <x v="0"/>
    <x v="2"/>
    <x v="2"/>
    <x v="2"/>
    <x v="11"/>
    <x v="176"/>
  </r>
  <r>
    <x v="0"/>
    <n v="2875097"/>
    <x v="3"/>
    <x v="0"/>
    <x v="2"/>
    <x v="2"/>
    <x v="2"/>
    <x v="11"/>
    <x v="176"/>
  </r>
  <r>
    <x v="0"/>
    <n v="1982767"/>
    <x v="4"/>
    <x v="0"/>
    <x v="2"/>
    <x v="2"/>
    <x v="2"/>
    <x v="11"/>
    <x v="176"/>
  </r>
  <r>
    <x v="1"/>
    <n v="69242"/>
    <x v="4"/>
    <x v="0"/>
    <x v="2"/>
    <x v="2"/>
    <x v="2"/>
    <x v="11"/>
    <x v="176"/>
  </r>
  <r>
    <x v="0"/>
    <n v="423420"/>
    <x v="6"/>
    <x v="0"/>
    <x v="2"/>
    <x v="2"/>
    <x v="2"/>
    <x v="11"/>
    <x v="176"/>
  </r>
  <r>
    <x v="0"/>
    <n v="4253520"/>
    <x v="8"/>
    <x v="0"/>
    <x v="2"/>
    <x v="2"/>
    <x v="2"/>
    <x v="11"/>
    <x v="176"/>
  </r>
  <r>
    <x v="2"/>
    <n v="7146999"/>
    <x v="2"/>
    <x v="0"/>
    <x v="2"/>
    <x v="2"/>
    <x v="2"/>
    <x v="11"/>
    <x v="176"/>
  </r>
  <r>
    <x v="2"/>
    <n v="4411164"/>
    <x v="3"/>
    <x v="0"/>
    <x v="2"/>
    <x v="2"/>
    <x v="2"/>
    <x v="11"/>
    <x v="176"/>
  </r>
  <r>
    <x v="2"/>
    <n v="39588624"/>
    <x v="4"/>
    <x v="0"/>
    <x v="2"/>
    <x v="2"/>
    <x v="2"/>
    <x v="11"/>
    <x v="176"/>
  </r>
  <r>
    <x v="2"/>
    <n v="355373"/>
    <x v="6"/>
    <x v="0"/>
    <x v="2"/>
    <x v="2"/>
    <x v="2"/>
    <x v="11"/>
    <x v="176"/>
  </r>
  <r>
    <x v="2"/>
    <n v="220846"/>
    <x v="0"/>
    <x v="0"/>
    <x v="2"/>
    <x v="2"/>
    <x v="2"/>
    <x v="11"/>
    <x v="176"/>
  </r>
  <r>
    <x v="0"/>
    <n v="6631200"/>
    <x v="0"/>
    <x v="0"/>
    <x v="2"/>
    <x v="2"/>
    <x v="2"/>
    <x v="11"/>
    <x v="177"/>
  </r>
  <r>
    <x v="0"/>
    <n v="2141331"/>
    <x v="2"/>
    <x v="0"/>
    <x v="2"/>
    <x v="2"/>
    <x v="2"/>
    <x v="11"/>
    <x v="177"/>
  </r>
  <r>
    <x v="0"/>
    <n v="881400"/>
    <x v="3"/>
    <x v="0"/>
    <x v="2"/>
    <x v="2"/>
    <x v="2"/>
    <x v="11"/>
    <x v="177"/>
  </r>
  <r>
    <x v="0"/>
    <n v="485324"/>
    <x v="4"/>
    <x v="0"/>
    <x v="2"/>
    <x v="2"/>
    <x v="2"/>
    <x v="11"/>
    <x v="177"/>
  </r>
  <r>
    <x v="0"/>
    <n v="1662253"/>
    <x v="6"/>
    <x v="0"/>
    <x v="2"/>
    <x v="2"/>
    <x v="2"/>
    <x v="11"/>
    <x v="177"/>
  </r>
  <r>
    <x v="0"/>
    <n v="648844"/>
    <x v="8"/>
    <x v="0"/>
    <x v="2"/>
    <x v="2"/>
    <x v="2"/>
    <x v="11"/>
    <x v="177"/>
  </r>
  <r>
    <x v="2"/>
    <n v="-1"/>
    <x v="2"/>
    <x v="0"/>
    <x v="2"/>
    <x v="2"/>
    <x v="2"/>
    <x v="11"/>
    <x v="177"/>
  </r>
  <r>
    <x v="2"/>
    <n v="0"/>
    <x v="3"/>
    <x v="0"/>
    <x v="2"/>
    <x v="2"/>
    <x v="2"/>
    <x v="11"/>
    <x v="177"/>
  </r>
  <r>
    <x v="2"/>
    <n v="718827"/>
    <x v="4"/>
    <x v="0"/>
    <x v="2"/>
    <x v="2"/>
    <x v="2"/>
    <x v="11"/>
    <x v="177"/>
  </r>
  <r>
    <x v="2"/>
    <n v="2561639"/>
    <x v="6"/>
    <x v="0"/>
    <x v="2"/>
    <x v="2"/>
    <x v="2"/>
    <x v="11"/>
    <x v="177"/>
  </r>
  <r>
    <x v="2"/>
    <n v="1224745"/>
    <x v="0"/>
    <x v="0"/>
    <x v="2"/>
    <x v="2"/>
    <x v="2"/>
    <x v="11"/>
    <x v="177"/>
  </r>
  <r>
    <x v="0"/>
    <n v="57220525"/>
    <x v="0"/>
    <x v="0"/>
    <x v="1"/>
    <x v="1"/>
    <x v="1"/>
    <x v="12"/>
    <x v="178"/>
  </r>
  <r>
    <x v="0"/>
    <n v="17423878"/>
    <x v="2"/>
    <x v="0"/>
    <x v="1"/>
    <x v="1"/>
    <x v="1"/>
    <x v="12"/>
    <x v="178"/>
  </r>
  <r>
    <x v="1"/>
    <n v="443"/>
    <x v="2"/>
    <x v="0"/>
    <x v="1"/>
    <x v="1"/>
    <x v="1"/>
    <x v="12"/>
    <x v="178"/>
  </r>
  <r>
    <x v="1"/>
    <n v="3000"/>
    <x v="2"/>
    <x v="0"/>
    <x v="1"/>
    <x v="1"/>
    <x v="1"/>
    <x v="12"/>
    <x v="178"/>
  </r>
  <r>
    <x v="0"/>
    <n v="2432399"/>
    <x v="3"/>
    <x v="0"/>
    <x v="1"/>
    <x v="1"/>
    <x v="1"/>
    <x v="12"/>
    <x v="178"/>
  </r>
  <r>
    <x v="0"/>
    <n v="5043340"/>
    <x v="4"/>
    <x v="0"/>
    <x v="1"/>
    <x v="1"/>
    <x v="1"/>
    <x v="12"/>
    <x v="178"/>
  </r>
  <r>
    <x v="0"/>
    <n v="662655"/>
    <x v="6"/>
    <x v="0"/>
    <x v="1"/>
    <x v="1"/>
    <x v="1"/>
    <x v="12"/>
    <x v="178"/>
  </r>
  <r>
    <x v="0"/>
    <n v="7575361"/>
    <x v="8"/>
    <x v="0"/>
    <x v="1"/>
    <x v="1"/>
    <x v="1"/>
    <x v="12"/>
    <x v="178"/>
  </r>
  <r>
    <x v="2"/>
    <n v="6988149"/>
    <x v="2"/>
    <x v="0"/>
    <x v="1"/>
    <x v="1"/>
    <x v="1"/>
    <x v="12"/>
    <x v="178"/>
  </r>
  <r>
    <x v="2"/>
    <n v="4080142"/>
    <x v="3"/>
    <x v="0"/>
    <x v="1"/>
    <x v="1"/>
    <x v="1"/>
    <x v="12"/>
    <x v="178"/>
  </r>
  <r>
    <x v="2"/>
    <n v="13183854"/>
    <x v="4"/>
    <x v="0"/>
    <x v="1"/>
    <x v="1"/>
    <x v="1"/>
    <x v="12"/>
    <x v="178"/>
  </r>
  <r>
    <x v="2"/>
    <n v="287718"/>
    <x v="6"/>
    <x v="0"/>
    <x v="1"/>
    <x v="1"/>
    <x v="1"/>
    <x v="12"/>
    <x v="178"/>
  </r>
  <r>
    <x v="2"/>
    <n v="535515"/>
    <x v="0"/>
    <x v="0"/>
    <x v="1"/>
    <x v="1"/>
    <x v="1"/>
    <x v="12"/>
    <x v="178"/>
  </r>
  <r>
    <x v="0"/>
    <n v="19460864"/>
    <x v="0"/>
    <x v="0"/>
    <x v="1"/>
    <x v="1"/>
    <x v="1"/>
    <x v="12"/>
    <x v="179"/>
  </r>
  <r>
    <x v="0"/>
    <n v="3728472"/>
    <x v="2"/>
    <x v="0"/>
    <x v="1"/>
    <x v="1"/>
    <x v="1"/>
    <x v="12"/>
    <x v="179"/>
  </r>
  <r>
    <x v="0"/>
    <n v="1360547"/>
    <x v="3"/>
    <x v="0"/>
    <x v="1"/>
    <x v="1"/>
    <x v="1"/>
    <x v="12"/>
    <x v="179"/>
  </r>
  <r>
    <x v="0"/>
    <n v="1480543"/>
    <x v="4"/>
    <x v="0"/>
    <x v="1"/>
    <x v="1"/>
    <x v="1"/>
    <x v="12"/>
    <x v="179"/>
  </r>
  <r>
    <x v="1"/>
    <n v="2735"/>
    <x v="4"/>
    <x v="0"/>
    <x v="1"/>
    <x v="1"/>
    <x v="1"/>
    <x v="12"/>
    <x v="179"/>
  </r>
  <r>
    <x v="0"/>
    <n v="185140"/>
    <x v="6"/>
    <x v="0"/>
    <x v="1"/>
    <x v="1"/>
    <x v="1"/>
    <x v="12"/>
    <x v="179"/>
  </r>
  <r>
    <x v="0"/>
    <n v="2533160"/>
    <x v="8"/>
    <x v="0"/>
    <x v="1"/>
    <x v="1"/>
    <x v="1"/>
    <x v="12"/>
    <x v="179"/>
  </r>
  <r>
    <x v="2"/>
    <n v="1331652"/>
    <x v="2"/>
    <x v="0"/>
    <x v="1"/>
    <x v="1"/>
    <x v="1"/>
    <x v="12"/>
    <x v="179"/>
  </r>
  <r>
    <x v="2"/>
    <n v="298262"/>
    <x v="3"/>
    <x v="0"/>
    <x v="1"/>
    <x v="1"/>
    <x v="1"/>
    <x v="12"/>
    <x v="179"/>
  </r>
  <r>
    <x v="2"/>
    <n v="1221761"/>
    <x v="4"/>
    <x v="0"/>
    <x v="1"/>
    <x v="1"/>
    <x v="1"/>
    <x v="12"/>
    <x v="179"/>
  </r>
  <r>
    <x v="2"/>
    <n v="3747"/>
    <x v="6"/>
    <x v="0"/>
    <x v="1"/>
    <x v="1"/>
    <x v="1"/>
    <x v="12"/>
    <x v="179"/>
  </r>
  <r>
    <x v="2"/>
    <n v="127055"/>
    <x v="0"/>
    <x v="0"/>
    <x v="1"/>
    <x v="1"/>
    <x v="1"/>
    <x v="12"/>
    <x v="179"/>
  </r>
  <r>
    <x v="0"/>
    <n v="61807467"/>
    <x v="0"/>
    <x v="0"/>
    <x v="1"/>
    <x v="1"/>
    <x v="1"/>
    <x v="12"/>
    <x v="180"/>
  </r>
  <r>
    <x v="0"/>
    <n v="22702272"/>
    <x v="2"/>
    <x v="0"/>
    <x v="1"/>
    <x v="1"/>
    <x v="1"/>
    <x v="12"/>
    <x v="180"/>
  </r>
  <r>
    <x v="0"/>
    <n v="236"/>
    <x v="2"/>
    <x v="0"/>
    <x v="1"/>
    <x v="1"/>
    <x v="1"/>
    <x v="12"/>
    <x v="180"/>
  </r>
  <r>
    <x v="1"/>
    <n v="739"/>
    <x v="2"/>
    <x v="0"/>
    <x v="1"/>
    <x v="1"/>
    <x v="1"/>
    <x v="12"/>
    <x v="180"/>
  </r>
  <r>
    <x v="0"/>
    <n v="4268499"/>
    <x v="3"/>
    <x v="0"/>
    <x v="1"/>
    <x v="1"/>
    <x v="1"/>
    <x v="12"/>
    <x v="180"/>
  </r>
  <r>
    <x v="0"/>
    <n v="14896154"/>
    <x v="4"/>
    <x v="0"/>
    <x v="1"/>
    <x v="1"/>
    <x v="1"/>
    <x v="12"/>
    <x v="180"/>
  </r>
  <r>
    <x v="0"/>
    <n v="2374015"/>
    <x v="6"/>
    <x v="0"/>
    <x v="1"/>
    <x v="1"/>
    <x v="1"/>
    <x v="12"/>
    <x v="180"/>
  </r>
  <r>
    <x v="0"/>
    <n v="5395471"/>
    <x v="8"/>
    <x v="0"/>
    <x v="1"/>
    <x v="1"/>
    <x v="1"/>
    <x v="12"/>
    <x v="180"/>
  </r>
  <r>
    <x v="2"/>
    <n v="11422461"/>
    <x v="2"/>
    <x v="0"/>
    <x v="1"/>
    <x v="1"/>
    <x v="1"/>
    <x v="12"/>
    <x v="180"/>
  </r>
  <r>
    <x v="2"/>
    <n v="163417"/>
    <x v="3"/>
    <x v="0"/>
    <x v="1"/>
    <x v="1"/>
    <x v="1"/>
    <x v="12"/>
    <x v="180"/>
  </r>
  <r>
    <x v="2"/>
    <n v="52314665"/>
    <x v="4"/>
    <x v="0"/>
    <x v="1"/>
    <x v="1"/>
    <x v="1"/>
    <x v="12"/>
    <x v="180"/>
  </r>
  <r>
    <x v="2"/>
    <n v="1344995"/>
    <x v="6"/>
    <x v="0"/>
    <x v="1"/>
    <x v="1"/>
    <x v="1"/>
    <x v="12"/>
    <x v="180"/>
  </r>
  <r>
    <x v="2"/>
    <n v="3139447"/>
    <x v="0"/>
    <x v="0"/>
    <x v="1"/>
    <x v="1"/>
    <x v="1"/>
    <x v="12"/>
    <x v="180"/>
  </r>
  <r>
    <x v="0"/>
    <n v="205634311"/>
    <x v="0"/>
    <x v="0"/>
    <x v="1"/>
    <x v="1"/>
    <x v="1"/>
    <x v="12"/>
    <x v="181"/>
  </r>
  <r>
    <x v="0"/>
    <n v="57817437"/>
    <x v="2"/>
    <x v="0"/>
    <x v="1"/>
    <x v="1"/>
    <x v="1"/>
    <x v="12"/>
    <x v="181"/>
  </r>
  <r>
    <x v="0"/>
    <n v="2497"/>
    <x v="2"/>
    <x v="0"/>
    <x v="1"/>
    <x v="1"/>
    <x v="1"/>
    <x v="12"/>
    <x v="181"/>
  </r>
  <r>
    <x v="1"/>
    <n v="58"/>
    <x v="2"/>
    <x v="0"/>
    <x v="1"/>
    <x v="1"/>
    <x v="1"/>
    <x v="12"/>
    <x v="181"/>
  </r>
  <r>
    <x v="1"/>
    <n v="236"/>
    <x v="2"/>
    <x v="0"/>
    <x v="1"/>
    <x v="1"/>
    <x v="1"/>
    <x v="12"/>
    <x v="181"/>
  </r>
  <r>
    <x v="1"/>
    <n v="423"/>
    <x v="2"/>
    <x v="0"/>
    <x v="1"/>
    <x v="1"/>
    <x v="1"/>
    <x v="12"/>
    <x v="181"/>
  </r>
  <r>
    <x v="1"/>
    <n v="1142"/>
    <x v="2"/>
    <x v="0"/>
    <x v="1"/>
    <x v="1"/>
    <x v="1"/>
    <x v="12"/>
    <x v="181"/>
  </r>
  <r>
    <x v="0"/>
    <n v="7738676"/>
    <x v="3"/>
    <x v="0"/>
    <x v="1"/>
    <x v="1"/>
    <x v="1"/>
    <x v="12"/>
    <x v="181"/>
  </r>
  <r>
    <x v="0"/>
    <n v="13517188"/>
    <x v="4"/>
    <x v="0"/>
    <x v="1"/>
    <x v="1"/>
    <x v="1"/>
    <x v="12"/>
    <x v="181"/>
  </r>
  <r>
    <x v="1"/>
    <n v="389168"/>
    <x v="4"/>
    <x v="0"/>
    <x v="1"/>
    <x v="1"/>
    <x v="1"/>
    <x v="12"/>
    <x v="181"/>
  </r>
  <r>
    <x v="0"/>
    <n v="1178370"/>
    <x v="6"/>
    <x v="0"/>
    <x v="1"/>
    <x v="1"/>
    <x v="1"/>
    <x v="12"/>
    <x v="181"/>
  </r>
  <r>
    <x v="0"/>
    <n v="14690443"/>
    <x v="8"/>
    <x v="0"/>
    <x v="1"/>
    <x v="1"/>
    <x v="1"/>
    <x v="12"/>
    <x v="181"/>
  </r>
  <r>
    <x v="2"/>
    <n v="37929153"/>
    <x v="2"/>
    <x v="0"/>
    <x v="1"/>
    <x v="1"/>
    <x v="1"/>
    <x v="12"/>
    <x v="181"/>
  </r>
  <r>
    <x v="2"/>
    <n v="2137249"/>
    <x v="3"/>
    <x v="0"/>
    <x v="1"/>
    <x v="1"/>
    <x v="1"/>
    <x v="12"/>
    <x v="181"/>
  </r>
  <r>
    <x v="2"/>
    <n v="40492112"/>
    <x v="4"/>
    <x v="0"/>
    <x v="1"/>
    <x v="1"/>
    <x v="1"/>
    <x v="12"/>
    <x v="181"/>
  </r>
  <r>
    <x v="2"/>
    <n v="380899"/>
    <x v="6"/>
    <x v="0"/>
    <x v="1"/>
    <x v="1"/>
    <x v="1"/>
    <x v="12"/>
    <x v="181"/>
  </r>
  <r>
    <x v="2"/>
    <n v="1112456"/>
    <x v="0"/>
    <x v="0"/>
    <x v="1"/>
    <x v="1"/>
    <x v="1"/>
    <x v="12"/>
    <x v="181"/>
  </r>
  <r>
    <x v="0"/>
    <n v="18933"/>
    <x v="9"/>
    <x v="0"/>
    <x v="1"/>
    <x v="1"/>
    <x v="1"/>
    <x v="12"/>
    <x v="181"/>
  </r>
  <r>
    <x v="0"/>
    <n v="47583728"/>
    <x v="0"/>
    <x v="0"/>
    <x v="1"/>
    <x v="1"/>
    <x v="1"/>
    <x v="12"/>
    <x v="182"/>
  </r>
  <r>
    <x v="0"/>
    <n v="18588850"/>
    <x v="2"/>
    <x v="0"/>
    <x v="1"/>
    <x v="1"/>
    <x v="1"/>
    <x v="12"/>
    <x v="182"/>
  </r>
  <r>
    <x v="1"/>
    <n v="197"/>
    <x v="2"/>
    <x v="0"/>
    <x v="1"/>
    <x v="1"/>
    <x v="1"/>
    <x v="12"/>
    <x v="182"/>
  </r>
  <r>
    <x v="0"/>
    <n v="2043503"/>
    <x v="3"/>
    <x v="0"/>
    <x v="1"/>
    <x v="1"/>
    <x v="1"/>
    <x v="12"/>
    <x v="182"/>
  </r>
  <r>
    <x v="0"/>
    <n v="6561141"/>
    <x v="4"/>
    <x v="0"/>
    <x v="1"/>
    <x v="1"/>
    <x v="1"/>
    <x v="12"/>
    <x v="182"/>
  </r>
  <r>
    <x v="0"/>
    <n v="485768"/>
    <x v="6"/>
    <x v="0"/>
    <x v="1"/>
    <x v="1"/>
    <x v="1"/>
    <x v="12"/>
    <x v="182"/>
  </r>
  <r>
    <x v="0"/>
    <n v="5121066"/>
    <x v="8"/>
    <x v="0"/>
    <x v="1"/>
    <x v="1"/>
    <x v="1"/>
    <x v="12"/>
    <x v="182"/>
  </r>
  <r>
    <x v="2"/>
    <n v="9126900"/>
    <x v="2"/>
    <x v="0"/>
    <x v="1"/>
    <x v="1"/>
    <x v="1"/>
    <x v="12"/>
    <x v="182"/>
  </r>
  <r>
    <x v="2"/>
    <n v="285874"/>
    <x v="3"/>
    <x v="0"/>
    <x v="1"/>
    <x v="1"/>
    <x v="1"/>
    <x v="12"/>
    <x v="182"/>
  </r>
  <r>
    <x v="2"/>
    <n v="23040412"/>
    <x v="4"/>
    <x v="0"/>
    <x v="1"/>
    <x v="1"/>
    <x v="1"/>
    <x v="12"/>
    <x v="182"/>
  </r>
  <r>
    <x v="2"/>
    <n v="363514"/>
    <x v="6"/>
    <x v="0"/>
    <x v="1"/>
    <x v="1"/>
    <x v="1"/>
    <x v="12"/>
    <x v="182"/>
  </r>
  <r>
    <x v="2"/>
    <n v="379914"/>
    <x v="0"/>
    <x v="0"/>
    <x v="1"/>
    <x v="1"/>
    <x v="1"/>
    <x v="12"/>
    <x v="182"/>
  </r>
  <r>
    <x v="0"/>
    <n v="10476"/>
    <x v="9"/>
    <x v="0"/>
    <x v="1"/>
    <x v="1"/>
    <x v="1"/>
    <x v="12"/>
    <x v="182"/>
  </r>
  <r>
    <x v="0"/>
    <n v="180247175"/>
    <x v="0"/>
    <x v="0"/>
    <x v="1"/>
    <x v="1"/>
    <x v="1"/>
    <x v="12"/>
    <x v="183"/>
  </r>
  <r>
    <x v="0"/>
    <n v="80686170"/>
    <x v="2"/>
    <x v="0"/>
    <x v="1"/>
    <x v="1"/>
    <x v="1"/>
    <x v="12"/>
    <x v="183"/>
  </r>
  <r>
    <x v="0"/>
    <n v="23"/>
    <x v="2"/>
    <x v="0"/>
    <x v="1"/>
    <x v="1"/>
    <x v="1"/>
    <x v="12"/>
    <x v="183"/>
  </r>
  <r>
    <x v="1"/>
    <n v="1500"/>
    <x v="2"/>
    <x v="0"/>
    <x v="1"/>
    <x v="1"/>
    <x v="1"/>
    <x v="12"/>
    <x v="183"/>
  </r>
  <r>
    <x v="1"/>
    <n v="1802"/>
    <x v="2"/>
    <x v="0"/>
    <x v="1"/>
    <x v="1"/>
    <x v="1"/>
    <x v="12"/>
    <x v="183"/>
  </r>
  <r>
    <x v="1"/>
    <n v="1116"/>
    <x v="2"/>
    <x v="0"/>
    <x v="1"/>
    <x v="1"/>
    <x v="1"/>
    <x v="12"/>
    <x v="183"/>
  </r>
  <r>
    <x v="1"/>
    <n v="219"/>
    <x v="2"/>
    <x v="0"/>
    <x v="1"/>
    <x v="1"/>
    <x v="1"/>
    <x v="12"/>
    <x v="183"/>
  </r>
  <r>
    <x v="1"/>
    <n v="99690"/>
    <x v="2"/>
    <x v="0"/>
    <x v="1"/>
    <x v="1"/>
    <x v="1"/>
    <x v="12"/>
    <x v="183"/>
  </r>
  <r>
    <x v="1"/>
    <n v="622749"/>
    <x v="2"/>
    <x v="0"/>
    <x v="1"/>
    <x v="1"/>
    <x v="1"/>
    <x v="12"/>
    <x v="183"/>
  </r>
  <r>
    <x v="0"/>
    <n v="6980168"/>
    <x v="3"/>
    <x v="0"/>
    <x v="1"/>
    <x v="1"/>
    <x v="1"/>
    <x v="12"/>
    <x v="183"/>
  </r>
  <r>
    <x v="0"/>
    <n v="22876662"/>
    <x v="4"/>
    <x v="0"/>
    <x v="1"/>
    <x v="1"/>
    <x v="1"/>
    <x v="12"/>
    <x v="183"/>
  </r>
  <r>
    <x v="1"/>
    <n v="58200"/>
    <x v="4"/>
    <x v="0"/>
    <x v="1"/>
    <x v="1"/>
    <x v="1"/>
    <x v="12"/>
    <x v="183"/>
  </r>
  <r>
    <x v="1"/>
    <n v="23534304"/>
    <x v="4"/>
    <x v="0"/>
    <x v="1"/>
    <x v="1"/>
    <x v="1"/>
    <x v="12"/>
    <x v="183"/>
  </r>
  <r>
    <x v="1"/>
    <n v="249"/>
    <x v="4"/>
    <x v="0"/>
    <x v="1"/>
    <x v="1"/>
    <x v="1"/>
    <x v="12"/>
    <x v="183"/>
  </r>
  <r>
    <x v="0"/>
    <n v="1000883"/>
    <x v="5"/>
    <x v="0"/>
    <x v="1"/>
    <x v="1"/>
    <x v="1"/>
    <x v="12"/>
    <x v="183"/>
  </r>
  <r>
    <x v="0"/>
    <n v="1840273"/>
    <x v="6"/>
    <x v="0"/>
    <x v="1"/>
    <x v="1"/>
    <x v="1"/>
    <x v="12"/>
    <x v="183"/>
  </r>
  <r>
    <x v="0"/>
    <n v="17390948"/>
    <x v="8"/>
    <x v="0"/>
    <x v="1"/>
    <x v="1"/>
    <x v="1"/>
    <x v="12"/>
    <x v="183"/>
  </r>
  <r>
    <x v="2"/>
    <n v="193368523"/>
    <x v="2"/>
    <x v="0"/>
    <x v="1"/>
    <x v="1"/>
    <x v="1"/>
    <x v="12"/>
    <x v="183"/>
  </r>
  <r>
    <x v="2"/>
    <n v="3920474"/>
    <x v="3"/>
    <x v="0"/>
    <x v="1"/>
    <x v="1"/>
    <x v="1"/>
    <x v="12"/>
    <x v="183"/>
  </r>
  <r>
    <x v="2"/>
    <n v="742095432"/>
    <x v="4"/>
    <x v="0"/>
    <x v="1"/>
    <x v="1"/>
    <x v="1"/>
    <x v="12"/>
    <x v="183"/>
  </r>
  <r>
    <x v="2"/>
    <n v="25628031"/>
    <x v="9"/>
    <x v="0"/>
    <x v="1"/>
    <x v="1"/>
    <x v="1"/>
    <x v="12"/>
    <x v="183"/>
  </r>
  <r>
    <x v="2"/>
    <n v="2575405"/>
    <x v="6"/>
    <x v="0"/>
    <x v="1"/>
    <x v="1"/>
    <x v="1"/>
    <x v="12"/>
    <x v="183"/>
  </r>
  <r>
    <x v="2"/>
    <n v="3701688"/>
    <x v="0"/>
    <x v="0"/>
    <x v="1"/>
    <x v="1"/>
    <x v="1"/>
    <x v="12"/>
    <x v="183"/>
  </r>
  <r>
    <x v="0"/>
    <n v="-1247"/>
    <x v="9"/>
    <x v="0"/>
    <x v="1"/>
    <x v="1"/>
    <x v="1"/>
    <x v="12"/>
    <x v="183"/>
  </r>
  <r>
    <x v="0"/>
    <n v="59486161"/>
    <x v="0"/>
    <x v="0"/>
    <x v="1"/>
    <x v="1"/>
    <x v="1"/>
    <x v="12"/>
    <x v="184"/>
  </r>
  <r>
    <x v="0"/>
    <n v="16814458"/>
    <x v="2"/>
    <x v="0"/>
    <x v="1"/>
    <x v="1"/>
    <x v="1"/>
    <x v="12"/>
    <x v="184"/>
  </r>
  <r>
    <x v="0"/>
    <n v="1798"/>
    <x v="2"/>
    <x v="0"/>
    <x v="1"/>
    <x v="1"/>
    <x v="1"/>
    <x v="12"/>
    <x v="184"/>
  </r>
  <r>
    <x v="1"/>
    <n v="1050"/>
    <x v="2"/>
    <x v="0"/>
    <x v="1"/>
    <x v="1"/>
    <x v="1"/>
    <x v="12"/>
    <x v="184"/>
  </r>
  <r>
    <x v="0"/>
    <n v="3075049"/>
    <x v="3"/>
    <x v="0"/>
    <x v="1"/>
    <x v="1"/>
    <x v="1"/>
    <x v="12"/>
    <x v="184"/>
  </r>
  <r>
    <x v="0"/>
    <n v="4835295"/>
    <x v="4"/>
    <x v="0"/>
    <x v="1"/>
    <x v="1"/>
    <x v="1"/>
    <x v="12"/>
    <x v="184"/>
  </r>
  <r>
    <x v="1"/>
    <n v="235"/>
    <x v="4"/>
    <x v="0"/>
    <x v="1"/>
    <x v="1"/>
    <x v="1"/>
    <x v="12"/>
    <x v="184"/>
  </r>
  <r>
    <x v="0"/>
    <n v="115740"/>
    <x v="5"/>
    <x v="0"/>
    <x v="1"/>
    <x v="1"/>
    <x v="1"/>
    <x v="12"/>
    <x v="184"/>
  </r>
  <r>
    <x v="0"/>
    <n v="497687"/>
    <x v="6"/>
    <x v="0"/>
    <x v="1"/>
    <x v="1"/>
    <x v="1"/>
    <x v="12"/>
    <x v="184"/>
  </r>
  <r>
    <x v="0"/>
    <n v="7123382"/>
    <x v="8"/>
    <x v="0"/>
    <x v="1"/>
    <x v="1"/>
    <x v="1"/>
    <x v="12"/>
    <x v="184"/>
  </r>
  <r>
    <x v="2"/>
    <n v="7343010"/>
    <x v="2"/>
    <x v="0"/>
    <x v="1"/>
    <x v="1"/>
    <x v="1"/>
    <x v="12"/>
    <x v="184"/>
  </r>
  <r>
    <x v="2"/>
    <n v="988615"/>
    <x v="3"/>
    <x v="0"/>
    <x v="1"/>
    <x v="1"/>
    <x v="1"/>
    <x v="12"/>
    <x v="184"/>
  </r>
  <r>
    <x v="2"/>
    <n v="28180564"/>
    <x v="4"/>
    <x v="0"/>
    <x v="1"/>
    <x v="1"/>
    <x v="1"/>
    <x v="12"/>
    <x v="184"/>
  </r>
  <r>
    <x v="2"/>
    <n v="1228410"/>
    <x v="6"/>
    <x v="0"/>
    <x v="1"/>
    <x v="1"/>
    <x v="1"/>
    <x v="12"/>
    <x v="184"/>
  </r>
  <r>
    <x v="2"/>
    <n v="350679"/>
    <x v="0"/>
    <x v="0"/>
    <x v="1"/>
    <x v="1"/>
    <x v="1"/>
    <x v="12"/>
    <x v="184"/>
  </r>
  <r>
    <x v="0"/>
    <n v="7443"/>
    <x v="9"/>
    <x v="0"/>
    <x v="1"/>
    <x v="1"/>
    <x v="1"/>
    <x v="12"/>
    <x v="184"/>
  </r>
  <r>
    <x v="0"/>
    <n v="233159388"/>
    <x v="0"/>
    <x v="0"/>
    <x v="1"/>
    <x v="1"/>
    <x v="1"/>
    <x v="12"/>
    <x v="185"/>
  </r>
  <r>
    <x v="0"/>
    <n v="122616143"/>
    <x v="2"/>
    <x v="0"/>
    <x v="1"/>
    <x v="1"/>
    <x v="1"/>
    <x v="12"/>
    <x v="185"/>
  </r>
  <r>
    <x v="0"/>
    <n v="65038"/>
    <x v="2"/>
    <x v="0"/>
    <x v="1"/>
    <x v="1"/>
    <x v="1"/>
    <x v="12"/>
    <x v="185"/>
  </r>
  <r>
    <x v="1"/>
    <n v="519"/>
    <x v="2"/>
    <x v="0"/>
    <x v="1"/>
    <x v="1"/>
    <x v="1"/>
    <x v="12"/>
    <x v="185"/>
  </r>
  <r>
    <x v="1"/>
    <n v="2400"/>
    <x v="2"/>
    <x v="0"/>
    <x v="1"/>
    <x v="1"/>
    <x v="1"/>
    <x v="12"/>
    <x v="185"/>
  </r>
  <r>
    <x v="1"/>
    <n v="1064"/>
    <x v="2"/>
    <x v="0"/>
    <x v="1"/>
    <x v="1"/>
    <x v="1"/>
    <x v="12"/>
    <x v="185"/>
  </r>
  <r>
    <x v="1"/>
    <n v="352"/>
    <x v="2"/>
    <x v="0"/>
    <x v="1"/>
    <x v="1"/>
    <x v="1"/>
    <x v="12"/>
    <x v="185"/>
  </r>
  <r>
    <x v="1"/>
    <n v="1083"/>
    <x v="2"/>
    <x v="0"/>
    <x v="1"/>
    <x v="1"/>
    <x v="1"/>
    <x v="12"/>
    <x v="185"/>
  </r>
  <r>
    <x v="1"/>
    <n v="597665"/>
    <x v="2"/>
    <x v="0"/>
    <x v="1"/>
    <x v="1"/>
    <x v="1"/>
    <x v="12"/>
    <x v="185"/>
  </r>
  <r>
    <x v="1"/>
    <n v="412362"/>
    <x v="2"/>
    <x v="0"/>
    <x v="1"/>
    <x v="1"/>
    <x v="1"/>
    <x v="12"/>
    <x v="185"/>
  </r>
  <r>
    <x v="1"/>
    <n v="400"/>
    <x v="2"/>
    <x v="0"/>
    <x v="1"/>
    <x v="1"/>
    <x v="1"/>
    <x v="12"/>
    <x v="185"/>
  </r>
  <r>
    <x v="0"/>
    <n v="5415450"/>
    <x v="3"/>
    <x v="0"/>
    <x v="1"/>
    <x v="1"/>
    <x v="1"/>
    <x v="12"/>
    <x v="185"/>
  </r>
  <r>
    <x v="0"/>
    <n v="18002686"/>
    <x v="4"/>
    <x v="0"/>
    <x v="1"/>
    <x v="1"/>
    <x v="1"/>
    <x v="12"/>
    <x v="185"/>
  </r>
  <r>
    <x v="1"/>
    <n v="101215638"/>
    <x v="4"/>
    <x v="0"/>
    <x v="1"/>
    <x v="1"/>
    <x v="1"/>
    <x v="12"/>
    <x v="185"/>
  </r>
  <r>
    <x v="1"/>
    <n v="638668"/>
    <x v="4"/>
    <x v="0"/>
    <x v="1"/>
    <x v="1"/>
    <x v="1"/>
    <x v="12"/>
    <x v="185"/>
  </r>
  <r>
    <x v="1"/>
    <n v="2088540"/>
    <x v="4"/>
    <x v="0"/>
    <x v="1"/>
    <x v="1"/>
    <x v="1"/>
    <x v="12"/>
    <x v="185"/>
  </r>
  <r>
    <x v="1"/>
    <n v="297"/>
    <x v="4"/>
    <x v="0"/>
    <x v="1"/>
    <x v="1"/>
    <x v="1"/>
    <x v="12"/>
    <x v="185"/>
  </r>
  <r>
    <x v="1"/>
    <n v="6830696"/>
    <x v="4"/>
    <x v="0"/>
    <x v="1"/>
    <x v="1"/>
    <x v="1"/>
    <x v="12"/>
    <x v="185"/>
  </r>
  <r>
    <x v="0"/>
    <n v="229820"/>
    <x v="5"/>
    <x v="0"/>
    <x v="1"/>
    <x v="1"/>
    <x v="1"/>
    <x v="12"/>
    <x v="185"/>
  </r>
  <r>
    <x v="0"/>
    <n v="1129337"/>
    <x v="6"/>
    <x v="0"/>
    <x v="1"/>
    <x v="1"/>
    <x v="1"/>
    <x v="12"/>
    <x v="185"/>
  </r>
  <r>
    <x v="0"/>
    <n v="17888419"/>
    <x v="8"/>
    <x v="0"/>
    <x v="1"/>
    <x v="1"/>
    <x v="1"/>
    <x v="12"/>
    <x v="185"/>
  </r>
  <r>
    <x v="2"/>
    <n v="162236018"/>
    <x v="2"/>
    <x v="0"/>
    <x v="1"/>
    <x v="1"/>
    <x v="1"/>
    <x v="12"/>
    <x v="185"/>
  </r>
  <r>
    <x v="2"/>
    <n v="2429494"/>
    <x v="3"/>
    <x v="0"/>
    <x v="1"/>
    <x v="1"/>
    <x v="1"/>
    <x v="12"/>
    <x v="185"/>
  </r>
  <r>
    <x v="2"/>
    <n v="264607432"/>
    <x v="4"/>
    <x v="0"/>
    <x v="1"/>
    <x v="1"/>
    <x v="1"/>
    <x v="12"/>
    <x v="185"/>
  </r>
  <r>
    <x v="2"/>
    <n v="5900053"/>
    <x v="6"/>
    <x v="0"/>
    <x v="1"/>
    <x v="1"/>
    <x v="1"/>
    <x v="12"/>
    <x v="185"/>
  </r>
  <r>
    <x v="2"/>
    <n v="783111"/>
    <x v="0"/>
    <x v="0"/>
    <x v="1"/>
    <x v="1"/>
    <x v="1"/>
    <x v="12"/>
    <x v="185"/>
  </r>
  <r>
    <x v="0"/>
    <n v="16405"/>
    <x v="9"/>
    <x v="0"/>
    <x v="1"/>
    <x v="1"/>
    <x v="1"/>
    <x v="12"/>
    <x v="185"/>
  </r>
  <r>
    <x v="0"/>
    <n v="56863569"/>
    <x v="0"/>
    <x v="0"/>
    <x v="1"/>
    <x v="1"/>
    <x v="1"/>
    <x v="12"/>
    <x v="186"/>
  </r>
  <r>
    <x v="0"/>
    <n v="27738458"/>
    <x v="2"/>
    <x v="0"/>
    <x v="1"/>
    <x v="1"/>
    <x v="1"/>
    <x v="12"/>
    <x v="186"/>
  </r>
  <r>
    <x v="1"/>
    <n v="15400"/>
    <x v="2"/>
    <x v="0"/>
    <x v="1"/>
    <x v="1"/>
    <x v="1"/>
    <x v="12"/>
    <x v="186"/>
  </r>
  <r>
    <x v="1"/>
    <n v="212"/>
    <x v="2"/>
    <x v="0"/>
    <x v="1"/>
    <x v="1"/>
    <x v="1"/>
    <x v="12"/>
    <x v="186"/>
  </r>
  <r>
    <x v="0"/>
    <n v="1676485"/>
    <x v="3"/>
    <x v="0"/>
    <x v="1"/>
    <x v="1"/>
    <x v="1"/>
    <x v="12"/>
    <x v="186"/>
  </r>
  <r>
    <x v="0"/>
    <n v="14591091"/>
    <x v="4"/>
    <x v="0"/>
    <x v="1"/>
    <x v="1"/>
    <x v="1"/>
    <x v="12"/>
    <x v="186"/>
  </r>
  <r>
    <x v="1"/>
    <n v="705"/>
    <x v="4"/>
    <x v="0"/>
    <x v="1"/>
    <x v="1"/>
    <x v="1"/>
    <x v="12"/>
    <x v="186"/>
  </r>
  <r>
    <x v="0"/>
    <n v="406398"/>
    <x v="6"/>
    <x v="0"/>
    <x v="1"/>
    <x v="1"/>
    <x v="1"/>
    <x v="12"/>
    <x v="186"/>
  </r>
  <r>
    <x v="0"/>
    <n v="4681129"/>
    <x v="8"/>
    <x v="0"/>
    <x v="1"/>
    <x v="1"/>
    <x v="1"/>
    <x v="12"/>
    <x v="186"/>
  </r>
  <r>
    <x v="2"/>
    <n v="21191292"/>
    <x v="2"/>
    <x v="0"/>
    <x v="1"/>
    <x v="1"/>
    <x v="1"/>
    <x v="12"/>
    <x v="186"/>
  </r>
  <r>
    <x v="2"/>
    <n v="5247130"/>
    <x v="3"/>
    <x v="0"/>
    <x v="1"/>
    <x v="1"/>
    <x v="1"/>
    <x v="12"/>
    <x v="186"/>
  </r>
  <r>
    <x v="2"/>
    <n v="76381421"/>
    <x v="4"/>
    <x v="0"/>
    <x v="1"/>
    <x v="1"/>
    <x v="1"/>
    <x v="12"/>
    <x v="186"/>
  </r>
  <r>
    <x v="2"/>
    <n v="1285916"/>
    <x v="6"/>
    <x v="0"/>
    <x v="1"/>
    <x v="1"/>
    <x v="1"/>
    <x v="12"/>
    <x v="186"/>
  </r>
  <r>
    <x v="2"/>
    <n v="595492"/>
    <x v="0"/>
    <x v="0"/>
    <x v="1"/>
    <x v="1"/>
    <x v="1"/>
    <x v="12"/>
    <x v="186"/>
  </r>
  <r>
    <x v="0"/>
    <n v="4597"/>
    <x v="9"/>
    <x v="0"/>
    <x v="1"/>
    <x v="1"/>
    <x v="1"/>
    <x v="12"/>
    <x v="186"/>
  </r>
  <r>
    <x v="0"/>
    <n v="91918311"/>
    <x v="0"/>
    <x v="0"/>
    <x v="1"/>
    <x v="1"/>
    <x v="1"/>
    <x v="12"/>
    <x v="187"/>
  </r>
  <r>
    <x v="0"/>
    <n v="34806"/>
    <x v="1"/>
    <x v="0"/>
    <x v="1"/>
    <x v="1"/>
    <x v="1"/>
    <x v="12"/>
    <x v="187"/>
  </r>
  <r>
    <x v="0"/>
    <n v="31274735"/>
    <x v="2"/>
    <x v="0"/>
    <x v="1"/>
    <x v="1"/>
    <x v="1"/>
    <x v="12"/>
    <x v="187"/>
  </r>
  <r>
    <x v="1"/>
    <n v="115"/>
    <x v="2"/>
    <x v="0"/>
    <x v="1"/>
    <x v="1"/>
    <x v="1"/>
    <x v="12"/>
    <x v="187"/>
  </r>
  <r>
    <x v="1"/>
    <n v="285"/>
    <x v="2"/>
    <x v="0"/>
    <x v="1"/>
    <x v="1"/>
    <x v="1"/>
    <x v="12"/>
    <x v="187"/>
  </r>
  <r>
    <x v="1"/>
    <n v="135"/>
    <x v="2"/>
    <x v="0"/>
    <x v="1"/>
    <x v="1"/>
    <x v="1"/>
    <x v="12"/>
    <x v="187"/>
  </r>
  <r>
    <x v="0"/>
    <n v="3021887"/>
    <x v="3"/>
    <x v="0"/>
    <x v="1"/>
    <x v="1"/>
    <x v="1"/>
    <x v="12"/>
    <x v="187"/>
  </r>
  <r>
    <x v="0"/>
    <n v="24879988"/>
    <x v="4"/>
    <x v="0"/>
    <x v="1"/>
    <x v="1"/>
    <x v="1"/>
    <x v="12"/>
    <x v="187"/>
  </r>
  <r>
    <x v="1"/>
    <n v="397"/>
    <x v="4"/>
    <x v="0"/>
    <x v="1"/>
    <x v="1"/>
    <x v="1"/>
    <x v="12"/>
    <x v="187"/>
  </r>
  <r>
    <x v="0"/>
    <n v="381100"/>
    <x v="5"/>
    <x v="0"/>
    <x v="1"/>
    <x v="1"/>
    <x v="1"/>
    <x v="12"/>
    <x v="187"/>
  </r>
  <r>
    <x v="0"/>
    <n v="576710"/>
    <x v="6"/>
    <x v="0"/>
    <x v="1"/>
    <x v="1"/>
    <x v="1"/>
    <x v="12"/>
    <x v="187"/>
  </r>
  <r>
    <x v="0"/>
    <n v="15711"/>
    <x v="7"/>
    <x v="0"/>
    <x v="1"/>
    <x v="1"/>
    <x v="1"/>
    <x v="12"/>
    <x v="187"/>
  </r>
  <r>
    <x v="0"/>
    <n v="11588711"/>
    <x v="8"/>
    <x v="0"/>
    <x v="1"/>
    <x v="1"/>
    <x v="1"/>
    <x v="12"/>
    <x v="187"/>
  </r>
  <r>
    <x v="2"/>
    <n v="12725225"/>
    <x v="2"/>
    <x v="0"/>
    <x v="1"/>
    <x v="1"/>
    <x v="1"/>
    <x v="12"/>
    <x v="187"/>
  </r>
  <r>
    <x v="2"/>
    <n v="773209"/>
    <x v="3"/>
    <x v="0"/>
    <x v="1"/>
    <x v="1"/>
    <x v="1"/>
    <x v="12"/>
    <x v="187"/>
  </r>
  <r>
    <x v="2"/>
    <n v="44733385"/>
    <x v="4"/>
    <x v="0"/>
    <x v="1"/>
    <x v="1"/>
    <x v="1"/>
    <x v="12"/>
    <x v="187"/>
  </r>
  <r>
    <x v="2"/>
    <n v="2938243"/>
    <x v="6"/>
    <x v="0"/>
    <x v="1"/>
    <x v="1"/>
    <x v="1"/>
    <x v="12"/>
    <x v="187"/>
  </r>
  <r>
    <x v="2"/>
    <n v="1221079"/>
    <x v="0"/>
    <x v="0"/>
    <x v="1"/>
    <x v="1"/>
    <x v="1"/>
    <x v="12"/>
    <x v="187"/>
  </r>
  <r>
    <x v="0"/>
    <n v="79096053"/>
    <x v="0"/>
    <x v="0"/>
    <x v="1"/>
    <x v="1"/>
    <x v="1"/>
    <x v="12"/>
    <x v="188"/>
  </r>
  <r>
    <x v="0"/>
    <n v="24286161"/>
    <x v="2"/>
    <x v="0"/>
    <x v="1"/>
    <x v="1"/>
    <x v="1"/>
    <x v="12"/>
    <x v="188"/>
  </r>
  <r>
    <x v="1"/>
    <n v="1352"/>
    <x v="2"/>
    <x v="0"/>
    <x v="1"/>
    <x v="1"/>
    <x v="1"/>
    <x v="12"/>
    <x v="188"/>
  </r>
  <r>
    <x v="1"/>
    <n v="18750"/>
    <x v="2"/>
    <x v="0"/>
    <x v="1"/>
    <x v="1"/>
    <x v="1"/>
    <x v="12"/>
    <x v="188"/>
  </r>
  <r>
    <x v="0"/>
    <n v="3478864"/>
    <x v="3"/>
    <x v="0"/>
    <x v="1"/>
    <x v="1"/>
    <x v="1"/>
    <x v="12"/>
    <x v="188"/>
  </r>
  <r>
    <x v="0"/>
    <n v="8310630"/>
    <x v="4"/>
    <x v="0"/>
    <x v="1"/>
    <x v="1"/>
    <x v="1"/>
    <x v="12"/>
    <x v="188"/>
  </r>
  <r>
    <x v="1"/>
    <n v="4355300"/>
    <x v="4"/>
    <x v="0"/>
    <x v="1"/>
    <x v="1"/>
    <x v="1"/>
    <x v="12"/>
    <x v="188"/>
  </r>
  <r>
    <x v="1"/>
    <n v="302"/>
    <x v="4"/>
    <x v="0"/>
    <x v="1"/>
    <x v="1"/>
    <x v="1"/>
    <x v="12"/>
    <x v="188"/>
  </r>
  <r>
    <x v="0"/>
    <n v="1966067"/>
    <x v="6"/>
    <x v="0"/>
    <x v="1"/>
    <x v="1"/>
    <x v="1"/>
    <x v="12"/>
    <x v="188"/>
  </r>
  <r>
    <x v="0"/>
    <n v="8773636"/>
    <x v="8"/>
    <x v="0"/>
    <x v="1"/>
    <x v="1"/>
    <x v="1"/>
    <x v="12"/>
    <x v="188"/>
  </r>
  <r>
    <x v="2"/>
    <n v="11443989"/>
    <x v="2"/>
    <x v="0"/>
    <x v="1"/>
    <x v="1"/>
    <x v="1"/>
    <x v="12"/>
    <x v="188"/>
  </r>
  <r>
    <x v="2"/>
    <n v="7574574"/>
    <x v="3"/>
    <x v="0"/>
    <x v="1"/>
    <x v="1"/>
    <x v="1"/>
    <x v="12"/>
    <x v="188"/>
  </r>
  <r>
    <x v="2"/>
    <n v="35743168"/>
    <x v="4"/>
    <x v="0"/>
    <x v="1"/>
    <x v="1"/>
    <x v="1"/>
    <x v="12"/>
    <x v="188"/>
  </r>
  <r>
    <x v="2"/>
    <n v="4472263"/>
    <x v="6"/>
    <x v="0"/>
    <x v="1"/>
    <x v="1"/>
    <x v="1"/>
    <x v="12"/>
    <x v="188"/>
  </r>
  <r>
    <x v="2"/>
    <n v="220538"/>
    <x v="0"/>
    <x v="0"/>
    <x v="1"/>
    <x v="1"/>
    <x v="1"/>
    <x v="12"/>
    <x v="188"/>
  </r>
  <r>
    <x v="0"/>
    <n v="45247"/>
    <x v="9"/>
    <x v="0"/>
    <x v="1"/>
    <x v="1"/>
    <x v="1"/>
    <x v="12"/>
    <x v="188"/>
  </r>
  <r>
    <x v="0"/>
    <n v="420184889"/>
    <x v="0"/>
    <x v="0"/>
    <x v="1"/>
    <x v="1"/>
    <x v="1"/>
    <x v="12"/>
    <x v="189"/>
  </r>
  <r>
    <x v="0"/>
    <n v="277146332"/>
    <x v="2"/>
    <x v="0"/>
    <x v="1"/>
    <x v="1"/>
    <x v="1"/>
    <x v="12"/>
    <x v="189"/>
  </r>
  <r>
    <x v="0"/>
    <n v="1054714"/>
    <x v="2"/>
    <x v="0"/>
    <x v="1"/>
    <x v="1"/>
    <x v="1"/>
    <x v="12"/>
    <x v="189"/>
  </r>
  <r>
    <x v="1"/>
    <n v="4580"/>
    <x v="2"/>
    <x v="0"/>
    <x v="1"/>
    <x v="1"/>
    <x v="1"/>
    <x v="12"/>
    <x v="189"/>
  </r>
  <r>
    <x v="1"/>
    <n v="15400"/>
    <x v="2"/>
    <x v="0"/>
    <x v="1"/>
    <x v="1"/>
    <x v="1"/>
    <x v="12"/>
    <x v="189"/>
  </r>
  <r>
    <x v="1"/>
    <n v="1860"/>
    <x v="2"/>
    <x v="0"/>
    <x v="1"/>
    <x v="1"/>
    <x v="1"/>
    <x v="12"/>
    <x v="189"/>
  </r>
  <r>
    <x v="1"/>
    <n v="1756"/>
    <x v="2"/>
    <x v="0"/>
    <x v="1"/>
    <x v="1"/>
    <x v="1"/>
    <x v="12"/>
    <x v="189"/>
  </r>
  <r>
    <x v="1"/>
    <n v="3436"/>
    <x v="2"/>
    <x v="0"/>
    <x v="1"/>
    <x v="1"/>
    <x v="1"/>
    <x v="12"/>
    <x v="189"/>
  </r>
  <r>
    <x v="1"/>
    <n v="2591"/>
    <x v="2"/>
    <x v="0"/>
    <x v="1"/>
    <x v="1"/>
    <x v="1"/>
    <x v="12"/>
    <x v="189"/>
  </r>
  <r>
    <x v="1"/>
    <n v="1807"/>
    <x v="2"/>
    <x v="0"/>
    <x v="1"/>
    <x v="1"/>
    <x v="1"/>
    <x v="12"/>
    <x v="189"/>
  </r>
  <r>
    <x v="1"/>
    <n v="4279"/>
    <x v="2"/>
    <x v="0"/>
    <x v="1"/>
    <x v="1"/>
    <x v="1"/>
    <x v="12"/>
    <x v="189"/>
  </r>
  <r>
    <x v="1"/>
    <n v="3378"/>
    <x v="2"/>
    <x v="0"/>
    <x v="1"/>
    <x v="1"/>
    <x v="1"/>
    <x v="12"/>
    <x v="189"/>
  </r>
  <r>
    <x v="1"/>
    <n v="3156"/>
    <x v="2"/>
    <x v="0"/>
    <x v="1"/>
    <x v="1"/>
    <x v="1"/>
    <x v="12"/>
    <x v="189"/>
  </r>
  <r>
    <x v="1"/>
    <n v="2036"/>
    <x v="2"/>
    <x v="0"/>
    <x v="1"/>
    <x v="1"/>
    <x v="1"/>
    <x v="12"/>
    <x v="189"/>
  </r>
  <r>
    <x v="1"/>
    <n v="150"/>
    <x v="2"/>
    <x v="0"/>
    <x v="1"/>
    <x v="1"/>
    <x v="1"/>
    <x v="12"/>
    <x v="189"/>
  </r>
  <r>
    <x v="1"/>
    <n v="64"/>
    <x v="2"/>
    <x v="0"/>
    <x v="1"/>
    <x v="1"/>
    <x v="1"/>
    <x v="12"/>
    <x v="189"/>
  </r>
  <r>
    <x v="1"/>
    <n v="26"/>
    <x v="2"/>
    <x v="0"/>
    <x v="1"/>
    <x v="1"/>
    <x v="1"/>
    <x v="12"/>
    <x v="189"/>
  </r>
  <r>
    <x v="1"/>
    <n v="270"/>
    <x v="2"/>
    <x v="0"/>
    <x v="1"/>
    <x v="1"/>
    <x v="1"/>
    <x v="12"/>
    <x v="189"/>
  </r>
  <r>
    <x v="1"/>
    <n v="374"/>
    <x v="2"/>
    <x v="0"/>
    <x v="1"/>
    <x v="1"/>
    <x v="1"/>
    <x v="12"/>
    <x v="189"/>
  </r>
  <r>
    <x v="1"/>
    <n v="482"/>
    <x v="2"/>
    <x v="0"/>
    <x v="1"/>
    <x v="1"/>
    <x v="1"/>
    <x v="12"/>
    <x v="189"/>
  </r>
  <r>
    <x v="1"/>
    <n v="1287543"/>
    <x v="2"/>
    <x v="0"/>
    <x v="1"/>
    <x v="1"/>
    <x v="1"/>
    <x v="12"/>
    <x v="189"/>
  </r>
  <r>
    <x v="1"/>
    <n v="180"/>
    <x v="2"/>
    <x v="0"/>
    <x v="1"/>
    <x v="1"/>
    <x v="1"/>
    <x v="12"/>
    <x v="189"/>
  </r>
  <r>
    <x v="0"/>
    <n v="21153580"/>
    <x v="3"/>
    <x v="0"/>
    <x v="1"/>
    <x v="1"/>
    <x v="1"/>
    <x v="12"/>
    <x v="189"/>
  </r>
  <r>
    <x v="0"/>
    <n v="33585063"/>
    <x v="4"/>
    <x v="0"/>
    <x v="1"/>
    <x v="1"/>
    <x v="1"/>
    <x v="12"/>
    <x v="189"/>
  </r>
  <r>
    <x v="1"/>
    <n v="640"/>
    <x v="4"/>
    <x v="0"/>
    <x v="1"/>
    <x v="1"/>
    <x v="1"/>
    <x v="12"/>
    <x v="189"/>
  </r>
  <r>
    <x v="0"/>
    <n v="94439"/>
    <x v="5"/>
    <x v="0"/>
    <x v="1"/>
    <x v="1"/>
    <x v="1"/>
    <x v="12"/>
    <x v="189"/>
  </r>
  <r>
    <x v="0"/>
    <n v="4477700"/>
    <x v="6"/>
    <x v="0"/>
    <x v="1"/>
    <x v="1"/>
    <x v="1"/>
    <x v="12"/>
    <x v="189"/>
  </r>
  <r>
    <x v="0"/>
    <n v="24937612"/>
    <x v="8"/>
    <x v="0"/>
    <x v="1"/>
    <x v="1"/>
    <x v="1"/>
    <x v="12"/>
    <x v="189"/>
  </r>
  <r>
    <x v="2"/>
    <n v="283755066"/>
    <x v="2"/>
    <x v="0"/>
    <x v="1"/>
    <x v="1"/>
    <x v="1"/>
    <x v="12"/>
    <x v="189"/>
  </r>
  <r>
    <x v="2"/>
    <n v="48917812"/>
    <x v="3"/>
    <x v="0"/>
    <x v="1"/>
    <x v="1"/>
    <x v="1"/>
    <x v="12"/>
    <x v="189"/>
  </r>
  <r>
    <x v="2"/>
    <n v="80821637"/>
    <x v="4"/>
    <x v="0"/>
    <x v="1"/>
    <x v="1"/>
    <x v="1"/>
    <x v="12"/>
    <x v="189"/>
  </r>
  <r>
    <x v="2"/>
    <n v="1353732"/>
    <x v="9"/>
    <x v="0"/>
    <x v="1"/>
    <x v="1"/>
    <x v="1"/>
    <x v="12"/>
    <x v="189"/>
  </r>
  <r>
    <x v="2"/>
    <n v="0"/>
    <x v="6"/>
    <x v="0"/>
    <x v="1"/>
    <x v="1"/>
    <x v="1"/>
    <x v="12"/>
    <x v="189"/>
  </r>
  <r>
    <x v="2"/>
    <n v="8422779"/>
    <x v="0"/>
    <x v="0"/>
    <x v="1"/>
    <x v="1"/>
    <x v="1"/>
    <x v="12"/>
    <x v="189"/>
  </r>
  <r>
    <x v="0"/>
    <n v="74666960"/>
    <x v="0"/>
    <x v="0"/>
    <x v="1"/>
    <x v="1"/>
    <x v="1"/>
    <x v="12"/>
    <x v="190"/>
  </r>
  <r>
    <x v="0"/>
    <n v="36197039"/>
    <x v="2"/>
    <x v="0"/>
    <x v="1"/>
    <x v="1"/>
    <x v="1"/>
    <x v="12"/>
    <x v="190"/>
  </r>
  <r>
    <x v="0"/>
    <n v="69888"/>
    <x v="2"/>
    <x v="0"/>
    <x v="1"/>
    <x v="1"/>
    <x v="1"/>
    <x v="12"/>
    <x v="190"/>
  </r>
  <r>
    <x v="1"/>
    <n v="909"/>
    <x v="2"/>
    <x v="0"/>
    <x v="1"/>
    <x v="1"/>
    <x v="1"/>
    <x v="12"/>
    <x v="190"/>
  </r>
  <r>
    <x v="1"/>
    <n v="90"/>
    <x v="2"/>
    <x v="0"/>
    <x v="1"/>
    <x v="1"/>
    <x v="1"/>
    <x v="12"/>
    <x v="190"/>
  </r>
  <r>
    <x v="0"/>
    <n v="4041691"/>
    <x v="3"/>
    <x v="0"/>
    <x v="1"/>
    <x v="1"/>
    <x v="1"/>
    <x v="12"/>
    <x v="190"/>
  </r>
  <r>
    <x v="0"/>
    <n v="9729495"/>
    <x v="4"/>
    <x v="0"/>
    <x v="1"/>
    <x v="1"/>
    <x v="1"/>
    <x v="12"/>
    <x v="190"/>
  </r>
  <r>
    <x v="0"/>
    <n v="2353776"/>
    <x v="6"/>
    <x v="0"/>
    <x v="1"/>
    <x v="1"/>
    <x v="1"/>
    <x v="12"/>
    <x v="190"/>
  </r>
  <r>
    <x v="0"/>
    <n v="7831197"/>
    <x v="8"/>
    <x v="0"/>
    <x v="1"/>
    <x v="1"/>
    <x v="1"/>
    <x v="12"/>
    <x v="190"/>
  </r>
  <r>
    <x v="2"/>
    <n v="37552624"/>
    <x v="2"/>
    <x v="0"/>
    <x v="1"/>
    <x v="1"/>
    <x v="1"/>
    <x v="12"/>
    <x v="190"/>
  </r>
  <r>
    <x v="2"/>
    <n v="2062734"/>
    <x v="3"/>
    <x v="0"/>
    <x v="1"/>
    <x v="1"/>
    <x v="1"/>
    <x v="12"/>
    <x v="190"/>
  </r>
  <r>
    <x v="2"/>
    <n v="5800040"/>
    <x v="4"/>
    <x v="0"/>
    <x v="1"/>
    <x v="1"/>
    <x v="1"/>
    <x v="12"/>
    <x v="190"/>
  </r>
  <r>
    <x v="2"/>
    <n v="2494371"/>
    <x v="6"/>
    <x v="0"/>
    <x v="1"/>
    <x v="1"/>
    <x v="1"/>
    <x v="12"/>
    <x v="190"/>
  </r>
  <r>
    <x v="2"/>
    <n v="803904"/>
    <x v="0"/>
    <x v="0"/>
    <x v="1"/>
    <x v="1"/>
    <x v="1"/>
    <x v="12"/>
    <x v="190"/>
  </r>
  <r>
    <x v="0"/>
    <n v="82455877"/>
    <x v="0"/>
    <x v="0"/>
    <x v="1"/>
    <x v="1"/>
    <x v="1"/>
    <x v="12"/>
    <x v="191"/>
  </r>
  <r>
    <x v="0"/>
    <n v="66823"/>
    <x v="1"/>
    <x v="0"/>
    <x v="1"/>
    <x v="1"/>
    <x v="1"/>
    <x v="12"/>
    <x v="191"/>
  </r>
  <r>
    <x v="0"/>
    <n v="24455173"/>
    <x v="2"/>
    <x v="0"/>
    <x v="1"/>
    <x v="1"/>
    <x v="1"/>
    <x v="12"/>
    <x v="191"/>
  </r>
  <r>
    <x v="1"/>
    <n v="698"/>
    <x v="2"/>
    <x v="0"/>
    <x v="1"/>
    <x v="1"/>
    <x v="1"/>
    <x v="12"/>
    <x v="191"/>
  </r>
  <r>
    <x v="0"/>
    <n v="4569123"/>
    <x v="3"/>
    <x v="0"/>
    <x v="1"/>
    <x v="1"/>
    <x v="1"/>
    <x v="12"/>
    <x v="191"/>
  </r>
  <r>
    <x v="0"/>
    <n v="11999134"/>
    <x v="4"/>
    <x v="0"/>
    <x v="1"/>
    <x v="1"/>
    <x v="1"/>
    <x v="12"/>
    <x v="191"/>
  </r>
  <r>
    <x v="1"/>
    <n v="2199480"/>
    <x v="4"/>
    <x v="0"/>
    <x v="1"/>
    <x v="1"/>
    <x v="1"/>
    <x v="12"/>
    <x v="191"/>
  </r>
  <r>
    <x v="1"/>
    <n v="225626"/>
    <x v="4"/>
    <x v="0"/>
    <x v="1"/>
    <x v="1"/>
    <x v="1"/>
    <x v="12"/>
    <x v="191"/>
  </r>
  <r>
    <x v="1"/>
    <n v="371971"/>
    <x v="4"/>
    <x v="0"/>
    <x v="1"/>
    <x v="1"/>
    <x v="1"/>
    <x v="12"/>
    <x v="191"/>
  </r>
  <r>
    <x v="1"/>
    <n v="557159"/>
    <x v="4"/>
    <x v="0"/>
    <x v="1"/>
    <x v="1"/>
    <x v="1"/>
    <x v="12"/>
    <x v="191"/>
  </r>
  <r>
    <x v="1"/>
    <n v="2502"/>
    <x v="4"/>
    <x v="0"/>
    <x v="1"/>
    <x v="1"/>
    <x v="1"/>
    <x v="12"/>
    <x v="191"/>
  </r>
  <r>
    <x v="0"/>
    <n v="551225"/>
    <x v="6"/>
    <x v="0"/>
    <x v="1"/>
    <x v="1"/>
    <x v="1"/>
    <x v="12"/>
    <x v="191"/>
  </r>
  <r>
    <x v="0"/>
    <n v="4125"/>
    <x v="7"/>
    <x v="0"/>
    <x v="1"/>
    <x v="1"/>
    <x v="1"/>
    <x v="12"/>
    <x v="191"/>
  </r>
  <r>
    <x v="0"/>
    <n v="8173067"/>
    <x v="8"/>
    <x v="0"/>
    <x v="1"/>
    <x v="1"/>
    <x v="1"/>
    <x v="12"/>
    <x v="191"/>
  </r>
  <r>
    <x v="2"/>
    <n v="19000927"/>
    <x v="2"/>
    <x v="0"/>
    <x v="1"/>
    <x v="1"/>
    <x v="1"/>
    <x v="12"/>
    <x v="191"/>
  </r>
  <r>
    <x v="2"/>
    <n v="2007765"/>
    <x v="3"/>
    <x v="0"/>
    <x v="1"/>
    <x v="1"/>
    <x v="1"/>
    <x v="12"/>
    <x v="191"/>
  </r>
  <r>
    <x v="2"/>
    <n v="236880221"/>
    <x v="4"/>
    <x v="0"/>
    <x v="1"/>
    <x v="1"/>
    <x v="1"/>
    <x v="12"/>
    <x v="191"/>
  </r>
  <r>
    <x v="2"/>
    <n v="3253253"/>
    <x v="6"/>
    <x v="0"/>
    <x v="1"/>
    <x v="1"/>
    <x v="1"/>
    <x v="12"/>
    <x v="191"/>
  </r>
  <r>
    <x v="2"/>
    <n v="3560147"/>
    <x v="0"/>
    <x v="0"/>
    <x v="1"/>
    <x v="1"/>
    <x v="1"/>
    <x v="12"/>
    <x v="191"/>
  </r>
  <r>
    <x v="0"/>
    <n v="115466282"/>
    <x v="0"/>
    <x v="0"/>
    <x v="1"/>
    <x v="1"/>
    <x v="1"/>
    <x v="12"/>
    <x v="192"/>
  </r>
  <r>
    <x v="0"/>
    <n v="36609036"/>
    <x v="2"/>
    <x v="0"/>
    <x v="1"/>
    <x v="1"/>
    <x v="1"/>
    <x v="12"/>
    <x v="192"/>
  </r>
  <r>
    <x v="0"/>
    <n v="2661"/>
    <x v="2"/>
    <x v="0"/>
    <x v="1"/>
    <x v="1"/>
    <x v="1"/>
    <x v="12"/>
    <x v="192"/>
  </r>
  <r>
    <x v="1"/>
    <n v="307"/>
    <x v="2"/>
    <x v="0"/>
    <x v="1"/>
    <x v="1"/>
    <x v="1"/>
    <x v="12"/>
    <x v="192"/>
  </r>
  <r>
    <x v="1"/>
    <n v="248"/>
    <x v="2"/>
    <x v="0"/>
    <x v="1"/>
    <x v="1"/>
    <x v="1"/>
    <x v="12"/>
    <x v="192"/>
  </r>
  <r>
    <x v="1"/>
    <n v="300"/>
    <x v="2"/>
    <x v="0"/>
    <x v="1"/>
    <x v="1"/>
    <x v="1"/>
    <x v="12"/>
    <x v="192"/>
  </r>
  <r>
    <x v="0"/>
    <n v="4519592"/>
    <x v="3"/>
    <x v="0"/>
    <x v="1"/>
    <x v="1"/>
    <x v="1"/>
    <x v="12"/>
    <x v="192"/>
  </r>
  <r>
    <x v="0"/>
    <n v="9869416"/>
    <x v="4"/>
    <x v="0"/>
    <x v="1"/>
    <x v="1"/>
    <x v="1"/>
    <x v="12"/>
    <x v="192"/>
  </r>
  <r>
    <x v="1"/>
    <n v="302"/>
    <x v="4"/>
    <x v="0"/>
    <x v="1"/>
    <x v="1"/>
    <x v="1"/>
    <x v="12"/>
    <x v="192"/>
  </r>
  <r>
    <x v="1"/>
    <n v="7717"/>
    <x v="4"/>
    <x v="0"/>
    <x v="1"/>
    <x v="1"/>
    <x v="1"/>
    <x v="12"/>
    <x v="192"/>
  </r>
  <r>
    <x v="0"/>
    <n v="305887"/>
    <x v="5"/>
    <x v="0"/>
    <x v="1"/>
    <x v="1"/>
    <x v="1"/>
    <x v="12"/>
    <x v="192"/>
  </r>
  <r>
    <x v="0"/>
    <n v="520241"/>
    <x v="6"/>
    <x v="0"/>
    <x v="1"/>
    <x v="1"/>
    <x v="1"/>
    <x v="12"/>
    <x v="192"/>
  </r>
  <r>
    <x v="0"/>
    <n v="7303143"/>
    <x v="8"/>
    <x v="0"/>
    <x v="1"/>
    <x v="1"/>
    <x v="1"/>
    <x v="12"/>
    <x v="192"/>
  </r>
  <r>
    <x v="2"/>
    <n v="33819464"/>
    <x v="2"/>
    <x v="0"/>
    <x v="1"/>
    <x v="1"/>
    <x v="1"/>
    <x v="12"/>
    <x v="192"/>
  </r>
  <r>
    <x v="2"/>
    <n v="928098"/>
    <x v="3"/>
    <x v="0"/>
    <x v="1"/>
    <x v="1"/>
    <x v="1"/>
    <x v="12"/>
    <x v="192"/>
  </r>
  <r>
    <x v="2"/>
    <n v="44044979"/>
    <x v="4"/>
    <x v="0"/>
    <x v="1"/>
    <x v="1"/>
    <x v="1"/>
    <x v="12"/>
    <x v="192"/>
  </r>
  <r>
    <x v="2"/>
    <n v="903097"/>
    <x v="6"/>
    <x v="0"/>
    <x v="1"/>
    <x v="1"/>
    <x v="1"/>
    <x v="12"/>
    <x v="192"/>
  </r>
  <r>
    <x v="2"/>
    <n v="970673"/>
    <x v="0"/>
    <x v="0"/>
    <x v="1"/>
    <x v="1"/>
    <x v="1"/>
    <x v="12"/>
    <x v="192"/>
  </r>
  <r>
    <x v="0"/>
    <n v="57566"/>
    <x v="9"/>
    <x v="0"/>
    <x v="1"/>
    <x v="1"/>
    <x v="1"/>
    <x v="12"/>
    <x v="192"/>
  </r>
  <r>
    <x v="0"/>
    <n v="98280901"/>
    <x v="0"/>
    <x v="0"/>
    <x v="1"/>
    <x v="1"/>
    <x v="1"/>
    <x v="12"/>
    <x v="193"/>
  </r>
  <r>
    <x v="0"/>
    <n v="46393488"/>
    <x v="2"/>
    <x v="0"/>
    <x v="1"/>
    <x v="1"/>
    <x v="1"/>
    <x v="12"/>
    <x v="193"/>
  </r>
  <r>
    <x v="0"/>
    <n v="26568"/>
    <x v="2"/>
    <x v="0"/>
    <x v="1"/>
    <x v="1"/>
    <x v="1"/>
    <x v="12"/>
    <x v="193"/>
  </r>
  <r>
    <x v="0"/>
    <n v="5025015"/>
    <x v="3"/>
    <x v="0"/>
    <x v="1"/>
    <x v="1"/>
    <x v="1"/>
    <x v="12"/>
    <x v="193"/>
  </r>
  <r>
    <x v="0"/>
    <n v="11381268"/>
    <x v="4"/>
    <x v="0"/>
    <x v="1"/>
    <x v="1"/>
    <x v="1"/>
    <x v="12"/>
    <x v="193"/>
  </r>
  <r>
    <x v="1"/>
    <n v="230847"/>
    <x v="4"/>
    <x v="0"/>
    <x v="1"/>
    <x v="1"/>
    <x v="1"/>
    <x v="12"/>
    <x v="193"/>
  </r>
  <r>
    <x v="0"/>
    <n v="4338990"/>
    <x v="6"/>
    <x v="0"/>
    <x v="1"/>
    <x v="1"/>
    <x v="1"/>
    <x v="12"/>
    <x v="193"/>
  </r>
  <r>
    <x v="0"/>
    <n v="12680147"/>
    <x v="8"/>
    <x v="0"/>
    <x v="1"/>
    <x v="1"/>
    <x v="1"/>
    <x v="12"/>
    <x v="193"/>
  </r>
  <r>
    <x v="2"/>
    <n v="38452153"/>
    <x v="2"/>
    <x v="0"/>
    <x v="1"/>
    <x v="1"/>
    <x v="1"/>
    <x v="12"/>
    <x v="193"/>
  </r>
  <r>
    <x v="2"/>
    <n v="1401982"/>
    <x v="3"/>
    <x v="0"/>
    <x v="1"/>
    <x v="1"/>
    <x v="1"/>
    <x v="12"/>
    <x v="193"/>
  </r>
  <r>
    <x v="2"/>
    <n v="136630922"/>
    <x v="4"/>
    <x v="0"/>
    <x v="1"/>
    <x v="1"/>
    <x v="1"/>
    <x v="12"/>
    <x v="193"/>
  </r>
  <r>
    <x v="2"/>
    <n v="233131"/>
    <x v="6"/>
    <x v="0"/>
    <x v="1"/>
    <x v="1"/>
    <x v="1"/>
    <x v="12"/>
    <x v="193"/>
  </r>
  <r>
    <x v="2"/>
    <n v="1259591"/>
    <x v="0"/>
    <x v="0"/>
    <x v="1"/>
    <x v="1"/>
    <x v="1"/>
    <x v="12"/>
    <x v="193"/>
  </r>
  <r>
    <x v="0"/>
    <n v="404068884"/>
    <x v="0"/>
    <x v="0"/>
    <x v="1"/>
    <x v="1"/>
    <x v="1"/>
    <x v="12"/>
    <x v="194"/>
  </r>
  <r>
    <x v="0"/>
    <n v="140563110"/>
    <x v="2"/>
    <x v="0"/>
    <x v="1"/>
    <x v="1"/>
    <x v="1"/>
    <x v="12"/>
    <x v="194"/>
  </r>
  <r>
    <x v="0"/>
    <n v="9947"/>
    <x v="2"/>
    <x v="0"/>
    <x v="1"/>
    <x v="1"/>
    <x v="1"/>
    <x v="12"/>
    <x v="194"/>
  </r>
  <r>
    <x v="1"/>
    <n v="765"/>
    <x v="2"/>
    <x v="0"/>
    <x v="1"/>
    <x v="1"/>
    <x v="1"/>
    <x v="12"/>
    <x v="194"/>
  </r>
  <r>
    <x v="1"/>
    <n v="350"/>
    <x v="2"/>
    <x v="0"/>
    <x v="1"/>
    <x v="1"/>
    <x v="1"/>
    <x v="12"/>
    <x v="194"/>
  </r>
  <r>
    <x v="1"/>
    <n v="3256"/>
    <x v="2"/>
    <x v="0"/>
    <x v="1"/>
    <x v="1"/>
    <x v="1"/>
    <x v="12"/>
    <x v="194"/>
  </r>
  <r>
    <x v="1"/>
    <n v="483"/>
    <x v="2"/>
    <x v="0"/>
    <x v="1"/>
    <x v="1"/>
    <x v="1"/>
    <x v="12"/>
    <x v="194"/>
  </r>
  <r>
    <x v="1"/>
    <n v="2256"/>
    <x v="2"/>
    <x v="0"/>
    <x v="1"/>
    <x v="1"/>
    <x v="1"/>
    <x v="12"/>
    <x v="194"/>
  </r>
  <r>
    <x v="1"/>
    <n v="1602"/>
    <x v="2"/>
    <x v="0"/>
    <x v="1"/>
    <x v="1"/>
    <x v="1"/>
    <x v="12"/>
    <x v="194"/>
  </r>
  <r>
    <x v="1"/>
    <n v="157"/>
    <x v="2"/>
    <x v="0"/>
    <x v="1"/>
    <x v="1"/>
    <x v="1"/>
    <x v="12"/>
    <x v="194"/>
  </r>
  <r>
    <x v="1"/>
    <n v="838"/>
    <x v="2"/>
    <x v="0"/>
    <x v="1"/>
    <x v="1"/>
    <x v="1"/>
    <x v="12"/>
    <x v="194"/>
  </r>
  <r>
    <x v="1"/>
    <n v="2027"/>
    <x v="2"/>
    <x v="0"/>
    <x v="1"/>
    <x v="1"/>
    <x v="1"/>
    <x v="12"/>
    <x v="194"/>
  </r>
  <r>
    <x v="1"/>
    <n v="2388"/>
    <x v="2"/>
    <x v="0"/>
    <x v="1"/>
    <x v="1"/>
    <x v="1"/>
    <x v="12"/>
    <x v="194"/>
  </r>
  <r>
    <x v="1"/>
    <n v="735"/>
    <x v="2"/>
    <x v="0"/>
    <x v="1"/>
    <x v="1"/>
    <x v="1"/>
    <x v="12"/>
    <x v="194"/>
  </r>
  <r>
    <x v="1"/>
    <n v="359"/>
    <x v="2"/>
    <x v="0"/>
    <x v="1"/>
    <x v="1"/>
    <x v="1"/>
    <x v="12"/>
    <x v="194"/>
  </r>
  <r>
    <x v="0"/>
    <n v="13760661"/>
    <x v="3"/>
    <x v="0"/>
    <x v="1"/>
    <x v="1"/>
    <x v="1"/>
    <x v="12"/>
    <x v="194"/>
  </r>
  <r>
    <x v="0"/>
    <n v="35201490"/>
    <x v="4"/>
    <x v="0"/>
    <x v="1"/>
    <x v="1"/>
    <x v="1"/>
    <x v="12"/>
    <x v="194"/>
  </r>
  <r>
    <x v="1"/>
    <n v="195"/>
    <x v="4"/>
    <x v="0"/>
    <x v="1"/>
    <x v="1"/>
    <x v="1"/>
    <x v="12"/>
    <x v="194"/>
  </r>
  <r>
    <x v="1"/>
    <n v="134"/>
    <x v="4"/>
    <x v="0"/>
    <x v="1"/>
    <x v="1"/>
    <x v="1"/>
    <x v="12"/>
    <x v="194"/>
  </r>
  <r>
    <x v="0"/>
    <n v="120350"/>
    <x v="5"/>
    <x v="0"/>
    <x v="1"/>
    <x v="1"/>
    <x v="1"/>
    <x v="12"/>
    <x v="194"/>
  </r>
  <r>
    <x v="0"/>
    <n v="1682959"/>
    <x v="6"/>
    <x v="0"/>
    <x v="1"/>
    <x v="1"/>
    <x v="1"/>
    <x v="12"/>
    <x v="194"/>
  </r>
  <r>
    <x v="0"/>
    <n v="34790915"/>
    <x v="8"/>
    <x v="0"/>
    <x v="1"/>
    <x v="1"/>
    <x v="1"/>
    <x v="12"/>
    <x v="194"/>
  </r>
  <r>
    <x v="2"/>
    <n v="150288362"/>
    <x v="2"/>
    <x v="0"/>
    <x v="1"/>
    <x v="1"/>
    <x v="1"/>
    <x v="12"/>
    <x v="194"/>
  </r>
  <r>
    <x v="2"/>
    <n v="9321595"/>
    <x v="3"/>
    <x v="0"/>
    <x v="1"/>
    <x v="1"/>
    <x v="1"/>
    <x v="12"/>
    <x v="194"/>
  </r>
  <r>
    <x v="2"/>
    <n v="343259423"/>
    <x v="4"/>
    <x v="0"/>
    <x v="1"/>
    <x v="1"/>
    <x v="1"/>
    <x v="12"/>
    <x v="194"/>
  </r>
  <r>
    <x v="2"/>
    <n v="319520"/>
    <x v="9"/>
    <x v="0"/>
    <x v="1"/>
    <x v="1"/>
    <x v="1"/>
    <x v="12"/>
    <x v="194"/>
  </r>
  <r>
    <x v="2"/>
    <n v="1804852"/>
    <x v="6"/>
    <x v="0"/>
    <x v="1"/>
    <x v="1"/>
    <x v="1"/>
    <x v="12"/>
    <x v="194"/>
  </r>
  <r>
    <x v="2"/>
    <n v="1689122"/>
    <x v="0"/>
    <x v="0"/>
    <x v="1"/>
    <x v="1"/>
    <x v="1"/>
    <x v="12"/>
    <x v="194"/>
  </r>
  <r>
    <x v="0"/>
    <n v="58669"/>
    <x v="9"/>
    <x v="0"/>
    <x v="1"/>
    <x v="1"/>
    <x v="1"/>
    <x v="12"/>
    <x v="194"/>
  </r>
  <r>
    <x v="0"/>
    <n v="48468774"/>
    <x v="0"/>
    <x v="0"/>
    <x v="1"/>
    <x v="1"/>
    <x v="1"/>
    <x v="12"/>
    <x v="195"/>
  </r>
  <r>
    <x v="0"/>
    <n v="18999340"/>
    <x v="2"/>
    <x v="0"/>
    <x v="1"/>
    <x v="1"/>
    <x v="1"/>
    <x v="12"/>
    <x v="195"/>
  </r>
  <r>
    <x v="0"/>
    <n v="1645066"/>
    <x v="3"/>
    <x v="0"/>
    <x v="1"/>
    <x v="1"/>
    <x v="1"/>
    <x v="12"/>
    <x v="195"/>
  </r>
  <r>
    <x v="0"/>
    <n v="6263064"/>
    <x v="4"/>
    <x v="0"/>
    <x v="1"/>
    <x v="1"/>
    <x v="1"/>
    <x v="12"/>
    <x v="195"/>
  </r>
  <r>
    <x v="0"/>
    <n v="501067"/>
    <x v="6"/>
    <x v="0"/>
    <x v="1"/>
    <x v="1"/>
    <x v="1"/>
    <x v="12"/>
    <x v="195"/>
  </r>
  <r>
    <x v="0"/>
    <n v="5046805"/>
    <x v="8"/>
    <x v="0"/>
    <x v="1"/>
    <x v="1"/>
    <x v="1"/>
    <x v="12"/>
    <x v="195"/>
  </r>
  <r>
    <x v="2"/>
    <n v="20797810"/>
    <x v="2"/>
    <x v="0"/>
    <x v="1"/>
    <x v="1"/>
    <x v="1"/>
    <x v="12"/>
    <x v="195"/>
  </r>
  <r>
    <x v="2"/>
    <n v="607636"/>
    <x v="3"/>
    <x v="0"/>
    <x v="1"/>
    <x v="1"/>
    <x v="1"/>
    <x v="12"/>
    <x v="195"/>
  </r>
  <r>
    <x v="2"/>
    <n v="71176269"/>
    <x v="4"/>
    <x v="0"/>
    <x v="1"/>
    <x v="1"/>
    <x v="1"/>
    <x v="12"/>
    <x v="195"/>
  </r>
  <r>
    <x v="2"/>
    <n v="391634"/>
    <x v="6"/>
    <x v="0"/>
    <x v="1"/>
    <x v="1"/>
    <x v="1"/>
    <x v="12"/>
    <x v="195"/>
  </r>
  <r>
    <x v="2"/>
    <n v="360137"/>
    <x v="0"/>
    <x v="0"/>
    <x v="1"/>
    <x v="1"/>
    <x v="1"/>
    <x v="12"/>
    <x v="195"/>
  </r>
  <r>
    <x v="0"/>
    <n v="16094"/>
    <x v="9"/>
    <x v="0"/>
    <x v="1"/>
    <x v="1"/>
    <x v="1"/>
    <x v="12"/>
    <x v="195"/>
  </r>
  <r>
    <x v="0"/>
    <n v="44852697"/>
    <x v="0"/>
    <x v="0"/>
    <x v="4"/>
    <x v="0"/>
    <x v="0"/>
    <x v="13"/>
    <x v="196"/>
  </r>
  <r>
    <x v="0"/>
    <n v="14639858"/>
    <x v="2"/>
    <x v="0"/>
    <x v="4"/>
    <x v="0"/>
    <x v="0"/>
    <x v="13"/>
    <x v="196"/>
  </r>
  <r>
    <x v="1"/>
    <n v="300"/>
    <x v="2"/>
    <x v="0"/>
    <x v="4"/>
    <x v="0"/>
    <x v="0"/>
    <x v="13"/>
    <x v="196"/>
  </r>
  <r>
    <x v="0"/>
    <n v="2829213"/>
    <x v="3"/>
    <x v="0"/>
    <x v="4"/>
    <x v="0"/>
    <x v="0"/>
    <x v="13"/>
    <x v="196"/>
  </r>
  <r>
    <x v="0"/>
    <n v="3362123"/>
    <x v="4"/>
    <x v="0"/>
    <x v="4"/>
    <x v="0"/>
    <x v="0"/>
    <x v="13"/>
    <x v="196"/>
  </r>
  <r>
    <x v="1"/>
    <n v="390"/>
    <x v="4"/>
    <x v="0"/>
    <x v="4"/>
    <x v="0"/>
    <x v="0"/>
    <x v="13"/>
    <x v="196"/>
  </r>
  <r>
    <x v="1"/>
    <n v="17928"/>
    <x v="4"/>
    <x v="0"/>
    <x v="4"/>
    <x v="0"/>
    <x v="0"/>
    <x v="13"/>
    <x v="196"/>
  </r>
  <r>
    <x v="0"/>
    <n v="204858"/>
    <x v="5"/>
    <x v="0"/>
    <x v="4"/>
    <x v="0"/>
    <x v="0"/>
    <x v="13"/>
    <x v="196"/>
  </r>
  <r>
    <x v="0"/>
    <n v="1425508"/>
    <x v="6"/>
    <x v="0"/>
    <x v="4"/>
    <x v="0"/>
    <x v="0"/>
    <x v="13"/>
    <x v="196"/>
  </r>
  <r>
    <x v="0"/>
    <n v="7118023"/>
    <x v="8"/>
    <x v="0"/>
    <x v="4"/>
    <x v="0"/>
    <x v="0"/>
    <x v="13"/>
    <x v="196"/>
  </r>
  <r>
    <x v="2"/>
    <n v="13814250"/>
    <x v="2"/>
    <x v="0"/>
    <x v="4"/>
    <x v="0"/>
    <x v="0"/>
    <x v="13"/>
    <x v="196"/>
  </r>
  <r>
    <x v="2"/>
    <n v="3888049"/>
    <x v="3"/>
    <x v="0"/>
    <x v="4"/>
    <x v="0"/>
    <x v="0"/>
    <x v="13"/>
    <x v="196"/>
  </r>
  <r>
    <x v="2"/>
    <n v="49992224"/>
    <x v="4"/>
    <x v="0"/>
    <x v="4"/>
    <x v="0"/>
    <x v="0"/>
    <x v="13"/>
    <x v="196"/>
  </r>
  <r>
    <x v="2"/>
    <n v="4157429"/>
    <x v="9"/>
    <x v="0"/>
    <x v="4"/>
    <x v="0"/>
    <x v="0"/>
    <x v="13"/>
    <x v="196"/>
  </r>
  <r>
    <x v="2"/>
    <n v="3465750"/>
    <x v="6"/>
    <x v="0"/>
    <x v="4"/>
    <x v="0"/>
    <x v="0"/>
    <x v="13"/>
    <x v="196"/>
  </r>
  <r>
    <x v="2"/>
    <n v="150438"/>
    <x v="0"/>
    <x v="0"/>
    <x v="4"/>
    <x v="0"/>
    <x v="0"/>
    <x v="13"/>
    <x v="196"/>
  </r>
  <r>
    <x v="0"/>
    <n v="16389273"/>
    <x v="0"/>
    <x v="0"/>
    <x v="4"/>
    <x v="0"/>
    <x v="0"/>
    <x v="13"/>
    <x v="197"/>
  </r>
  <r>
    <x v="0"/>
    <n v="5576018"/>
    <x v="2"/>
    <x v="0"/>
    <x v="4"/>
    <x v="0"/>
    <x v="0"/>
    <x v="13"/>
    <x v="197"/>
  </r>
  <r>
    <x v="0"/>
    <n v="1438259"/>
    <x v="3"/>
    <x v="0"/>
    <x v="4"/>
    <x v="0"/>
    <x v="0"/>
    <x v="13"/>
    <x v="197"/>
  </r>
  <r>
    <x v="0"/>
    <n v="3242787"/>
    <x v="4"/>
    <x v="0"/>
    <x v="4"/>
    <x v="0"/>
    <x v="0"/>
    <x v="13"/>
    <x v="197"/>
  </r>
  <r>
    <x v="0"/>
    <n v="328280"/>
    <x v="6"/>
    <x v="0"/>
    <x v="4"/>
    <x v="0"/>
    <x v="0"/>
    <x v="13"/>
    <x v="197"/>
  </r>
  <r>
    <x v="0"/>
    <n v="2913513"/>
    <x v="8"/>
    <x v="0"/>
    <x v="4"/>
    <x v="0"/>
    <x v="0"/>
    <x v="13"/>
    <x v="197"/>
  </r>
  <r>
    <x v="2"/>
    <n v="18020797"/>
    <x v="2"/>
    <x v="0"/>
    <x v="4"/>
    <x v="0"/>
    <x v="0"/>
    <x v="13"/>
    <x v="197"/>
  </r>
  <r>
    <x v="2"/>
    <n v="384298"/>
    <x v="3"/>
    <x v="0"/>
    <x v="4"/>
    <x v="0"/>
    <x v="0"/>
    <x v="13"/>
    <x v="197"/>
  </r>
  <r>
    <x v="2"/>
    <n v="28304387"/>
    <x v="4"/>
    <x v="0"/>
    <x v="4"/>
    <x v="0"/>
    <x v="0"/>
    <x v="13"/>
    <x v="197"/>
  </r>
  <r>
    <x v="2"/>
    <n v="60847"/>
    <x v="6"/>
    <x v="0"/>
    <x v="4"/>
    <x v="0"/>
    <x v="0"/>
    <x v="13"/>
    <x v="197"/>
  </r>
  <r>
    <x v="2"/>
    <n v="2366679"/>
    <x v="0"/>
    <x v="0"/>
    <x v="4"/>
    <x v="0"/>
    <x v="0"/>
    <x v="13"/>
    <x v="197"/>
  </r>
  <r>
    <x v="0"/>
    <n v="267"/>
    <x v="9"/>
    <x v="0"/>
    <x v="4"/>
    <x v="0"/>
    <x v="0"/>
    <x v="13"/>
    <x v="197"/>
  </r>
  <r>
    <x v="0"/>
    <n v="27409254"/>
    <x v="0"/>
    <x v="0"/>
    <x v="4"/>
    <x v="2"/>
    <x v="2"/>
    <x v="13"/>
    <x v="198"/>
  </r>
  <r>
    <x v="0"/>
    <n v="9650334"/>
    <x v="2"/>
    <x v="0"/>
    <x v="4"/>
    <x v="2"/>
    <x v="2"/>
    <x v="13"/>
    <x v="198"/>
  </r>
  <r>
    <x v="0"/>
    <n v="5124"/>
    <x v="2"/>
    <x v="0"/>
    <x v="4"/>
    <x v="2"/>
    <x v="2"/>
    <x v="13"/>
    <x v="198"/>
  </r>
  <r>
    <x v="0"/>
    <n v="1708663"/>
    <x v="3"/>
    <x v="0"/>
    <x v="4"/>
    <x v="2"/>
    <x v="2"/>
    <x v="13"/>
    <x v="198"/>
  </r>
  <r>
    <x v="0"/>
    <n v="2549037"/>
    <x v="4"/>
    <x v="0"/>
    <x v="4"/>
    <x v="2"/>
    <x v="2"/>
    <x v="13"/>
    <x v="198"/>
  </r>
  <r>
    <x v="1"/>
    <n v="131544"/>
    <x v="4"/>
    <x v="0"/>
    <x v="4"/>
    <x v="2"/>
    <x v="2"/>
    <x v="13"/>
    <x v="198"/>
  </r>
  <r>
    <x v="0"/>
    <n v="3114781"/>
    <x v="6"/>
    <x v="0"/>
    <x v="4"/>
    <x v="2"/>
    <x v="2"/>
    <x v="13"/>
    <x v="198"/>
  </r>
  <r>
    <x v="0"/>
    <n v="2800908"/>
    <x v="8"/>
    <x v="0"/>
    <x v="4"/>
    <x v="2"/>
    <x v="2"/>
    <x v="13"/>
    <x v="198"/>
  </r>
  <r>
    <x v="2"/>
    <n v="6194687"/>
    <x v="2"/>
    <x v="0"/>
    <x v="4"/>
    <x v="2"/>
    <x v="2"/>
    <x v="13"/>
    <x v="198"/>
  </r>
  <r>
    <x v="2"/>
    <n v="0"/>
    <x v="3"/>
    <x v="0"/>
    <x v="4"/>
    <x v="2"/>
    <x v="2"/>
    <x v="13"/>
    <x v="198"/>
  </r>
  <r>
    <x v="2"/>
    <n v="17571011"/>
    <x v="4"/>
    <x v="0"/>
    <x v="4"/>
    <x v="2"/>
    <x v="2"/>
    <x v="13"/>
    <x v="198"/>
  </r>
  <r>
    <x v="2"/>
    <n v="3262770"/>
    <x v="6"/>
    <x v="0"/>
    <x v="4"/>
    <x v="2"/>
    <x v="2"/>
    <x v="13"/>
    <x v="198"/>
  </r>
  <r>
    <x v="2"/>
    <n v="171502"/>
    <x v="0"/>
    <x v="0"/>
    <x v="4"/>
    <x v="2"/>
    <x v="2"/>
    <x v="13"/>
    <x v="198"/>
  </r>
  <r>
    <x v="0"/>
    <n v="9351983"/>
    <x v="0"/>
    <x v="0"/>
    <x v="4"/>
    <x v="2"/>
    <x v="2"/>
    <x v="13"/>
    <x v="199"/>
  </r>
  <r>
    <x v="0"/>
    <n v="2772702"/>
    <x v="2"/>
    <x v="0"/>
    <x v="4"/>
    <x v="2"/>
    <x v="2"/>
    <x v="13"/>
    <x v="199"/>
  </r>
  <r>
    <x v="0"/>
    <n v="430"/>
    <x v="2"/>
    <x v="0"/>
    <x v="4"/>
    <x v="2"/>
    <x v="2"/>
    <x v="13"/>
    <x v="199"/>
  </r>
  <r>
    <x v="0"/>
    <n v="987109"/>
    <x v="3"/>
    <x v="0"/>
    <x v="4"/>
    <x v="2"/>
    <x v="2"/>
    <x v="13"/>
    <x v="199"/>
  </r>
  <r>
    <x v="0"/>
    <n v="649056"/>
    <x v="4"/>
    <x v="0"/>
    <x v="4"/>
    <x v="2"/>
    <x v="2"/>
    <x v="13"/>
    <x v="199"/>
  </r>
  <r>
    <x v="0"/>
    <n v="1744191"/>
    <x v="6"/>
    <x v="0"/>
    <x v="4"/>
    <x v="2"/>
    <x v="2"/>
    <x v="13"/>
    <x v="199"/>
  </r>
  <r>
    <x v="0"/>
    <n v="827830"/>
    <x v="8"/>
    <x v="0"/>
    <x v="4"/>
    <x v="2"/>
    <x v="2"/>
    <x v="13"/>
    <x v="199"/>
  </r>
  <r>
    <x v="2"/>
    <n v="862179"/>
    <x v="2"/>
    <x v="0"/>
    <x v="4"/>
    <x v="2"/>
    <x v="2"/>
    <x v="13"/>
    <x v="199"/>
  </r>
  <r>
    <x v="2"/>
    <n v="65520"/>
    <x v="3"/>
    <x v="0"/>
    <x v="4"/>
    <x v="2"/>
    <x v="2"/>
    <x v="13"/>
    <x v="199"/>
  </r>
  <r>
    <x v="2"/>
    <n v="22523796"/>
    <x v="4"/>
    <x v="0"/>
    <x v="4"/>
    <x v="2"/>
    <x v="2"/>
    <x v="13"/>
    <x v="199"/>
  </r>
  <r>
    <x v="2"/>
    <n v="1693296"/>
    <x v="6"/>
    <x v="0"/>
    <x v="4"/>
    <x v="2"/>
    <x v="2"/>
    <x v="13"/>
    <x v="199"/>
  </r>
  <r>
    <x v="2"/>
    <n v="31522"/>
    <x v="0"/>
    <x v="0"/>
    <x v="4"/>
    <x v="2"/>
    <x v="2"/>
    <x v="13"/>
    <x v="199"/>
  </r>
  <r>
    <x v="0"/>
    <n v="37208527"/>
    <x v="0"/>
    <x v="0"/>
    <x v="4"/>
    <x v="2"/>
    <x v="2"/>
    <x v="13"/>
    <x v="200"/>
  </r>
  <r>
    <x v="0"/>
    <n v="14889747"/>
    <x v="2"/>
    <x v="0"/>
    <x v="4"/>
    <x v="2"/>
    <x v="2"/>
    <x v="13"/>
    <x v="200"/>
  </r>
  <r>
    <x v="0"/>
    <n v="1010"/>
    <x v="2"/>
    <x v="0"/>
    <x v="4"/>
    <x v="2"/>
    <x v="2"/>
    <x v="13"/>
    <x v="200"/>
  </r>
  <r>
    <x v="0"/>
    <n v="2459355"/>
    <x v="3"/>
    <x v="0"/>
    <x v="4"/>
    <x v="2"/>
    <x v="2"/>
    <x v="13"/>
    <x v="200"/>
  </r>
  <r>
    <x v="0"/>
    <n v="3633864"/>
    <x v="4"/>
    <x v="0"/>
    <x v="4"/>
    <x v="2"/>
    <x v="2"/>
    <x v="13"/>
    <x v="200"/>
  </r>
  <r>
    <x v="1"/>
    <n v="97"/>
    <x v="4"/>
    <x v="0"/>
    <x v="4"/>
    <x v="2"/>
    <x v="2"/>
    <x v="13"/>
    <x v="200"/>
  </r>
  <r>
    <x v="0"/>
    <n v="190300"/>
    <x v="5"/>
    <x v="0"/>
    <x v="4"/>
    <x v="2"/>
    <x v="2"/>
    <x v="13"/>
    <x v="200"/>
  </r>
  <r>
    <x v="0"/>
    <n v="2402955"/>
    <x v="6"/>
    <x v="0"/>
    <x v="4"/>
    <x v="2"/>
    <x v="2"/>
    <x v="13"/>
    <x v="200"/>
  </r>
  <r>
    <x v="0"/>
    <n v="3656421"/>
    <x v="8"/>
    <x v="0"/>
    <x v="4"/>
    <x v="2"/>
    <x v="2"/>
    <x v="13"/>
    <x v="200"/>
  </r>
  <r>
    <x v="2"/>
    <n v="14024102"/>
    <x v="2"/>
    <x v="0"/>
    <x v="4"/>
    <x v="2"/>
    <x v="2"/>
    <x v="13"/>
    <x v="200"/>
  </r>
  <r>
    <x v="2"/>
    <n v="1210134"/>
    <x v="3"/>
    <x v="0"/>
    <x v="4"/>
    <x v="2"/>
    <x v="2"/>
    <x v="13"/>
    <x v="200"/>
  </r>
  <r>
    <x v="2"/>
    <n v="42612098"/>
    <x v="4"/>
    <x v="0"/>
    <x v="4"/>
    <x v="2"/>
    <x v="2"/>
    <x v="13"/>
    <x v="200"/>
  </r>
  <r>
    <x v="2"/>
    <n v="15902232"/>
    <x v="6"/>
    <x v="0"/>
    <x v="4"/>
    <x v="2"/>
    <x v="2"/>
    <x v="13"/>
    <x v="200"/>
  </r>
  <r>
    <x v="2"/>
    <n v="583344"/>
    <x v="0"/>
    <x v="0"/>
    <x v="4"/>
    <x v="2"/>
    <x v="2"/>
    <x v="13"/>
    <x v="200"/>
  </r>
  <r>
    <x v="0"/>
    <n v="31118102"/>
    <x v="0"/>
    <x v="0"/>
    <x v="4"/>
    <x v="2"/>
    <x v="2"/>
    <x v="13"/>
    <x v="201"/>
  </r>
  <r>
    <x v="0"/>
    <n v="8241281"/>
    <x v="2"/>
    <x v="0"/>
    <x v="4"/>
    <x v="2"/>
    <x v="2"/>
    <x v="13"/>
    <x v="201"/>
  </r>
  <r>
    <x v="0"/>
    <n v="2995"/>
    <x v="2"/>
    <x v="0"/>
    <x v="4"/>
    <x v="2"/>
    <x v="2"/>
    <x v="13"/>
    <x v="201"/>
  </r>
  <r>
    <x v="0"/>
    <n v="1510266"/>
    <x v="3"/>
    <x v="0"/>
    <x v="4"/>
    <x v="2"/>
    <x v="2"/>
    <x v="13"/>
    <x v="201"/>
  </r>
  <r>
    <x v="0"/>
    <n v="1593830"/>
    <x v="4"/>
    <x v="0"/>
    <x v="4"/>
    <x v="2"/>
    <x v="2"/>
    <x v="13"/>
    <x v="201"/>
  </r>
  <r>
    <x v="0"/>
    <n v="3426051"/>
    <x v="6"/>
    <x v="0"/>
    <x v="4"/>
    <x v="2"/>
    <x v="2"/>
    <x v="13"/>
    <x v="201"/>
  </r>
  <r>
    <x v="0"/>
    <n v="2665895"/>
    <x v="8"/>
    <x v="0"/>
    <x v="4"/>
    <x v="2"/>
    <x v="2"/>
    <x v="13"/>
    <x v="201"/>
  </r>
  <r>
    <x v="2"/>
    <n v="4745461"/>
    <x v="2"/>
    <x v="0"/>
    <x v="4"/>
    <x v="2"/>
    <x v="2"/>
    <x v="13"/>
    <x v="201"/>
  </r>
  <r>
    <x v="2"/>
    <n v="615876"/>
    <x v="3"/>
    <x v="0"/>
    <x v="4"/>
    <x v="2"/>
    <x v="2"/>
    <x v="13"/>
    <x v="201"/>
  </r>
  <r>
    <x v="2"/>
    <n v="32283402"/>
    <x v="4"/>
    <x v="0"/>
    <x v="4"/>
    <x v="2"/>
    <x v="2"/>
    <x v="13"/>
    <x v="201"/>
  </r>
  <r>
    <x v="2"/>
    <n v="1564265"/>
    <x v="6"/>
    <x v="0"/>
    <x v="4"/>
    <x v="2"/>
    <x v="2"/>
    <x v="13"/>
    <x v="201"/>
  </r>
  <r>
    <x v="2"/>
    <n v="535146"/>
    <x v="0"/>
    <x v="0"/>
    <x v="4"/>
    <x v="2"/>
    <x v="2"/>
    <x v="13"/>
    <x v="201"/>
  </r>
  <r>
    <x v="0"/>
    <n v="10866801"/>
    <x v="0"/>
    <x v="0"/>
    <x v="4"/>
    <x v="2"/>
    <x v="2"/>
    <x v="13"/>
    <x v="202"/>
  </r>
  <r>
    <x v="0"/>
    <n v="3822467"/>
    <x v="2"/>
    <x v="0"/>
    <x v="4"/>
    <x v="2"/>
    <x v="2"/>
    <x v="13"/>
    <x v="202"/>
  </r>
  <r>
    <x v="0"/>
    <n v="309"/>
    <x v="2"/>
    <x v="0"/>
    <x v="4"/>
    <x v="2"/>
    <x v="2"/>
    <x v="13"/>
    <x v="202"/>
  </r>
  <r>
    <x v="0"/>
    <n v="735627"/>
    <x v="3"/>
    <x v="0"/>
    <x v="4"/>
    <x v="2"/>
    <x v="2"/>
    <x v="13"/>
    <x v="202"/>
  </r>
  <r>
    <x v="0"/>
    <n v="1624213"/>
    <x v="4"/>
    <x v="0"/>
    <x v="4"/>
    <x v="2"/>
    <x v="2"/>
    <x v="13"/>
    <x v="202"/>
  </r>
  <r>
    <x v="1"/>
    <n v="180308"/>
    <x v="4"/>
    <x v="0"/>
    <x v="4"/>
    <x v="2"/>
    <x v="2"/>
    <x v="13"/>
    <x v="202"/>
  </r>
  <r>
    <x v="0"/>
    <n v="3809926"/>
    <x v="6"/>
    <x v="0"/>
    <x v="4"/>
    <x v="2"/>
    <x v="2"/>
    <x v="13"/>
    <x v="202"/>
  </r>
  <r>
    <x v="0"/>
    <n v="2598795"/>
    <x v="8"/>
    <x v="0"/>
    <x v="4"/>
    <x v="2"/>
    <x v="2"/>
    <x v="13"/>
    <x v="202"/>
  </r>
  <r>
    <x v="2"/>
    <n v="19357500"/>
    <x v="2"/>
    <x v="0"/>
    <x v="4"/>
    <x v="2"/>
    <x v="2"/>
    <x v="13"/>
    <x v="202"/>
  </r>
  <r>
    <x v="2"/>
    <n v="0"/>
    <x v="3"/>
    <x v="0"/>
    <x v="4"/>
    <x v="2"/>
    <x v="2"/>
    <x v="13"/>
    <x v="202"/>
  </r>
  <r>
    <x v="2"/>
    <n v="19769578"/>
    <x v="4"/>
    <x v="0"/>
    <x v="4"/>
    <x v="2"/>
    <x v="2"/>
    <x v="13"/>
    <x v="202"/>
  </r>
  <r>
    <x v="2"/>
    <n v="3492166"/>
    <x v="6"/>
    <x v="0"/>
    <x v="4"/>
    <x v="2"/>
    <x v="2"/>
    <x v="13"/>
    <x v="202"/>
  </r>
  <r>
    <x v="2"/>
    <n v="258369"/>
    <x v="0"/>
    <x v="0"/>
    <x v="4"/>
    <x v="2"/>
    <x v="2"/>
    <x v="13"/>
    <x v="202"/>
  </r>
  <r>
    <x v="0"/>
    <n v="4572602"/>
    <x v="0"/>
    <x v="0"/>
    <x v="4"/>
    <x v="0"/>
    <x v="0"/>
    <x v="13"/>
    <x v="203"/>
  </r>
  <r>
    <x v="0"/>
    <n v="1532175"/>
    <x v="2"/>
    <x v="0"/>
    <x v="4"/>
    <x v="0"/>
    <x v="0"/>
    <x v="13"/>
    <x v="203"/>
  </r>
  <r>
    <x v="0"/>
    <n v="1032743"/>
    <x v="3"/>
    <x v="0"/>
    <x v="4"/>
    <x v="0"/>
    <x v="0"/>
    <x v="13"/>
    <x v="203"/>
  </r>
  <r>
    <x v="0"/>
    <n v="299572"/>
    <x v="4"/>
    <x v="0"/>
    <x v="4"/>
    <x v="0"/>
    <x v="0"/>
    <x v="13"/>
    <x v="203"/>
  </r>
  <r>
    <x v="1"/>
    <n v="7081324"/>
    <x v="4"/>
    <x v="0"/>
    <x v="4"/>
    <x v="0"/>
    <x v="0"/>
    <x v="13"/>
    <x v="203"/>
  </r>
  <r>
    <x v="1"/>
    <n v="2675154"/>
    <x v="4"/>
    <x v="0"/>
    <x v="4"/>
    <x v="0"/>
    <x v="0"/>
    <x v="13"/>
    <x v="203"/>
  </r>
  <r>
    <x v="0"/>
    <n v="160291"/>
    <x v="6"/>
    <x v="0"/>
    <x v="4"/>
    <x v="0"/>
    <x v="0"/>
    <x v="13"/>
    <x v="203"/>
  </r>
  <r>
    <x v="0"/>
    <n v="1449984"/>
    <x v="8"/>
    <x v="0"/>
    <x v="4"/>
    <x v="0"/>
    <x v="0"/>
    <x v="13"/>
    <x v="203"/>
  </r>
  <r>
    <x v="2"/>
    <n v="239173"/>
    <x v="2"/>
    <x v="0"/>
    <x v="4"/>
    <x v="0"/>
    <x v="0"/>
    <x v="13"/>
    <x v="203"/>
  </r>
  <r>
    <x v="2"/>
    <n v="4108732"/>
    <x v="3"/>
    <x v="0"/>
    <x v="4"/>
    <x v="0"/>
    <x v="0"/>
    <x v="13"/>
    <x v="203"/>
  </r>
  <r>
    <x v="2"/>
    <n v="71710089"/>
    <x v="4"/>
    <x v="0"/>
    <x v="4"/>
    <x v="0"/>
    <x v="0"/>
    <x v="13"/>
    <x v="203"/>
  </r>
  <r>
    <x v="2"/>
    <n v="271252"/>
    <x v="6"/>
    <x v="0"/>
    <x v="4"/>
    <x v="0"/>
    <x v="0"/>
    <x v="13"/>
    <x v="203"/>
  </r>
  <r>
    <x v="2"/>
    <n v="42154"/>
    <x v="0"/>
    <x v="0"/>
    <x v="4"/>
    <x v="0"/>
    <x v="0"/>
    <x v="13"/>
    <x v="203"/>
  </r>
  <r>
    <x v="0"/>
    <n v="24060658"/>
    <x v="0"/>
    <x v="0"/>
    <x v="4"/>
    <x v="2"/>
    <x v="2"/>
    <x v="13"/>
    <x v="204"/>
  </r>
  <r>
    <x v="0"/>
    <n v="6445313"/>
    <x v="2"/>
    <x v="0"/>
    <x v="4"/>
    <x v="2"/>
    <x v="2"/>
    <x v="13"/>
    <x v="204"/>
  </r>
  <r>
    <x v="0"/>
    <n v="1335302"/>
    <x v="3"/>
    <x v="0"/>
    <x v="4"/>
    <x v="2"/>
    <x v="2"/>
    <x v="13"/>
    <x v="204"/>
  </r>
  <r>
    <x v="0"/>
    <n v="1893057"/>
    <x v="4"/>
    <x v="0"/>
    <x v="4"/>
    <x v="2"/>
    <x v="2"/>
    <x v="13"/>
    <x v="204"/>
  </r>
  <r>
    <x v="1"/>
    <n v="2941199"/>
    <x v="4"/>
    <x v="0"/>
    <x v="4"/>
    <x v="2"/>
    <x v="2"/>
    <x v="13"/>
    <x v="204"/>
  </r>
  <r>
    <x v="0"/>
    <n v="3679464"/>
    <x v="6"/>
    <x v="0"/>
    <x v="4"/>
    <x v="2"/>
    <x v="2"/>
    <x v="13"/>
    <x v="204"/>
  </r>
  <r>
    <x v="0"/>
    <n v="2627823"/>
    <x v="8"/>
    <x v="0"/>
    <x v="4"/>
    <x v="2"/>
    <x v="2"/>
    <x v="13"/>
    <x v="204"/>
  </r>
  <r>
    <x v="2"/>
    <n v="4526313"/>
    <x v="2"/>
    <x v="0"/>
    <x v="4"/>
    <x v="2"/>
    <x v="2"/>
    <x v="13"/>
    <x v="204"/>
  </r>
  <r>
    <x v="2"/>
    <n v="757617"/>
    <x v="3"/>
    <x v="0"/>
    <x v="4"/>
    <x v="2"/>
    <x v="2"/>
    <x v="13"/>
    <x v="204"/>
  </r>
  <r>
    <x v="2"/>
    <n v="35297578"/>
    <x v="4"/>
    <x v="0"/>
    <x v="4"/>
    <x v="2"/>
    <x v="2"/>
    <x v="13"/>
    <x v="204"/>
  </r>
  <r>
    <x v="2"/>
    <n v="17859629"/>
    <x v="6"/>
    <x v="0"/>
    <x v="4"/>
    <x v="2"/>
    <x v="2"/>
    <x v="13"/>
    <x v="204"/>
  </r>
  <r>
    <x v="2"/>
    <n v="541385"/>
    <x v="0"/>
    <x v="0"/>
    <x v="4"/>
    <x v="2"/>
    <x v="2"/>
    <x v="13"/>
    <x v="204"/>
  </r>
  <r>
    <x v="0"/>
    <n v="22768732"/>
    <x v="0"/>
    <x v="0"/>
    <x v="4"/>
    <x v="0"/>
    <x v="0"/>
    <x v="13"/>
    <x v="205"/>
  </r>
  <r>
    <x v="0"/>
    <n v="9543249"/>
    <x v="2"/>
    <x v="0"/>
    <x v="4"/>
    <x v="0"/>
    <x v="0"/>
    <x v="13"/>
    <x v="205"/>
  </r>
  <r>
    <x v="0"/>
    <n v="1577131"/>
    <x v="3"/>
    <x v="0"/>
    <x v="4"/>
    <x v="0"/>
    <x v="0"/>
    <x v="13"/>
    <x v="205"/>
  </r>
  <r>
    <x v="0"/>
    <n v="1299003"/>
    <x v="4"/>
    <x v="0"/>
    <x v="4"/>
    <x v="0"/>
    <x v="0"/>
    <x v="13"/>
    <x v="205"/>
  </r>
  <r>
    <x v="1"/>
    <n v="135"/>
    <x v="4"/>
    <x v="0"/>
    <x v="4"/>
    <x v="0"/>
    <x v="0"/>
    <x v="13"/>
    <x v="205"/>
  </r>
  <r>
    <x v="1"/>
    <n v="523793"/>
    <x v="4"/>
    <x v="0"/>
    <x v="4"/>
    <x v="0"/>
    <x v="0"/>
    <x v="13"/>
    <x v="205"/>
  </r>
  <r>
    <x v="0"/>
    <n v="249650"/>
    <x v="6"/>
    <x v="0"/>
    <x v="4"/>
    <x v="0"/>
    <x v="0"/>
    <x v="13"/>
    <x v="205"/>
  </r>
  <r>
    <x v="0"/>
    <n v="2559693"/>
    <x v="8"/>
    <x v="0"/>
    <x v="4"/>
    <x v="0"/>
    <x v="0"/>
    <x v="13"/>
    <x v="205"/>
  </r>
  <r>
    <x v="2"/>
    <n v="3750384"/>
    <x v="2"/>
    <x v="0"/>
    <x v="4"/>
    <x v="0"/>
    <x v="0"/>
    <x v="13"/>
    <x v="205"/>
  </r>
  <r>
    <x v="2"/>
    <n v="1102030"/>
    <x v="3"/>
    <x v="0"/>
    <x v="4"/>
    <x v="0"/>
    <x v="0"/>
    <x v="13"/>
    <x v="205"/>
  </r>
  <r>
    <x v="2"/>
    <n v="3971349"/>
    <x v="4"/>
    <x v="0"/>
    <x v="4"/>
    <x v="0"/>
    <x v="0"/>
    <x v="13"/>
    <x v="205"/>
  </r>
  <r>
    <x v="2"/>
    <n v="28978670"/>
    <x v="9"/>
    <x v="0"/>
    <x v="4"/>
    <x v="0"/>
    <x v="0"/>
    <x v="13"/>
    <x v="205"/>
  </r>
  <r>
    <x v="2"/>
    <n v="84472"/>
    <x v="6"/>
    <x v="0"/>
    <x v="4"/>
    <x v="0"/>
    <x v="0"/>
    <x v="13"/>
    <x v="205"/>
  </r>
  <r>
    <x v="2"/>
    <n v="16322"/>
    <x v="0"/>
    <x v="0"/>
    <x v="4"/>
    <x v="0"/>
    <x v="0"/>
    <x v="13"/>
    <x v="205"/>
  </r>
  <r>
    <x v="0"/>
    <n v="10834519"/>
    <x v="0"/>
    <x v="0"/>
    <x v="4"/>
    <x v="0"/>
    <x v="0"/>
    <x v="13"/>
    <x v="206"/>
  </r>
  <r>
    <x v="0"/>
    <n v="3653645"/>
    <x v="2"/>
    <x v="0"/>
    <x v="4"/>
    <x v="0"/>
    <x v="0"/>
    <x v="13"/>
    <x v="206"/>
  </r>
  <r>
    <x v="0"/>
    <n v="918075"/>
    <x v="3"/>
    <x v="0"/>
    <x v="4"/>
    <x v="0"/>
    <x v="0"/>
    <x v="13"/>
    <x v="206"/>
  </r>
  <r>
    <x v="0"/>
    <n v="600332"/>
    <x v="4"/>
    <x v="0"/>
    <x v="4"/>
    <x v="0"/>
    <x v="0"/>
    <x v="13"/>
    <x v="206"/>
  </r>
  <r>
    <x v="0"/>
    <n v="1136848"/>
    <x v="6"/>
    <x v="0"/>
    <x v="4"/>
    <x v="0"/>
    <x v="0"/>
    <x v="13"/>
    <x v="206"/>
  </r>
  <r>
    <x v="0"/>
    <n v="1556730"/>
    <x v="8"/>
    <x v="0"/>
    <x v="4"/>
    <x v="0"/>
    <x v="0"/>
    <x v="13"/>
    <x v="206"/>
  </r>
  <r>
    <x v="2"/>
    <n v="1017501"/>
    <x v="2"/>
    <x v="0"/>
    <x v="4"/>
    <x v="0"/>
    <x v="0"/>
    <x v="13"/>
    <x v="206"/>
  </r>
  <r>
    <x v="2"/>
    <n v="133824"/>
    <x v="3"/>
    <x v="0"/>
    <x v="4"/>
    <x v="0"/>
    <x v="0"/>
    <x v="13"/>
    <x v="206"/>
  </r>
  <r>
    <x v="2"/>
    <n v="8144584"/>
    <x v="4"/>
    <x v="0"/>
    <x v="4"/>
    <x v="0"/>
    <x v="0"/>
    <x v="13"/>
    <x v="206"/>
  </r>
  <r>
    <x v="2"/>
    <n v="6944911"/>
    <x v="6"/>
    <x v="0"/>
    <x v="4"/>
    <x v="0"/>
    <x v="0"/>
    <x v="13"/>
    <x v="206"/>
  </r>
  <r>
    <x v="2"/>
    <n v="50289"/>
    <x v="0"/>
    <x v="0"/>
    <x v="4"/>
    <x v="0"/>
    <x v="0"/>
    <x v="13"/>
    <x v="206"/>
  </r>
  <r>
    <x v="0"/>
    <n v="7349537"/>
    <x v="0"/>
    <x v="0"/>
    <x v="4"/>
    <x v="2"/>
    <x v="2"/>
    <x v="13"/>
    <x v="207"/>
  </r>
  <r>
    <x v="0"/>
    <n v="2347877"/>
    <x v="2"/>
    <x v="0"/>
    <x v="4"/>
    <x v="2"/>
    <x v="2"/>
    <x v="13"/>
    <x v="207"/>
  </r>
  <r>
    <x v="0"/>
    <n v="2159"/>
    <x v="2"/>
    <x v="0"/>
    <x v="4"/>
    <x v="2"/>
    <x v="2"/>
    <x v="13"/>
    <x v="207"/>
  </r>
  <r>
    <x v="0"/>
    <n v="1464501"/>
    <x v="3"/>
    <x v="0"/>
    <x v="4"/>
    <x v="2"/>
    <x v="2"/>
    <x v="13"/>
    <x v="207"/>
  </r>
  <r>
    <x v="0"/>
    <n v="353396"/>
    <x v="4"/>
    <x v="0"/>
    <x v="4"/>
    <x v="2"/>
    <x v="2"/>
    <x v="13"/>
    <x v="207"/>
  </r>
  <r>
    <x v="0"/>
    <n v="4540674"/>
    <x v="6"/>
    <x v="0"/>
    <x v="4"/>
    <x v="2"/>
    <x v="2"/>
    <x v="13"/>
    <x v="207"/>
  </r>
  <r>
    <x v="0"/>
    <n v="1209818"/>
    <x v="8"/>
    <x v="0"/>
    <x v="4"/>
    <x v="2"/>
    <x v="2"/>
    <x v="13"/>
    <x v="207"/>
  </r>
  <r>
    <x v="2"/>
    <n v="1588786"/>
    <x v="2"/>
    <x v="0"/>
    <x v="4"/>
    <x v="2"/>
    <x v="2"/>
    <x v="13"/>
    <x v="207"/>
  </r>
  <r>
    <x v="2"/>
    <n v="723899"/>
    <x v="3"/>
    <x v="0"/>
    <x v="4"/>
    <x v="2"/>
    <x v="2"/>
    <x v="13"/>
    <x v="207"/>
  </r>
  <r>
    <x v="2"/>
    <n v="4651259"/>
    <x v="4"/>
    <x v="0"/>
    <x v="4"/>
    <x v="2"/>
    <x v="2"/>
    <x v="13"/>
    <x v="207"/>
  </r>
  <r>
    <x v="2"/>
    <n v="1929534"/>
    <x v="6"/>
    <x v="0"/>
    <x v="4"/>
    <x v="2"/>
    <x v="2"/>
    <x v="13"/>
    <x v="207"/>
  </r>
  <r>
    <x v="0"/>
    <n v="8728712"/>
    <x v="0"/>
    <x v="0"/>
    <x v="0"/>
    <x v="0"/>
    <x v="0"/>
    <x v="13"/>
    <x v="208"/>
  </r>
  <r>
    <x v="0"/>
    <n v="2454360"/>
    <x v="2"/>
    <x v="0"/>
    <x v="0"/>
    <x v="0"/>
    <x v="0"/>
    <x v="13"/>
    <x v="208"/>
  </r>
  <r>
    <x v="0"/>
    <n v="-35"/>
    <x v="2"/>
    <x v="0"/>
    <x v="0"/>
    <x v="0"/>
    <x v="0"/>
    <x v="13"/>
    <x v="208"/>
  </r>
  <r>
    <x v="0"/>
    <n v="1221441"/>
    <x v="3"/>
    <x v="0"/>
    <x v="0"/>
    <x v="0"/>
    <x v="0"/>
    <x v="13"/>
    <x v="208"/>
  </r>
  <r>
    <x v="0"/>
    <n v="1118690"/>
    <x v="4"/>
    <x v="0"/>
    <x v="0"/>
    <x v="0"/>
    <x v="0"/>
    <x v="13"/>
    <x v="208"/>
  </r>
  <r>
    <x v="0"/>
    <n v="100097"/>
    <x v="6"/>
    <x v="0"/>
    <x v="0"/>
    <x v="0"/>
    <x v="0"/>
    <x v="13"/>
    <x v="208"/>
  </r>
  <r>
    <x v="0"/>
    <n v="2585319"/>
    <x v="8"/>
    <x v="0"/>
    <x v="0"/>
    <x v="0"/>
    <x v="0"/>
    <x v="13"/>
    <x v="208"/>
  </r>
  <r>
    <x v="2"/>
    <n v="4164171"/>
    <x v="2"/>
    <x v="0"/>
    <x v="0"/>
    <x v="0"/>
    <x v="0"/>
    <x v="13"/>
    <x v="208"/>
  </r>
  <r>
    <x v="2"/>
    <n v="35779"/>
    <x v="3"/>
    <x v="0"/>
    <x v="0"/>
    <x v="0"/>
    <x v="0"/>
    <x v="13"/>
    <x v="208"/>
  </r>
  <r>
    <x v="2"/>
    <n v="5970968"/>
    <x v="4"/>
    <x v="0"/>
    <x v="0"/>
    <x v="0"/>
    <x v="0"/>
    <x v="13"/>
    <x v="208"/>
  </r>
  <r>
    <x v="2"/>
    <n v="301761"/>
    <x v="6"/>
    <x v="0"/>
    <x v="0"/>
    <x v="0"/>
    <x v="0"/>
    <x v="13"/>
    <x v="208"/>
  </r>
  <r>
    <x v="2"/>
    <n v="28630"/>
    <x v="0"/>
    <x v="0"/>
    <x v="0"/>
    <x v="0"/>
    <x v="0"/>
    <x v="13"/>
    <x v="208"/>
  </r>
  <r>
    <x v="0"/>
    <n v="25383242"/>
    <x v="0"/>
    <x v="0"/>
    <x v="4"/>
    <x v="2"/>
    <x v="2"/>
    <x v="13"/>
    <x v="209"/>
  </r>
  <r>
    <x v="0"/>
    <n v="9244702"/>
    <x v="2"/>
    <x v="0"/>
    <x v="4"/>
    <x v="2"/>
    <x v="2"/>
    <x v="13"/>
    <x v="209"/>
  </r>
  <r>
    <x v="0"/>
    <n v="2342114"/>
    <x v="3"/>
    <x v="0"/>
    <x v="4"/>
    <x v="2"/>
    <x v="2"/>
    <x v="13"/>
    <x v="209"/>
  </r>
  <r>
    <x v="0"/>
    <n v="1621242"/>
    <x v="4"/>
    <x v="0"/>
    <x v="4"/>
    <x v="2"/>
    <x v="2"/>
    <x v="13"/>
    <x v="209"/>
  </r>
  <r>
    <x v="0"/>
    <n v="2211495"/>
    <x v="6"/>
    <x v="0"/>
    <x v="4"/>
    <x v="2"/>
    <x v="2"/>
    <x v="13"/>
    <x v="209"/>
  </r>
  <r>
    <x v="0"/>
    <n v="4094591"/>
    <x v="8"/>
    <x v="0"/>
    <x v="4"/>
    <x v="2"/>
    <x v="2"/>
    <x v="13"/>
    <x v="209"/>
  </r>
  <r>
    <x v="2"/>
    <n v="9893632"/>
    <x v="2"/>
    <x v="0"/>
    <x v="4"/>
    <x v="2"/>
    <x v="2"/>
    <x v="13"/>
    <x v="209"/>
  </r>
  <r>
    <x v="2"/>
    <n v="2264747"/>
    <x v="3"/>
    <x v="0"/>
    <x v="4"/>
    <x v="2"/>
    <x v="2"/>
    <x v="13"/>
    <x v="209"/>
  </r>
  <r>
    <x v="2"/>
    <n v="60954059"/>
    <x v="4"/>
    <x v="0"/>
    <x v="4"/>
    <x v="2"/>
    <x v="2"/>
    <x v="13"/>
    <x v="209"/>
  </r>
  <r>
    <x v="2"/>
    <n v="4204747"/>
    <x v="6"/>
    <x v="0"/>
    <x v="4"/>
    <x v="2"/>
    <x v="2"/>
    <x v="13"/>
    <x v="209"/>
  </r>
  <r>
    <x v="2"/>
    <n v="494950"/>
    <x v="0"/>
    <x v="0"/>
    <x v="4"/>
    <x v="2"/>
    <x v="2"/>
    <x v="13"/>
    <x v="209"/>
  </r>
  <r>
    <x v="0"/>
    <n v="29159477"/>
    <x v="0"/>
    <x v="0"/>
    <x v="4"/>
    <x v="2"/>
    <x v="2"/>
    <x v="13"/>
    <x v="210"/>
  </r>
  <r>
    <x v="0"/>
    <n v="7426261"/>
    <x v="2"/>
    <x v="0"/>
    <x v="4"/>
    <x v="2"/>
    <x v="2"/>
    <x v="13"/>
    <x v="210"/>
  </r>
  <r>
    <x v="0"/>
    <n v="1438409"/>
    <x v="3"/>
    <x v="0"/>
    <x v="4"/>
    <x v="2"/>
    <x v="2"/>
    <x v="13"/>
    <x v="210"/>
  </r>
  <r>
    <x v="0"/>
    <n v="2106017"/>
    <x v="4"/>
    <x v="0"/>
    <x v="4"/>
    <x v="2"/>
    <x v="2"/>
    <x v="13"/>
    <x v="210"/>
  </r>
  <r>
    <x v="0"/>
    <n v="2589488"/>
    <x v="6"/>
    <x v="0"/>
    <x v="4"/>
    <x v="2"/>
    <x v="2"/>
    <x v="13"/>
    <x v="210"/>
  </r>
  <r>
    <x v="0"/>
    <n v="2621719"/>
    <x v="8"/>
    <x v="0"/>
    <x v="4"/>
    <x v="2"/>
    <x v="2"/>
    <x v="13"/>
    <x v="210"/>
  </r>
  <r>
    <x v="2"/>
    <n v="8850820"/>
    <x v="2"/>
    <x v="0"/>
    <x v="4"/>
    <x v="2"/>
    <x v="2"/>
    <x v="13"/>
    <x v="210"/>
  </r>
  <r>
    <x v="2"/>
    <n v="77238"/>
    <x v="3"/>
    <x v="0"/>
    <x v="4"/>
    <x v="2"/>
    <x v="2"/>
    <x v="13"/>
    <x v="210"/>
  </r>
  <r>
    <x v="2"/>
    <n v="3818087"/>
    <x v="4"/>
    <x v="0"/>
    <x v="4"/>
    <x v="2"/>
    <x v="2"/>
    <x v="13"/>
    <x v="210"/>
  </r>
  <r>
    <x v="2"/>
    <n v="5690901"/>
    <x v="6"/>
    <x v="0"/>
    <x v="4"/>
    <x v="2"/>
    <x v="2"/>
    <x v="13"/>
    <x v="210"/>
  </r>
  <r>
    <x v="2"/>
    <n v="2466535"/>
    <x v="0"/>
    <x v="0"/>
    <x v="4"/>
    <x v="2"/>
    <x v="2"/>
    <x v="13"/>
    <x v="210"/>
  </r>
  <r>
    <x v="0"/>
    <n v="78182016"/>
    <x v="0"/>
    <x v="0"/>
    <x v="4"/>
    <x v="2"/>
    <x v="2"/>
    <x v="13"/>
    <x v="211"/>
  </r>
  <r>
    <x v="0"/>
    <n v="34410929"/>
    <x v="2"/>
    <x v="0"/>
    <x v="4"/>
    <x v="2"/>
    <x v="2"/>
    <x v="13"/>
    <x v="211"/>
  </r>
  <r>
    <x v="0"/>
    <n v="18789"/>
    <x v="2"/>
    <x v="0"/>
    <x v="4"/>
    <x v="2"/>
    <x v="2"/>
    <x v="13"/>
    <x v="211"/>
  </r>
  <r>
    <x v="1"/>
    <n v="270"/>
    <x v="2"/>
    <x v="0"/>
    <x v="4"/>
    <x v="2"/>
    <x v="2"/>
    <x v="13"/>
    <x v="211"/>
  </r>
  <r>
    <x v="1"/>
    <n v="296719"/>
    <x v="2"/>
    <x v="0"/>
    <x v="4"/>
    <x v="2"/>
    <x v="2"/>
    <x v="13"/>
    <x v="211"/>
  </r>
  <r>
    <x v="0"/>
    <n v="4702309"/>
    <x v="3"/>
    <x v="0"/>
    <x v="4"/>
    <x v="2"/>
    <x v="2"/>
    <x v="13"/>
    <x v="211"/>
  </r>
  <r>
    <x v="0"/>
    <n v="8311962"/>
    <x v="4"/>
    <x v="0"/>
    <x v="4"/>
    <x v="2"/>
    <x v="2"/>
    <x v="13"/>
    <x v="211"/>
  </r>
  <r>
    <x v="1"/>
    <n v="816"/>
    <x v="4"/>
    <x v="0"/>
    <x v="4"/>
    <x v="2"/>
    <x v="2"/>
    <x v="13"/>
    <x v="211"/>
  </r>
  <r>
    <x v="1"/>
    <n v="116"/>
    <x v="4"/>
    <x v="0"/>
    <x v="4"/>
    <x v="2"/>
    <x v="2"/>
    <x v="13"/>
    <x v="211"/>
  </r>
  <r>
    <x v="0"/>
    <n v="79933"/>
    <x v="5"/>
    <x v="0"/>
    <x v="4"/>
    <x v="2"/>
    <x v="2"/>
    <x v="13"/>
    <x v="211"/>
  </r>
  <r>
    <x v="0"/>
    <n v="6222948"/>
    <x v="6"/>
    <x v="0"/>
    <x v="4"/>
    <x v="2"/>
    <x v="2"/>
    <x v="13"/>
    <x v="211"/>
  </r>
  <r>
    <x v="0"/>
    <n v="9921465"/>
    <x v="8"/>
    <x v="0"/>
    <x v="4"/>
    <x v="2"/>
    <x v="2"/>
    <x v="13"/>
    <x v="211"/>
  </r>
  <r>
    <x v="2"/>
    <n v="36723089"/>
    <x v="2"/>
    <x v="0"/>
    <x v="4"/>
    <x v="2"/>
    <x v="2"/>
    <x v="13"/>
    <x v="211"/>
  </r>
  <r>
    <x v="2"/>
    <n v="7497379"/>
    <x v="3"/>
    <x v="0"/>
    <x v="4"/>
    <x v="2"/>
    <x v="2"/>
    <x v="13"/>
    <x v="211"/>
  </r>
  <r>
    <x v="2"/>
    <n v="93890308"/>
    <x v="4"/>
    <x v="0"/>
    <x v="4"/>
    <x v="2"/>
    <x v="2"/>
    <x v="13"/>
    <x v="211"/>
  </r>
  <r>
    <x v="2"/>
    <n v="5830476"/>
    <x v="6"/>
    <x v="0"/>
    <x v="4"/>
    <x v="2"/>
    <x v="2"/>
    <x v="13"/>
    <x v="211"/>
  </r>
  <r>
    <x v="2"/>
    <n v="683588"/>
    <x v="0"/>
    <x v="0"/>
    <x v="4"/>
    <x v="2"/>
    <x v="2"/>
    <x v="13"/>
    <x v="211"/>
  </r>
  <r>
    <x v="0"/>
    <n v="19064"/>
    <x v="9"/>
    <x v="0"/>
    <x v="4"/>
    <x v="2"/>
    <x v="2"/>
    <x v="13"/>
    <x v="211"/>
  </r>
  <r>
    <x v="0"/>
    <n v="4727455"/>
    <x v="0"/>
    <x v="0"/>
    <x v="4"/>
    <x v="0"/>
    <x v="0"/>
    <x v="13"/>
    <x v="212"/>
  </r>
  <r>
    <x v="0"/>
    <n v="1201042"/>
    <x v="2"/>
    <x v="0"/>
    <x v="4"/>
    <x v="0"/>
    <x v="0"/>
    <x v="13"/>
    <x v="212"/>
  </r>
  <r>
    <x v="0"/>
    <n v="549545"/>
    <x v="3"/>
    <x v="0"/>
    <x v="4"/>
    <x v="0"/>
    <x v="0"/>
    <x v="13"/>
    <x v="212"/>
  </r>
  <r>
    <x v="0"/>
    <n v="791767"/>
    <x v="4"/>
    <x v="0"/>
    <x v="4"/>
    <x v="0"/>
    <x v="0"/>
    <x v="13"/>
    <x v="212"/>
  </r>
  <r>
    <x v="0"/>
    <n v="132310"/>
    <x v="6"/>
    <x v="0"/>
    <x v="4"/>
    <x v="0"/>
    <x v="0"/>
    <x v="13"/>
    <x v="212"/>
  </r>
  <r>
    <x v="0"/>
    <n v="991625"/>
    <x v="8"/>
    <x v="0"/>
    <x v="4"/>
    <x v="0"/>
    <x v="0"/>
    <x v="13"/>
    <x v="212"/>
  </r>
  <r>
    <x v="2"/>
    <n v="96200"/>
    <x v="2"/>
    <x v="0"/>
    <x v="4"/>
    <x v="0"/>
    <x v="0"/>
    <x v="13"/>
    <x v="212"/>
  </r>
  <r>
    <x v="2"/>
    <n v="169015"/>
    <x v="3"/>
    <x v="0"/>
    <x v="4"/>
    <x v="0"/>
    <x v="0"/>
    <x v="13"/>
    <x v="212"/>
  </r>
  <r>
    <x v="2"/>
    <n v="291037"/>
    <x v="4"/>
    <x v="0"/>
    <x v="4"/>
    <x v="0"/>
    <x v="0"/>
    <x v="13"/>
    <x v="212"/>
  </r>
  <r>
    <x v="2"/>
    <n v="0"/>
    <x v="6"/>
    <x v="0"/>
    <x v="4"/>
    <x v="0"/>
    <x v="0"/>
    <x v="13"/>
    <x v="212"/>
  </r>
  <r>
    <x v="0"/>
    <n v="51120904"/>
    <x v="0"/>
    <x v="0"/>
    <x v="4"/>
    <x v="0"/>
    <x v="0"/>
    <x v="13"/>
    <x v="213"/>
  </r>
  <r>
    <x v="0"/>
    <n v="15306188"/>
    <x v="2"/>
    <x v="0"/>
    <x v="4"/>
    <x v="0"/>
    <x v="0"/>
    <x v="13"/>
    <x v="213"/>
  </r>
  <r>
    <x v="0"/>
    <n v="69811"/>
    <x v="2"/>
    <x v="0"/>
    <x v="4"/>
    <x v="0"/>
    <x v="0"/>
    <x v="13"/>
    <x v="213"/>
  </r>
  <r>
    <x v="1"/>
    <n v="7"/>
    <x v="2"/>
    <x v="0"/>
    <x v="4"/>
    <x v="0"/>
    <x v="0"/>
    <x v="13"/>
    <x v="213"/>
  </r>
  <r>
    <x v="1"/>
    <n v="1600"/>
    <x v="2"/>
    <x v="0"/>
    <x v="4"/>
    <x v="0"/>
    <x v="0"/>
    <x v="13"/>
    <x v="213"/>
  </r>
  <r>
    <x v="0"/>
    <n v="2904637"/>
    <x v="3"/>
    <x v="0"/>
    <x v="4"/>
    <x v="0"/>
    <x v="0"/>
    <x v="13"/>
    <x v="213"/>
  </r>
  <r>
    <x v="0"/>
    <n v="3751758"/>
    <x v="4"/>
    <x v="0"/>
    <x v="4"/>
    <x v="0"/>
    <x v="0"/>
    <x v="13"/>
    <x v="213"/>
  </r>
  <r>
    <x v="1"/>
    <n v="413587"/>
    <x v="4"/>
    <x v="0"/>
    <x v="4"/>
    <x v="0"/>
    <x v="0"/>
    <x v="13"/>
    <x v="213"/>
  </r>
  <r>
    <x v="1"/>
    <n v="151"/>
    <x v="4"/>
    <x v="0"/>
    <x v="4"/>
    <x v="0"/>
    <x v="0"/>
    <x v="13"/>
    <x v="213"/>
  </r>
  <r>
    <x v="0"/>
    <n v="383890"/>
    <x v="5"/>
    <x v="0"/>
    <x v="4"/>
    <x v="0"/>
    <x v="0"/>
    <x v="13"/>
    <x v="213"/>
  </r>
  <r>
    <x v="0"/>
    <n v="1527529"/>
    <x v="6"/>
    <x v="0"/>
    <x v="4"/>
    <x v="0"/>
    <x v="0"/>
    <x v="13"/>
    <x v="213"/>
  </r>
  <r>
    <x v="0"/>
    <n v="5395052"/>
    <x v="8"/>
    <x v="0"/>
    <x v="4"/>
    <x v="0"/>
    <x v="0"/>
    <x v="13"/>
    <x v="213"/>
  </r>
  <r>
    <x v="2"/>
    <n v="8051339"/>
    <x v="2"/>
    <x v="0"/>
    <x v="4"/>
    <x v="0"/>
    <x v="0"/>
    <x v="13"/>
    <x v="213"/>
  </r>
  <r>
    <x v="2"/>
    <n v="5388840"/>
    <x v="3"/>
    <x v="0"/>
    <x v="4"/>
    <x v="0"/>
    <x v="0"/>
    <x v="13"/>
    <x v="213"/>
  </r>
  <r>
    <x v="2"/>
    <n v="44863931"/>
    <x v="4"/>
    <x v="0"/>
    <x v="4"/>
    <x v="0"/>
    <x v="0"/>
    <x v="13"/>
    <x v="213"/>
  </r>
  <r>
    <x v="2"/>
    <n v="19060245"/>
    <x v="6"/>
    <x v="0"/>
    <x v="4"/>
    <x v="0"/>
    <x v="0"/>
    <x v="13"/>
    <x v="213"/>
  </r>
  <r>
    <x v="2"/>
    <n v="184067"/>
    <x v="0"/>
    <x v="0"/>
    <x v="4"/>
    <x v="0"/>
    <x v="0"/>
    <x v="13"/>
    <x v="213"/>
  </r>
  <r>
    <x v="0"/>
    <n v="20954"/>
    <x v="9"/>
    <x v="0"/>
    <x v="4"/>
    <x v="0"/>
    <x v="0"/>
    <x v="13"/>
    <x v="213"/>
  </r>
  <r>
    <x v="0"/>
    <n v="44606820"/>
    <x v="0"/>
    <x v="0"/>
    <x v="4"/>
    <x v="0"/>
    <x v="0"/>
    <x v="13"/>
    <x v="214"/>
  </r>
  <r>
    <x v="0"/>
    <n v="16822628"/>
    <x v="2"/>
    <x v="0"/>
    <x v="4"/>
    <x v="0"/>
    <x v="0"/>
    <x v="13"/>
    <x v="214"/>
  </r>
  <r>
    <x v="1"/>
    <n v="300"/>
    <x v="2"/>
    <x v="0"/>
    <x v="4"/>
    <x v="0"/>
    <x v="0"/>
    <x v="13"/>
    <x v="214"/>
  </r>
  <r>
    <x v="0"/>
    <n v="2383963"/>
    <x v="3"/>
    <x v="0"/>
    <x v="4"/>
    <x v="0"/>
    <x v="0"/>
    <x v="13"/>
    <x v="214"/>
  </r>
  <r>
    <x v="0"/>
    <n v="4088323"/>
    <x v="4"/>
    <x v="0"/>
    <x v="4"/>
    <x v="0"/>
    <x v="0"/>
    <x v="13"/>
    <x v="214"/>
  </r>
  <r>
    <x v="1"/>
    <n v="3310"/>
    <x v="4"/>
    <x v="0"/>
    <x v="4"/>
    <x v="0"/>
    <x v="0"/>
    <x v="13"/>
    <x v="214"/>
  </r>
  <r>
    <x v="1"/>
    <n v="249672"/>
    <x v="4"/>
    <x v="0"/>
    <x v="4"/>
    <x v="0"/>
    <x v="0"/>
    <x v="13"/>
    <x v="214"/>
  </r>
  <r>
    <x v="0"/>
    <n v="1889258"/>
    <x v="6"/>
    <x v="0"/>
    <x v="4"/>
    <x v="0"/>
    <x v="0"/>
    <x v="13"/>
    <x v="214"/>
  </r>
  <r>
    <x v="0"/>
    <n v="4976893"/>
    <x v="8"/>
    <x v="0"/>
    <x v="4"/>
    <x v="0"/>
    <x v="0"/>
    <x v="13"/>
    <x v="214"/>
  </r>
  <r>
    <x v="2"/>
    <n v="27509589"/>
    <x v="2"/>
    <x v="0"/>
    <x v="4"/>
    <x v="0"/>
    <x v="0"/>
    <x v="13"/>
    <x v="214"/>
  </r>
  <r>
    <x v="2"/>
    <n v="4146727"/>
    <x v="3"/>
    <x v="0"/>
    <x v="4"/>
    <x v="0"/>
    <x v="0"/>
    <x v="13"/>
    <x v="214"/>
  </r>
  <r>
    <x v="2"/>
    <n v="134320427"/>
    <x v="4"/>
    <x v="0"/>
    <x v="4"/>
    <x v="0"/>
    <x v="0"/>
    <x v="13"/>
    <x v="214"/>
  </r>
  <r>
    <x v="2"/>
    <n v="821946"/>
    <x v="6"/>
    <x v="0"/>
    <x v="4"/>
    <x v="0"/>
    <x v="0"/>
    <x v="13"/>
    <x v="214"/>
  </r>
  <r>
    <x v="2"/>
    <n v="1447853"/>
    <x v="0"/>
    <x v="0"/>
    <x v="4"/>
    <x v="0"/>
    <x v="0"/>
    <x v="13"/>
    <x v="214"/>
  </r>
  <r>
    <x v="0"/>
    <n v="8458613"/>
    <x v="0"/>
    <x v="0"/>
    <x v="4"/>
    <x v="0"/>
    <x v="0"/>
    <x v="13"/>
    <x v="215"/>
  </r>
  <r>
    <x v="0"/>
    <n v="1891553"/>
    <x v="2"/>
    <x v="0"/>
    <x v="4"/>
    <x v="0"/>
    <x v="0"/>
    <x v="13"/>
    <x v="215"/>
  </r>
  <r>
    <x v="0"/>
    <n v="834371"/>
    <x v="3"/>
    <x v="0"/>
    <x v="4"/>
    <x v="0"/>
    <x v="0"/>
    <x v="13"/>
    <x v="215"/>
  </r>
  <r>
    <x v="0"/>
    <n v="349824"/>
    <x v="4"/>
    <x v="0"/>
    <x v="4"/>
    <x v="0"/>
    <x v="0"/>
    <x v="13"/>
    <x v="215"/>
  </r>
  <r>
    <x v="0"/>
    <n v="184046"/>
    <x v="6"/>
    <x v="0"/>
    <x v="4"/>
    <x v="0"/>
    <x v="0"/>
    <x v="13"/>
    <x v="215"/>
  </r>
  <r>
    <x v="0"/>
    <n v="1421497"/>
    <x v="8"/>
    <x v="0"/>
    <x v="4"/>
    <x v="0"/>
    <x v="0"/>
    <x v="13"/>
    <x v="215"/>
  </r>
  <r>
    <x v="2"/>
    <n v="178735"/>
    <x v="2"/>
    <x v="0"/>
    <x v="4"/>
    <x v="0"/>
    <x v="0"/>
    <x v="13"/>
    <x v="215"/>
  </r>
  <r>
    <x v="2"/>
    <n v="2542992"/>
    <x v="3"/>
    <x v="0"/>
    <x v="4"/>
    <x v="0"/>
    <x v="0"/>
    <x v="13"/>
    <x v="215"/>
  </r>
  <r>
    <x v="2"/>
    <n v="251825"/>
    <x v="4"/>
    <x v="0"/>
    <x v="4"/>
    <x v="0"/>
    <x v="0"/>
    <x v="13"/>
    <x v="215"/>
  </r>
  <r>
    <x v="2"/>
    <n v="377141"/>
    <x v="6"/>
    <x v="0"/>
    <x v="4"/>
    <x v="0"/>
    <x v="0"/>
    <x v="13"/>
    <x v="215"/>
  </r>
  <r>
    <x v="2"/>
    <n v="148773"/>
    <x v="0"/>
    <x v="0"/>
    <x v="4"/>
    <x v="0"/>
    <x v="0"/>
    <x v="13"/>
    <x v="215"/>
  </r>
  <r>
    <x v="0"/>
    <n v="52459144"/>
    <x v="0"/>
    <x v="0"/>
    <x v="4"/>
    <x v="0"/>
    <x v="0"/>
    <x v="13"/>
    <x v="216"/>
  </r>
  <r>
    <x v="0"/>
    <n v="28158477"/>
    <x v="2"/>
    <x v="0"/>
    <x v="4"/>
    <x v="0"/>
    <x v="0"/>
    <x v="13"/>
    <x v="216"/>
  </r>
  <r>
    <x v="0"/>
    <n v="1810875"/>
    <x v="3"/>
    <x v="0"/>
    <x v="4"/>
    <x v="0"/>
    <x v="0"/>
    <x v="13"/>
    <x v="216"/>
  </r>
  <r>
    <x v="0"/>
    <n v="4778957"/>
    <x v="4"/>
    <x v="0"/>
    <x v="4"/>
    <x v="0"/>
    <x v="0"/>
    <x v="13"/>
    <x v="216"/>
  </r>
  <r>
    <x v="0"/>
    <n v="873983"/>
    <x v="6"/>
    <x v="0"/>
    <x v="4"/>
    <x v="0"/>
    <x v="0"/>
    <x v="13"/>
    <x v="216"/>
  </r>
  <r>
    <x v="0"/>
    <n v="8174418"/>
    <x v="8"/>
    <x v="0"/>
    <x v="4"/>
    <x v="0"/>
    <x v="0"/>
    <x v="13"/>
    <x v="216"/>
  </r>
  <r>
    <x v="2"/>
    <n v="17890480"/>
    <x v="2"/>
    <x v="0"/>
    <x v="4"/>
    <x v="0"/>
    <x v="0"/>
    <x v="13"/>
    <x v="216"/>
  </r>
  <r>
    <x v="2"/>
    <n v="1405507"/>
    <x v="3"/>
    <x v="0"/>
    <x v="4"/>
    <x v="0"/>
    <x v="0"/>
    <x v="13"/>
    <x v="216"/>
  </r>
  <r>
    <x v="2"/>
    <n v="33533676"/>
    <x v="4"/>
    <x v="0"/>
    <x v="4"/>
    <x v="0"/>
    <x v="0"/>
    <x v="13"/>
    <x v="216"/>
  </r>
  <r>
    <x v="2"/>
    <n v="2600056"/>
    <x v="6"/>
    <x v="0"/>
    <x v="4"/>
    <x v="0"/>
    <x v="0"/>
    <x v="13"/>
    <x v="216"/>
  </r>
  <r>
    <x v="2"/>
    <n v="245995"/>
    <x v="0"/>
    <x v="0"/>
    <x v="4"/>
    <x v="0"/>
    <x v="0"/>
    <x v="13"/>
    <x v="216"/>
  </r>
  <r>
    <x v="0"/>
    <n v="5298"/>
    <x v="9"/>
    <x v="0"/>
    <x v="4"/>
    <x v="0"/>
    <x v="0"/>
    <x v="13"/>
    <x v="216"/>
  </r>
  <r>
    <x v="0"/>
    <n v="16337635"/>
    <x v="0"/>
    <x v="0"/>
    <x v="2"/>
    <x v="2"/>
    <x v="2"/>
    <x v="14"/>
    <x v="217"/>
  </r>
  <r>
    <x v="0"/>
    <n v="7529033"/>
    <x v="2"/>
    <x v="0"/>
    <x v="2"/>
    <x v="2"/>
    <x v="2"/>
    <x v="14"/>
    <x v="217"/>
  </r>
  <r>
    <x v="0"/>
    <n v="2062413"/>
    <x v="3"/>
    <x v="0"/>
    <x v="2"/>
    <x v="2"/>
    <x v="2"/>
    <x v="14"/>
    <x v="217"/>
  </r>
  <r>
    <x v="0"/>
    <n v="1656429"/>
    <x v="4"/>
    <x v="0"/>
    <x v="2"/>
    <x v="2"/>
    <x v="2"/>
    <x v="14"/>
    <x v="217"/>
  </r>
  <r>
    <x v="1"/>
    <n v="200"/>
    <x v="4"/>
    <x v="0"/>
    <x v="2"/>
    <x v="2"/>
    <x v="2"/>
    <x v="14"/>
    <x v="217"/>
  </r>
  <r>
    <x v="0"/>
    <n v="2799691"/>
    <x v="6"/>
    <x v="0"/>
    <x v="2"/>
    <x v="2"/>
    <x v="2"/>
    <x v="14"/>
    <x v="217"/>
  </r>
  <r>
    <x v="0"/>
    <n v="2173370"/>
    <x v="8"/>
    <x v="0"/>
    <x v="2"/>
    <x v="2"/>
    <x v="2"/>
    <x v="14"/>
    <x v="217"/>
  </r>
  <r>
    <x v="2"/>
    <n v="9897237"/>
    <x v="2"/>
    <x v="0"/>
    <x v="2"/>
    <x v="2"/>
    <x v="2"/>
    <x v="14"/>
    <x v="217"/>
  </r>
  <r>
    <x v="2"/>
    <n v="41434"/>
    <x v="3"/>
    <x v="0"/>
    <x v="2"/>
    <x v="2"/>
    <x v="2"/>
    <x v="14"/>
    <x v="217"/>
  </r>
  <r>
    <x v="2"/>
    <n v="5518697"/>
    <x v="4"/>
    <x v="0"/>
    <x v="2"/>
    <x v="2"/>
    <x v="2"/>
    <x v="14"/>
    <x v="217"/>
  </r>
  <r>
    <x v="2"/>
    <n v="5100349"/>
    <x v="6"/>
    <x v="0"/>
    <x v="2"/>
    <x v="2"/>
    <x v="2"/>
    <x v="14"/>
    <x v="217"/>
  </r>
  <r>
    <x v="2"/>
    <n v="15265734"/>
    <x v="0"/>
    <x v="0"/>
    <x v="2"/>
    <x v="2"/>
    <x v="2"/>
    <x v="14"/>
    <x v="217"/>
  </r>
  <r>
    <x v="0"/>
    <n v="35114"/>
    <x v="9"/>
    <x v="0"/>
    <x v="2"/>
    <x v="2"/>
    <x v="2"/>
    <x v="14"/>
    <x v="217"/>
  </r>
  <r>
    <x v="0"/>
    <n v="22728401"/>
    <x v="0"/>
    <x v="0"/>
    <x v="4"/>
    <x v="4"/>
    <x v="4"/>
    <x v="14"/>
    <x v="218"/>
  </r>
  <r>
    <x v="0"/>
    <n v="16028101"/>
    <x v="2"/>
    <x v="0"/>
    <x v="4"/>
    <x v="4"/>
    <x v="4"/>
    <x v="14"/>
    <x v="218"/>
  </r>
  <r>
    <x v="0"/>
    <n v="1699731"/>
    <x v="3"/>
    <x v="0"/>
    <x v="4"/>
    <x v="4"/>
    <x v="4"/>
    <x v="14"/>
    <x v="218"/>
  </r>
  <r>
    <x v="0"/>
    <n v="1598539"/>
    <x v="4"/>
    <x v="0"/>
    <x v="4"/>
    <x v="4"/>
    <x v="4"/>
    <x v="14"/>
    <x v="218"/>
  </r>
  <r>
    <x v="0"/>
    <n v="1384761"/>
    <x v="6"/>
    <x v="0"/>
    <x v="4"/>
    <x v="4"/>
    <x v="4"/>
    <x v="14"/>
    <x v="218"/>
  </r>
  <r>
    <x v="0"/>
    <n v="2481983"/>
    <x v="8"/>
    <x v="0"/>
    <x v="4"/>
    <x v="4"/>
    <x v="4"/>
    <x v="14"/>
    <x v="218"/>
  </r>
  <r>
    <x v="2"/>
    <n v="12577791"/>
    <x v="2"/>
    <x v="0"/>
    <x v="4"/>
    <x v="4"/>
    <x v="4"/>
    <x v="14"/>
    <x v="218"/>
  </r>
  <r>
    <x v="2"/>
    <n v="2947684"/>
    <x v="3"/>
    <x v="0"/>
    <x v="4"/>
    <x v="4"/>
    <x v="4"/>
    <x v="14"/>
    <x v="218"/>
  </r>
  <r>
    <x v="2"/>
    <n v="15313866"/>
    <x v="4"/>
    <x v="0"/>
    <x v="4"/>
    <x v="4"/>
    <x v="4"/>
    <x v="14"/>
    <x v="218"/>
  </r>
  <r>
    <x v="2"/>
    <n v="3198337"/>
    <x v="6"/>
    <x v="0"/>
    <x v="4"/>
    <x v="4"/>
    <x v="4"/>
    <x v="14"/>
    <x v="218"/>
  </r>
  <r>
    <x v="2"/>
    <n v="1328652"/>
    <x v="0"/>
    <x v="0"/>
    <x v="4"/>
    <x v="4"/>
    <x v="4"/>
    <x v="14"/>
    <x v="218"/>
  </r>
  <r>
    <x v="0"/>
    <n v="195105458"/>
    <x v="0"/>
    <x v="0"/>
    <x v="4"/>
    <x v="4"/>
    <x v="4"/>
    <x v="14"/>
    <x v="219"/>
  </r>
  <r>
    <x v="0"/>
    <n v="90351582"/>
    <x v="2"/>
    <x v="0"/>
    <x v="4"/>
    <x v="4"/>
    <x v="4"/>
    <x v="14"/>
    <x v="219"/>
  </r>
  <r>
    <x v="0"/>
    <n v="8611"/>
    <x v="2"/>
    <x v="0"/>
    <x v="4"/>
    <x v="4"/>
    <x v="4"/>
    <x v="14"/>
    <x v="219"/>
  </r>
  <r>
    <x v="1"/>
    <n v="942"/>
    <x v="2"/>
    <x v="0"/>
    <x v="4"/>
    <x v="4"/>
    <x v="4"/>
    <x v="14"/>
    <x v="219"/>
  </r>
  <r>
    <x v="1"/>
    <n v="1008"/>
    <x v="2"/>
    <x v="0"/>
    <x v="4"/>
    <x v="4"/>
    <x v="4"/>
    <x v="14"/>
    <x v="219"/>
  </r>
  <r>
    <x v="1"/>
    <n v="510"/>
    <x v="2"/>
    <x v="0"/>
    <x v="4"/>
    <x v="4"/>
    <x v="4"/>
    <x v="14"/>
    <x v="219"/>
  </r>
  <r>
    <x v="1"/>
    <n v="506427"/>
    <x v="2"/>
    <x v="0"/>
    <x v="4"/>
    <x v="4"/>
    <x v="4"/>
    <x v="14"/>
    <x v="219"/>
  </r>
  <r>
    <x v="0"/>
    <n v="8108836"/>
    <x v="3"/>
    <x v="0"/>
    <x v="4"/>
    <x v="4"/>
    <x v="4"/>
    <x v="14"/>
    <x v="219"/>
  </r>
  <r>
    <x v="0"/>
    <n v="6723136"/>
    <x v="4"/>
    <x v="0"/>
    <x v="4"/>
    <x v="4"/>
    <x v="4"/>
    <x v="14"/>
    <x v="219"/>
  </r>
  <r>
    <x v="1"/>
    <n v="1685558"/>
    <x v="4"/>
    <x v="0"/>
    <x v="4"/>
    <x v="4"/>
    <x v="4"/>
    <x v="14"/>
    <x v="219"/>
  </r>
  <r>
    <x v="1"/>
    <n v="128"/>
    <x v="4"/>
    <x v="0"/>
    <x v="4"/>
    <x v="4"/>
    <x v="4"/>
    <x v="14"/>
    <x v="219"/>
  </r>
  <r>
    <x v="0"/>
    <n v="110801"/>
    <x v="5"/>
    <x v="0"/>
    <x v="4"/>
    <x v="4"/>
    <x v="4"/>
    <x v="14"/>
    <x v="219"/>
  </r>
  <r>
    <x v="0"/>
    <n v="1046241"/>
    <x v="6"/>
    <x v="0"/>
    <x v="4"/>
    <x v="4"/>
    <x v="4"/>
    <x v="14"/>
    <x v="219"/>
  </r>
  <r>
    <x v="0"/>
    <n v="17104752"/>
    <x v="8"/>
    <x v="0"/>
    <x v="4"/>
    <x v="4"/>
    <x v="4"/>
    <x v="14"/>
    <x v="219"/>
  </r>
  <r>
    <x v="2"/>
    <n v="75196725"/>
    <x v="2"/>
    <x v="0"/>
    <x v="4"/>
    <x v="4"/>
    <x v="4"/>
    <x v="14"/>
    <x v="219"/>
  </r>
  <r>
    <x v="2"/>
    <n v="32716172"/>
    <x v="3"/>
    <x v="0"/>
    <x v="4"/>
    <x v="4"/>
    <x v="4"/>
    <x v="14"/>
    <x v="219"/>
  </r>
  <r>
    <x v="2"/>
    <n v="60452755"/>
    <x v="4"/>
    <x v="0"/>
    <x v="4"/>
    <x v="4"/>
    <x v="4"/>
    <x v="14"/>
    <x v="219"/>
  </r>
  <r>
    <x v="2"/>
    <n v="8062752"/>
    <x v="9"/>
    <x v="0"/>
    <x v="4"/>
    <x v="4"/>
    <x v="4"/>
    <x v="14"/>
    <x v="219"/>
  </r>
  <r>
    <x v="2"/>
    <n v="0"/>
    <x v="6"/>
    <x v="0"/>
    <x v="4"/>
    <x v="4"/>
    <x v="4"/>
    <x v="14"/>
    <x v="219"/>
  </r>
  <r>
    <x v="2"/>
    <n v="0"/>
    <x v="0"/>
    <x v="0"/>
    <x v="4"/>
    <x v="4"/>
    <x v="4"/>
    <x v="14"/>
    <x v="219"/>
  </r>
  <r>
    <x v="0"/>
    <n v="53204"/>
    <x v="9"/>
    <x v="0"/>
    <x v="4"/>
    <x v="4"/>
    <x v="4"/>
    <x v="14"/>
    <x v="219"/>
  </r>
  <r>
    <x v="0"/>
    <n v="75990336"/>
    <x v="0"/>
    <x v="0"/>
    <x v="4"/>
    <x v="4"/>
    <x v="4"/>
    <x v="14"/>
    <x v="220"/>
  </r>
  <r>
    <x v="0"/>
    <n v="38720092"/>
    <x v="2"/>
    <x v="0"/>
    <x v="4"/>
    <x v="4"/>
    <x v="4"/>
    <x v="14"/>
    <x v="220"/>
  </r>
  <r>
    <x v="0"/>
    <n v="101905"/>
    <x v="2"/>
    <x v="0"/>
    <x v="4"/>
    <x v="4"/>
    <x v="4"/>
    <x v="14"/>
    <x v="220"/>
  </r>
  <r>
    <x v="1"/>
    <n v="3329"/>
    <x v="2"/>
    <x v="0"/>
    <x v="4"/>
    <x v="4"/>
    <x v="4"/>
    <x v="14"/>
    <x v="220"/>
  </r>
  <r>
    <x v="1"/>
    <n v="600"/>
    <x v="2"/>
    <x v="0"/>
    <x v="4"/>
    <x v="4"/>
    <x v="4"/>
    <x v="14"/>
    <x v="220"/>
  </r>
  <r>
    <x v="0"/>
    <n v="3966064"/>
    <x v="3"/>
    <x v="0"/>
    <x v="4"/>
    <x v="4"/>
    <x v="4"/>
    <x v="14"/>
    <x v="220"/>
  </r>
  <r>
    <x v="0"/>
    <n v="5917328"/>
    <x v="4"/>
    <x v="0"/>
    <x v="4"/>
    <x v="4"/>
    <x v="4"/>
    <x v="14"/>
    <x v="220"/>
  </r>
  <r>
    <x v="1"/>
    <n v="2328738"/>
    <x v="4"/>
    <x v="0"/>
    <x v="4"/>
    <x v="4"/>
    <x v="4"/>
    <x v="14"/>
    <x v="220"/>
  </r>
  <r>
    <x v="0"/>
    <n v="273815"/>
    <x v="6"/>
    <x v="0"/>
    <x v="4"/>
    <x v="4"/>
    <x v="4"/>
    <x v="14"/>
    <x v="220"/>
  </r>
  <r>
    <x v="0"/>
    <n v="6508508"/>
    <x v="8"/>
    <x v="0"/>
    <x v="4"/>
    <x v="4"/>
    <x v="4"/>
    <x v="14"/>
    <x v="220"/>
  </r>
  <r>
    <x v="2"/>
    <n v="21521402"/>
    <x v="2"/>
    <x v="0"/>
    <x v="4"/>
    <x v="4"/>
    <x v="4"/>
    <x v="14"/>
    <x v="220"/>
  </r>
  <r>
    <x v="2"/>
    <n v="8434808"/>
    <x v="3"/>
    <x v="0"/>
    <x v="4"/>
    <x v="4"/>
    <x v="4"/>
    <x v="14"/>
    <x v="220"/>
  </r>
  <r>
    <x v="2"/>
    <n v="66374134"/>
    <x v="4"/>
    <x v="0"/>
    <x v="4"/>
    <x v="4"/>
    <x v="4"/>
    <x v="14"/>
    <x v="220"/>
  </r>
  <r>
    <x v="2"/>
    <n v="967092"/>
    <x v="9"/>
    <x v="0"/>
    <x v="4"/>
    <x v="4"/>
    <x v="4"/>
    <x v="14"/>
    <x v="220"/>
  </r>
  <r>
    <x v="2"/>
    <n v="0"/>
    <x v="6"/>
    <x v="0"/>
    <x v="4"/>
    <x v="4"/>
    <x v="4"/>
    <x v="14"/>
    <x v="220"/>
  </r>
  <r>
    <x v="2"/>
    <n v="39983"/>
    <x v="0"/>
    <x v="0"/>
    <x v="4"/>
    <x v="4"/>
    <x v="4"/>
    <x v="14"/>
    <x v="220"/>
  </r>
  <r>
    <x v="0"/>
    <n v="17525"/>
    <x v="9"/>
    <x v="0"/>
    <x v="4"/>
    <x v="4"/>
    <x v="4"/>
    <x v="14"/>
    <x v="220"/>
  </r>
  <r>
    <x v="0"/>
    <n v="21972764"/>
    <x v="0"/>
    <x v="0"/>
    <x v="2"/>
    <x v="2"/>
    <x v="2"/>
    <x v="14"/>
    <x v="221"/>
  </r>
  <r>
    <x v="0"/>
    <n v="11358933"/>
    <x v="2"/>
    <x v="0"/>
    <x v="2"/>
    <x v="2"/>
    <x v="2"/>
    <x v="14"/>
    <x v="221"/>
  </r>
  <r>
    <x v="0"/>
    <n v="1461565"/>
    <x v="3"/>
    <x v="0"/>
    <x v="2"/>
    <x v="2"/>
    <x v="2"/>
    <x v="14"/>
    <x v="221"/>
  </r>
  <r>
    <x v="0"/>
    <n v="4731804"/>
    <x v="4"/>
    <x v="0"/>
    <x v="2"/>
    <x v="2"/>
    <x v="2"/>
    <x v="14"/>
    <x v="221"/>
  </r>
  <r>
    <x v="1"/>
    <n v="930"/>
    <x v="4"/>
    <x v="0"/>
    <x v="2"/>
    <x v="2"/>
    <x v="2"/>
    <x v="14"/>
    <x v="221"/>
  </r>
  <r>
    <x v="0"/>
    <n v="1594406"/>
    <x v="6"/>
    <x v="0"/>
    <x v="2"/>
    <x v="2"/>
    <x v="2"/>
    <x v="14"/>
    <x v="221"/>
  </r>
  <r>
    <x v="0"/>
    <n v="3055567"/>
    <x v="8"/>
    <x v="0"/>
    <x v="2"/>
    <x v="2"/>
    <x v="2"/>
    <x v="14"/>
    <x v="221"/>
  </r>
  <r>
    <x v="2"/>
    <n v="9431627"/>
    <x v="2"/>
    <x v="0"/>
    <x v="2"/>
    <x v="2"/>
    <x v="2"/>
    <x v="14"/>
    <x v="221"/>
  </r>
  <r>
    <x v="2"/>
    <n v="2199253"/>
    <x v="3"/>
    <x v="0"/>
    <x v="2"/>
    <x v="2"/>
    <x v="2"/>
    <x v="14"/>
    <x v="221"/>
  </r>
  <r>
    <x v="2"/>
    <n v="1691279"/>
    <x v="4"/>
    <x v="0"/>
    <x v="2"/>
    <x v="2"/>
    <x v="2"/>
    <x v="14"/>
    <x v="221"/>
  </r>
  <r>
    <x v="2"/>
    <n v="4855327"/>
    <x v="6"/>
    <x v="0"/>
    <x v="2"/>
    <x v="2"/>
    <x v="2"/>
    <x v="14"/>
    <x v="221"/>
  </r>
  <r>
    <x v="2"/>
    <n v="162505"/>
    <x v="0"/>
    <x v="0"/>
    <x v="2"/>
    <x v="2"/>
    <x v="2"/>
    <x v="14"/>
    <x v="221"/>
  </r>
  <r>
    <x v="0"/>
    <n v="62992488"/>
    <x v="0"/>
    <x v="0"/>
    <x v="4"/>
    <x v="4"/>
    <x v="4"/>
    <x v="14"/>
    <x v="222"/>
  </r>
  <r>
    <x v="0"/>
    <n v="18681774"/>
    <x v="2"/>
    <x v="0"/>
    <x v="4"/>
    <x v="4"/>
    <x v="4"/>
    <x v="14"/>
    <x v="222"/>
  </r>
  <r>
    <x v="0"/>
    <n v="4894765"/>
    <x v="3"/>
    <x v="0"/>
    <x v="4"/>
    <x v="4"/>
    <x v="4"/>
    <x v="14"/>
    <x v="222"/>
  </r>
  <r>
    <x v="0"/>
    <n v="3368519"/>
    <x v="4"/>
    <x v="0"/>
    <x v="4"/>
    <x v="4"/>
    <x v="4"/>
    <x v="14"/>
    <x v="222"/>
  </r>
  <r>
    <x v="0"/>
    <n v="1487527"/>
    <x v="6"/>
    <x v="0"/>
    <x v="4"/>
    <x v="4"/>
    <x v="4"/>
    <x v="14"/>
    <x v="222"/>
  </r>
  <r>
    <x v="0"/>
    <n v="6330695"/>
    <x v="8"/>
    <x v="0"/>
    <x v="4"/>
    <x v="4"/>
    <x v="4"/>
    <x v="14"/>
    <x v="222"/>
  </r>
  <r>
    <x v="2"/>
    <n v="7955728"/>
    <x v="2"/>
    <x v="0"/>
    <x v="4"/>
    <x v="4"/>
    <x v="4"/>
    <x v="14"/>
    <x v="222"/>
  </r>
  <r>
    <x v="2"/>
    <n v="1021439"/>
    <x v="3"/>
    <x v="0"/>
    <x v="4"/>
    <x v="4"/>
    <x v="4"/>
    <x v="14"/>
    <x v="222"/>
  </r>
  <r>
    <x v="2"/>
    <n v="18566795"/>
    <x v="4"/>
    <x v="0"/>
    <x v="4"/>
    <x v="4"/>
    <x v="4"/>
    <x v="14"/>
    <x v="222"/>
  </r>
  <r>
    <x v="2"/>
    <n v="906900"/>
    <x v="6"/>
    <x v="0"/>
    <x v="4"/>
    <x v="4"/>
    <x v="4"/>
    <x v="14"/>
    <x v="222"/>
  </r>
  <r>
    <x v="2"/>
    <n v="1001495"/>
    <x v="0"/>
    <x v="0"/>
    <x v="4"/>
    <x v="4"/>
    <x v="4"/>
    <x v="14"/>
    <x v="222"/>
  </r>
  <r>
    <x v="0"/>
    <n v="55227591"/>
    <x v="0"/>
    <x v="0"/>
    <x v="4"/>
    <x v="4"/>
    <x v="4"/>
    <x v="14"/>
    <x v="223"/>
  </r>
  <r>
    <x v="0"/>
    <n v="32199269"/>
    <x v="2"/>
    <x v="0"/>
    <x v="4"/>
    <x v="4"/>
    <x v="4"/>
    <x v="14"/>
    <x v="223"/>
  </r>
  <r>
    <x v="0"/>
    <n v="4377"/>
    <x v="2"/>
    <x v="0"/>
    <x v="4"/>
    <x v="4"/>
    <x v="4"/>
    <x v="14"/>
    <x v="223"/>
  </r>
  <r>
    <x v="1"/>
    <n v="45"/>
    <x v="2"/>
    <x v="0"/>
    <x v="4"/>
    <x v="4"/>
    <x v="4"/>
    <x v="14"/>
    <x v="223"/>
  </r>
  <r>
    <x v="1"/>
    <n v="132415"/>
    <x v="2"/>
    <x v="0"/>
    <x v="4"/>
    <x v="4"/>
    <x v="4"/>
    <x v="14"/>
    <x v="223"/>
  </r>
  <r>
    <x v="1"/>
    <n v="119258"/>
    <x v="2"/>
    <x v="0"/>
    <x v="4"/>
    <x v="4"/>
    <x v="4"/>
    <x v="14"/>
    <x v="223"/>
  </r>
  <r>
    <x v="1"/>
    <n v="39565"/>
    <x v="2"/>
    <x v="0"/>
    <x v="4"/>
    <x v="4"/>
    <x v="4"/>
    <x v="14"/>
    <x v="223"/>
  </r>
  <r>
    <x v="1"/>
    <n v="117153"/>
    <x v="2"/>
    <x v="0"/>
    <x v="4"/>
    <x v="4"/>
    <x v="4"/>
    <x v="14"/>
    <x v="223"/>
  </r>
  <r>
    <x v="0"/>
    <n v="3265110"/>
    <x v="3"/>
    <x v="0"/>
    <x v="4"/>
    <x v="4"/>
    <x v="4"/>
    <x v="14"/>
    <x v="223"/>
  </r>
  <r>
    <x v="0"/>
    <n v="4669365"/>
    <x v="4"/>
    <x v="0"/>
    <x v="4"/>
    <x v="4"/>
    <x v="4"/>
    <x v="14"/>
    <x v="223"/>
  </r>
  <r>
    <x v="0"/>
    <n v="4808713"/>
    <x v="6"/>
    <x v="0"/>
    <x v="4"/>
    <x v="4"/>
    <x v="4"/>
    <x v="14"/>
    <x v="223"/>
  </r>
  <r>
    <x v="0"/>
    <n v="7867766"/>
    <x v="8"/>
    <x v="0"/>
    <x v="4"/>
    <x v="4"/>
    <x v="4"/>
    <x v="14"/>
    <x v="223"/>
  </r>
  <r>
    <x v="2"/>
    <n v="35700356"/>
    <x v="2"/>
    <x v="0"/>
    <x v="4"/>
    <x v="4"/>
    <x v="4"/>
    <x v="14"/>
    <x v="223"/>
  </r>
  <r>
    <x v="2"/>
    <n v="1054645"/>
    <x v="3"/>
    <x v="0"/>
    <x v="4"/>
    <x v="4"/>
    <x v="4"/>
    <x v="14"/>
    <x v="223"/>
  </r>
  <r>
    <x v="2"/>
    <n v="32122248"/>
    <x v="4"/>
    <x v="0"/>
    <x v="4"/>
    <x v="4"/>
    <x v="4"/>
    <x v="14"/>
    <x v="223"/>
  </r>
  <r>
    <x v="2"/>
    <n v="10136936"/>
    <x v="9"/>
    <x v="0"/>
    <x v="4"/>
    <x v="4"/>
    <x v="4"/>
    <x v="14"/>
    <x v="223"/>
  </r>
  <r>
    <x v="2"/>
    <n v="5627111"/>
    <x v="6"/>
    <x v="0"/>
    <x v="4"/>
    <x v="4"/>
    <x v="4"/>
    <x v="14"/>
    <x v="223"/>
  </r>
  <r>
    <x v="2"/>
    <n v="474344"/>
    <x v="0"/>
    <x v="0"/>
    <x v="4"/>
    <x v="4"/>
    <x v="4"/>
    <x v="14"/>
    <x v="223"/>
  </r>
  <r>
    <x v="0"/>
    <n v="78896891"/>
    <x v="0"/>
    <x v="0"/>
    <x v="4"/>
    <x v="4"/>
    <x v="4"/>
    <x v="14"/>
    <x v="224"/>
  </r>
  <r>
    <x v="0"/>
    <n v="29792091"/>
    <x v="2"/>
    <x v="0"/>
    <x v="4"/>
    <x v="4"/>
    <x v="4"/>
    <x v="14"/>
    <x v="224"/>
  </r>
  <r>
    <x v="0"/>
    <n v="6542"/>
    <x v="2"/>
    <x v="0"/>
    <x v="4"/>
    <x v="4"/>
    <x v="4"/>
    <x v="14"/>
    <x v="224"/>
  </r>
  <r>
    <x v="1"/>
    <n v="2640"/>
    <x v="2"/>
    <x v="0"/>
    <x v="4"/>
    <x v="4"/>
    <x v="4"/>
    <x v="14"/>
    <x v="224"/>
  </r>
  <r>
    <x v="0"/>
    <n v="3793988"/>
    <x v="3"/>
    <x v="0"/>
    <x v="4"/>
    <x v="4"/>
    <x v="4"/>
    <x v="14"/>
    <x v="224"/>
  </r>
  <r>
    <x v="0"/>
    <n v="5441660"/>
    <x v="4"/>
    <x v="0"/>
    <x v="4"/>
    <x v="4"/>
    <x v="4"/>
    <x v="14"/>
    <x v="224"/>
  </r>
  <r>
    <x v="1"/>
    <n v="140"/>
    <x v="4"/>
    <x v="0"/>
    <x v="4"/>
    <x v="4"/>
    <x v="4"/>
    <x v="14"/>
    <x v="224"/>
  </r>
  <r>
    <x v="1"/>
    <n v="385953"/>
    <x v="4"/>
    <x v="0"/>
    <x v="4"/>
    <x v="4"/>
    <x v="4"/>
    <x v="14"/>
    <x v="224"/>
  </r>
  <r>
    <x v="0"/>
    <n v="477523"/>
    <x v="5"/>
    <x v="0"/>
    <x v="4"/>
    <x v="4"/>
    <x v="4"/>
    <x v="14"/>
    <x v="224"/>
  </r>
  <r>
    <x v="0"/>
    <n v="5393323"/>
    <x v="6"/>
    <x v="0"/>
    <x v="4"/>
    <x v="4"/>
    <x v="4"/>
    <x v="14"/>
    <x v="224"/>
  </r>
  <r>
    <x v="0"/>
    <n v="9913885"/>
    <x v="8"/>
    <x v="0"/>
    <x v="4"/>
    <x v="4"/>
    <x v="4"/>
    <x v="14"/>
    <x v="224"/>
  </r>
  <r>
    <x v="2"/>
    <n v="32253264"/>
    <x v="2"/>
    <x v="0"/>
    <x v="4"/>
    <x v="4"/>
    <x v="4"/>
    <x v="14"/>
    <x v="224"/>
  </r>
  <r>
    <x v="2"/>
    <n v="3478013"/>
    <x v="3"/>
    <x v="0"/>
    <x v="4"/>
    <x v="4"/>
    <x v="4"/>
    <x v="14"/>
    <x v="224"/>
  </r>
  <r>
    <x v="2"/>
    <n v="224491977"/>
    <x v="4"/>
    <x v="0"/>
    <x v="4"/>
    <x v="4"/>
    <x v="4"/>
    <x v="14"/>
    <x v="224"/>
  </r>
  <r>
    <x v="2"/>
    <n v="7150425"/>
    <x v="6"/>
    <x v="0"/>
    <x v="4"/>
    <x v="4"/>
    <x v="4"/>
    <x v="14"/>
    <x v="224"/>
  </r>
  <r>
    <x v="2"/>
    <n v="1236321"/>
    <x v="0"/>
    <x v="0"/>
    <x v="4"/>
    <x v="4"/>
    <x v="4"/>
    <x v="14"/>
    <x v="224"/>
  </r>
  <r>
    <x v="0"/>
    <n v="9947"/>
    <x v="9"/>
    <x v="0"/>
    <x v="4"/>
    <x v="4"/>
    <x v="4"/>
    <x v="14"/>
    <x v="224"/>
  </r>
  <r>
    <x v="0"/>
    <n v="35989278"/>
    <x v="0"/>
    <x v="0"/>
    <x v="2"/>
    <x v="2"/>
    <x v="2"/>
    <x v="14"/>
    <x v="225"/>
  </r>
  <r>
    <x v="0"/>
    <n v="13360293"/>
    <x v="2"/>
    <x v="0"/>
    <x v="2"/>
    <x v="2"/>
    <x v="2"/>
    <x v="14"/>
    <x v="225"/>
  </r>
  <r>
    <x v="0"/>
    <n v="5180"/>
    <x v="2"/>
    <x v="0"/>
    <x v="2"/>
    <x v="2"/>
    <x v="2"/>
    <x v="14"/>
    <x v="225"/>
  </r>
  <r>
    <x v="1"/>
    <n v="543"/>
    <x v="2"/>
    <x v="0"/>
    <x v="2"/>
    <x v="2"/>
    <x v="2"/>
    <x v="14"/>
    <x v="225"/>
  </r>
  <r>
    <x v="1"/>
    <n v="1855"/>
    <x v="2"/>
    <x v="0"/>
    <x v="2"/>
    <x v="2"/>
    <x v="2"/>
    <x v="14"/>
    <x v="225"/>
  </r>
  <r>
    <x v="0"/>
    <n v="3027555"/>
    <x v="3"/>
    <x v="0"/>
    <x v="2"/>
    <x v="2"/>
    <x v="2"/>
    <x v="14"/>
    <x v="225"/>
  </r>
  <r>
    <x v="0"/>
    <n v="6281600"/>
    <x v="4"/>
    <x v="0"/>
    <x v="2"/>
    <x v="2"/>
    <x v="2"/>
    <x v="14"/>
    <x v="225"/>
  </r>
  <r>
    <x v="1"/>
    <n v="60"/>
    <x v="4"/>
    <x v="0"/>
    <x v="2"/>
    <x v="2"/>
    <x v="2"/>
    <x v="14"/>
    <x v="225"/>
  </r>
  <r>
    <x v="1"/>
    <n v="135"/>
    <x v="4"/>
    <x v="0"/>
    <x v="2"/>
    <x v="2"/>
    <x v="2"/>
    <x v="14"/>
    <x v="225"/>
  </r>
  <r>
    <x v="0"/>
    <n v="464"/>
    <x v="5"/>
    <x v="0"/>
    <x v="2"/>
    <x v="2"/>
    <x v="2"/>
    <x v="14"/>
    <x v="225"/>
  </r>
  <r>
    <x v="0"/>
    <n v="2661550"/>
    <x v="6"/>
    <x v="0"/>
    <x v="2"/>
    <x v="2"/>
    <x v="2"/>
    <x v="14"/>
    <x v="225"/>
  </r>
  <r>
    <x v="0"/>
    <n v="5835407"/>
    <x v="8"/>
    <x v="0"/>
    <x v="2"/>
    <x v="2"/>
    <x v="2"/>
    <x v="14"/>
    <x v="225"/>
  </r>
  <r>
    <x v="2"/>
    <n v="9065483"/>
    <x v="2"/>
    <x v="0"/>
    <x v="2"/>
    <x v="2"/>
    <x v="2"/>
    <x v="14"/>
    <x v="225"/>
  </r>
  <r>
    <x v="2"/>
    <n v="234911"/>
    <x v="3"/>
    <x v="0"/>
    <x v="2"/>
    <x v="2"/>
    <x v="2"/>
    <x v="14"/>
    <x v="225"/>
  </r>
  <r>
    <x v="2"/>
    <n v="25244973"/>
    <x v="4"/>
    <x v="0"/>
    <x v="2"/>
    <x v="2"/>
    <x v="2"/>
    <x v="14"/>
    <x v="225"/>
  </r>
  <r>
    <x v="2"/>
    <n v="12923334"/>
    <x v="9"/>
    <x v="0"/>
    <x v="2"/>
    <x v="2"/>
    <x v="2"/>
    <x v="14"/>
    <x v="225"/>
  </r>
  <r>
    <x v="2"/>
    <n v="9183900"/>
    <x v="6"/>
    <x v="0"/>
    <x v="2"/>
    <x v="2"/>
    <x v="2"/>
    <x v="14"/>
    <x v="225"/>
  </r>
  <r>
    <x v="2"/>
    <n v="1131740"/>
    <x v="0"/>
    <x v="0"/>
    <x v="2"/>
    <x v="2"/>
    <x v="2"/>
    <x v="14"/>
    <x v="225"/>
  </r>
  <r>
    <x v="0"/>
    <n v="169987367"/>
    <x v="0"/>
    <x v="0"/>
    <x v="4"/>
    <x v="4"/>
    <x v="4"/>
    <x v="14"/>
    <x v="226"/>
  </r>
  <r>
    <x v="0"/>
    <n v="57503855"/>
    <x v="2"/>
    <x v="0"/>
    <x v="4"/>
    <x v="4"/>
    <x v="4"/>
    <x v="14"/>
    <x v="226"/>
  </r>
  <r>
    <x v="0"/>
    <n v="127"/>
    <x v="2"/>
    <x v="0"/>
    <x v="4"/>
    <x v="4"/>
    <x v="4"/>
    <x v="14"/>
    <x v="226"/>
  </r>
  <r>
    <x v="0"/>
    <n v="8587828"/>
    <x v="3"/>
    <x v="0"/>
    <x v="4"/>
    <x v="4"/>
    <x v="4"/>
    <x v="14"/>
    <x v="226"/>
  </r>
  <r>
    <x v="0"/>
    <n v="7952089"/>
    <x v="4"/>
    <x v="0"/>
    <x v="4"/>
    <x v="4"/>
    <x v="4"/>
    <x v="14"/>
    <x v="226"/>
  </r>
  <r>
    <x v="1"/>
    <n v="115"/>
    <x v="4"/>
    <x v="0"/>
    <x v="4"/>
    <x v="4"/>
    <x v="4"/>
    <x v="14"/>
    <x v="226"/>
  </r>
  <r>
    <x v="1"/>
    <n v="9225"/>
    <x v="4"/>
    <x v="0"/>
    <x v="4"/>
    <x v="4"/>
    <x v="4"/>
    <x v="14"/>
    <x v="226"/>
  </r>
  <r>
    <x v="0"/>
    <n v="299247"/>
    <x v="5"/>
    <x v="0"/>
    <x v="4"/>
    <x v="4"/>
    <x v="4"/>
    <x v="14"/>
    <x v="226"/>
  </r>
  <r>
    <x v="0"/>
    <n v="670598"/>
    <x v="6"/>
    <x v="0"/>
    <x v="4"/>
    <x v="4"/>
    <x v="4"/>
    <x v="14"/>
    <x v="226"/>
  </r>
  <r>
    <x v="0"/>
    <n v="13377697"/>
    <x v="8"/>
    <x v="0"/>
    <x v="4"/>
    <x v="4"/>
    <x v="4"/>
    <x v="14"/>
    <x v="226"/>
  </r>
  <r>
    <x v="2"/>
    <n v="53672544"/>
    <x v="2"/>
    <x v="0"/>
    <x v="4"/>
    <x v="4"/>
    <x v="4"/>
    <x v="14"/>
    <x v="226"/>
  </r>
  <r>
    <x v="2"/>
    <n v="713335"/>
    <x v="3"/>
    <x v="0"/>
    <x v="4"/>
    <x v="4"/>
    <x v="4"/>
    <x v="14"/>
    <x v="226"/>
  </r>
  <r>
    <x v="2"/>
    <n v="817156767"/>
    <x v="4"/>
    <x v="0"/>
    <x v="4"/>
    <x v="4"/>
    <x v="4"/>
    <x v="14"/>
    <x v="226"/>
  </r>
  <r>
    <x v="2"/>
    <n v="185875"/>
    <x v="6"/>
    <x v="0"/>
    <x v="4"/>
    <x v="4"/>
    <x v="4"/>
    <x v="14"/>
    <x v="226"/>
  </r>
  <r>
    <x v="2"/>
    <n v="622813"/>
    <x v="0"/>
    <x v="0"/>
    <x v="4"/>
    <x v="4"/>
    <x v="4"/>
    <x v="14"/>
    <x v="226"/>
  </r>
  <r>
    <x v="0"/>
    <n v="68713141"/>
    <x v="0"/>
    <x v="0"/>
    <x v="4"/>
    <x v="4"/>
    <x v="4"/>
    <x v="14"/>
    <x v="227"/>
  </r>
  <r>
    <x v="0"/>
    <n v="21292384"/>
    <x v="2"/>
    <x v="0"/>
    <x v="4"/>
    <x v="4"/>
    <x v="4"/>
    <x v="14"/>
    <x v="227"/>
  </r>
  <r>
    <x v="0"/>
    <n v="320"/>
    <x v="2"/>
    <x v="0"/>
    <x v="4"/>
    <x v="4"/>
    <x v="4"/>
    <x v="14"/>
    <x v="227"/>
  </r>
  <r>
    <x v="1"/>
    <n v="3574"/>
    <x v="2"/>
    <x v="0"/>
    <x v="4"/>
    <x v="4"/>
    <x v="4"/>
    <x v="14"/>
    <x v="227"/>
  </r>
  <r>
    <x v="0"/>
    <n v="3633321"/>
    <x v="3"/>
    <x v="0"/>
    <x v="4"/>
    <x v="4"/>
    <x v="4"/>
    <x v="14"/>
    <x v="227"/>
  </r>
  <r>
    <x v="0"/>
    <n v="1552669"/>
    <x v="4"/>
    <x v="0"/>
    <x v="4"/>
    <x v="4"/>
    <x v="4"/>
    <x v="14"/>
    <x v="227"/>
  </r>
  <r>
    <x v="1"/>
    <n v="8431"/>
    <x v="4"/>
    <x v="0"/>
    <x v="4"/>
    <x v="4"/>
    <x v="4"/>
    <x v="14"/>
    <x v="227"/>
  </r>
  <r>
    <x v="0"/>
    <n v="277530"/>
    <x v="6"/>
    <x v="0"/>
    <x v="4"/>
    <x v="4"/>
    <x v="4"/>
    <x v="14"/>
    <x v="227"/>
  </r>
  <r>
    <x v="0"/>
    <n v="6363568"/>
    <x v="8"/>
    <x v="0"/>
    <x v="4"/>
    <x v="4"/>
    <x v="4"/>
    <x v="14"/>
    <x v="227"/>
  </r>
  <r>
    <x v="2"/>
    <n v="16972563"/>
    <x v="2"/>
    <x v="0"/>
    <x v="4"/>
    <x v="4"/>
    <x v="4"/>
    <x v="14"/>
    <x v="227"/>
  </r>
  <r>
    <x v="2"/>
    <n v="4366244"/>
    <x v="3"/>
    <x v="0"/>
    <x v="4"/>
    <x v="4"/>
    <x v="4"/>
    <x v="14"/>
    <x v="227"/>
  </r>
  <r>
    <x v="2"/>
    <n v="8424542"/>
    <x v="4"/>
    <x v="0"/>
    <x v="4"/>
    <x v="4"/>
    <x v="4"/>
    <x v="14"/>
    <x v="227"/>
  </r>
  <r>
    <x v="2"/>
    <n v="935902"/>
    <x v="6"/>
    <x v="0"/>
    <x v="4"/>
    <x v="4"/>
    <x v="4"/>
    <x v="14"/>
    <x v="227"/>
  </r>
  <r>
    <x v="2"/>
    <n v="1284976"/>
    <x v="0"/>
    <x v="0"/>
    <x v="4"/>
    <x v="4"/>
    <x v="4"/>
    <x v="14"/>
    <x v="227"/>
  </r>
  <r>
    <x v="0"/>
    <n v="130853180"/>
    <x v="0"/>
    <x v="0"/>
    <x v="4"/>
    <x v="4"/>
    <x v="4"/>
    <x v="14"/>
    <x v="228"/>
  </r>
  <r>
    <x v="0"/>
    <n v="55393900"/>
    <x v="2"/>
    <x v="0"/>
    <x v="4"/>
    <x v="4"/>
    <x v="4"/>
    <x v="14"/>
    <x v="228"/>
  </r>
  <r>
    <x v="0"/>
    <n v="7476"/>
    <x v="2"/>
    <x v="0"/>
    <x v="4"/>
    <x v="4"/>
    <x v="4"/>
    <x v="14"/>
    <x v="228"/>
  </r>
  <r>
    <x v="1"/>
    <n v="1928"/>
    <x v="2"/>
    <x v="0"/>
    <x v="4"/>
    <x v="4"/>
    <x v="4"/>
    <x v="14"/>
    <x v="228"/>
  </r>
  <r>
    <x v="1"/>
    <n v="300"/>
    <x v="2"/>
    <x v="0"/>
    <x v="4"/>
    <x v="4"/>
    <x v="4"/>
    <x v="14"/>
    <x v="228"/>
  </r>
  <r>
    <x v="1"/>
    <n v="6120"/>
    <x v="2"/>
    <x v="0"/>
    <x v="4"/>
    <x v="4"/>
    <x v="4"/>
    <x v="14"/>
    <x v="228"/>
  </r>
  <r>
    <x v="1"/>
    <n v="210"/>
    <x v="2"/>
    <x v="0"/>
    <x v="4"/>
    <x v="4"/>
    <x v="4"/>
    <x v="14"/>
    <x v="228"/>
  </r>
  <r>
    <x v="1"/>
    <n v="1500"/>
    <x v="2"/>
    <x v="0"/>
    <x v="4"/>
    <x v="4"/>
    <x v="4"/>
    <x v="14"/>
    <x v="228"/>
  </r>
  <r>
    <x v="1"/>
    <n v="196470"/>
    <x v="2"/>
    <x v="0"/>
    <x v="4"/>
    <x v="4"/>
    <x v="4"/>
    <x v="14"/>
    <x v="228"/>
  </r>
  <r>
    <x v="0"/>
    <n v="8324371"/>
    <x v="3"/>
    <x v="0"/>
    <x v="4"/>
    <x v="4"/>
    <x v="4"/>
    <x v="14"/>
    <x v="228"/>
  </r>
  <r>
    <x v="0"/>
    <n v="7285788"/>
    <x v="4"/>
    <x v="0"/>
    <x v="4"/>
    <x v="4"/>
    <x v="4"/>
    <x v="14"/>
    <x v="228"/>
  </r>
  <r>
    <x v="1"/>
    <n v="1887173"/>
    <x v="4"/>
    <x v="0"/>
    <x v="4"/>
    <x v="4"/>
    <x v="4"/>
    <x v="14"/>
    <x v="228"/>
  </r>
  <r>
    <x v="1"/>
    <n v="59484258"/>
    <x v="4"/>
    <x v="0"/>
    <x v="4"/>
    <x v="4"/>
    <x v="4"/>
    <x v="14"/>
    <x v="228"/>
  </r>
  <r>
    <x v="1"/>
    <n v="117"/>
    <x v="4"/>
    <x v="0"/>
    <x v="4"/>
    <x v="4"/>
    <x v="4"/>
    <x v="14"/>
    <x v="228"/>
  </r>
  <r>
    <x v="1"/>
    <n v="12866760"/>
    <x v="4"/>
    <x v="0"/>
    <x v="4"/>
    <x v="4"/>
    <x v="4"/>
    <x v="14"/>
    <x v="228"/>
  </r>
  <r>
    <x v="0"/>
    <n v="79347"/>
    <x v="5"/>
    <x v="0"/>
    <x v="4"/>
    <x v="4"/>
    <x v="4"/>
    <x v="14"/>
    <x v="228"/>
  </r>
  <r>
    <x v="0"/>
    <n v="1754162"/>
    <x v="6"/>
    <x v="0"/>
    <x v="4"/>
    <x v="4"/>
    <x v="4"/>
    <x v="14"/>
    <x v="228"/>
  </r>
  <r>
    <x v="0"/>
    <n v="13131655"/>
    <x v="8"/>
    <x v="0"/>
    <x v="4"/>
    <x v="4"/>
    <x v="4"/>
    <x v="14"/>
    <x v="228"/>
  </r>
  <r>
    <x v="2"/>
    <n v="53873740"/>
    <x v="2"/>
    <x v="0"/>
    <x v="4"/>
    <x v="4"/>
    <x v="4"/>
    <x v="14"/>
    <x v="228"/>
  </r>
  <r>
    <x v="2"/>
    <n v="3211302"/>
    <x v="3"/>
    <x v="0"/>
    <x v="4"/>
    <x v="4"/>
    <x v="4"/>
    <x v="14"/>
    <x v="228"/>
  </r>
  <r>
    <x v="2"/>
    <n v="983419986"/>
    <x v="4"/>
    <x v="0"/>
    <x v="4"/>
    <x v="4"/>
    <x v="4"/>
    <x v="14"/>
    <x v="228"/>
  </r>
  <r>
    <x v="2"/>
    <n v="1412442"/>
    <x v="6"/>
    <x v="0"/>
    <x v="4"/>
    <x v="4"/>
    <x v="4"/>
    <x v="14"/>
    <x v="228"/>
  </r>
  <r>
    <x v="2"/>
    <n v="73837"/>
    <x v="0"/>
    <x v="0"/>
    <x v="4"/>
    <x v="4"/>
    <x v="4"/>
    <x v="14"/>
    <x v="228"/>
  </r>
  <r>
    <x v="0"/>
    <n v="8352"/>
    <x v="9"/>
    <x v="0"/>
    <x v="4"/>
    <x v="4"/>
    <x v="4"/>
    <x v="14"/>
    <x v="228"/>
  </r>
  <r>
    <x v="0"/>
    <n v="15691207"/>
    <x v="0"/>
    <x v="0"/>
    <x v="2"/>
    <x v="2"/>
    <x v="2"/>
    <x v="14"/>
    <x v="229"/>
  </r>
  <r>
    <x v="0"/>
    <n v="11112575"/>
    <x v="2"/>
    <x v="0"/>
    <x v="2"/>
    <x v="2"/>
    <x v="2"/>
    <x v="14"/>
    <x v="229"/>
  </r>
  <r>
    <x v="0"/>
    <n v="2883411"/>
    <x v="3"/>
    <x v="0"/>
    <x v="2"/>
    <x v="2"/>
    <x v="2"/>
    <x v="14"/>
    <x v="229"/>
  </r>
  <r>
    <x v="0"/>
    <n v="1210584"/>
    <x v="4"/>
    <x v="0"/>
    <x v="2"/>
    <x v="2"/>
    <x v="2"/>
    <x v="14"/>
    <x v="229"/>
  </r>
  <r>
    <x v="1"/>
    <n v="77061091"/>
    <x v="4"/>
    <x v="0"/>
    <x v="2"/>
    <x v="2"/>
    <x v="2"/>
    <x v="14"/>
    <x v="229"/>
  </r>
  <r>
    <x v="1"/>
    <n v="151047154"/>
    <x v="4"/>
    <x v="0"/>
    <x v="2"/>
    <x v="2"/>
    <x v="2"/>
    <x v="14"/>
    <x v="229"/>
  </r>
  <r>
    <x v="1"/>
    <n v="7625401"/>
    <x v="4"/>
    <x v="0"/>
    <x v="2"/>
    <x v="2"/>
    <x v="2"/>
    <x v="14"/>
    <x v="229"/>
  </r>
  <r>
    <x v="0"/>
    <n v="203403"/>
    <x v="6"/>
    <x v="0"/>
    <x v="2"/>
    <x v="2"/>
    <x v="2"/>
    <x v="14"/>
    <x v="229"/>
  </r>
  <r>
    <x v="0"/>
    <n v="2360622"/>
    <x v="8"/>
    <x v="0"/>
    <x v="2"/>
    <x v="2"/>
    <x v="2"/>
    <x v="14"/>
    <x v="229"/>
  </r>
  <r>
    <x v="2"/>
    <n v="35109426"/>
    <x v="2"/>
    <x v="0"/>
    <x v="2"/>
    <x v="2"/>
    <x v="2"/>
    <x v="14"/>
    <x v="229"/>
  </r>
  <r>
    <x v="2"/>
    <n v="1243729"/>
    <x v="3"/>
    <x v="0"/>
    <x v="2"/>
    <x v="2"/>
    <x v="2"/>
    <x v="14"/>
    <x v="229"/>
  </r>
  <r>
    <x v="2"/>
    <n v="802641200"/>
    <x v="4"/>
    <x v="0"/>
    <x v="2"/>
    <x v="2"/>
    <x v="2"/>
    <x v="14"/>
    <x v="229"/>
  </r>
  <r>
    <x v="2"/>
    <n v="365470"/>
    <x v="9"/>
    <x v="0"/>
    <x v="2"/>
    <x v="2"/>
    <x v="2"/>
    <x v="14"/>
    <x v="229"/>
  </r>
  <r>
    <x v="2"/>
    <n v="1036042"/>
    <x v="6"/>
    <x v="0"/>
    <x v="2"/>
    <x v="2"/>
    <x v="2"/>
    <x v="14"/>
    <x v="229"/>
  </r>
  <r>
    <x v="2"/>
    <n v="0"/>
    <x v="0"/>
    <x v="0"/>
    <x v="2"/>
    <x v="2"/>
    <x v="2"/>
    <x v="14"/>
    <x v="229"/>
  </r>
  <r>
    <x v="0"/>
    <n v="22997118"/>
    <x v="0"/>
    <x v="0"/>
    <x v="1"/>
    <x v="1"/>
    <x v="1"/>
    <x v="15"/>
    <x v="230"/>
  </r>
  <r>
    <x v="0"/>
    <n v="7908387"/>
    <x v="2"/>
    <x v="0"/>
    <x v="1"/>
    <x v="1"/>
    <x v="1"/>
    <x v="15"/>
    <x v="230"/>
  </r>
  <r>
    <x v="0"/>
    <n v="138"/>
    <x v="2"/>
    <x v="0"/>
    <x v="1"/>
    <x v="1"/>
    <x v="1"/>
    <x v="15"/>
    <x v="230"/>
  </r>
  <r>
    <x v="0"/>
    <n v="1991386"/>
    <x v="3"/>
    <x v="0"/>
    <x v="1"/>
    <x v="1"/>
    <x v="1"/>
    <x v="15"/>
    <x v="230"/>
  </r>
  <r>
    <x v="0"/>
    <n v="2657487"/>
    <x v="4"/>
    <x v="0"/>
    <x v="1"/>
    <x v="1"/>
    <x v="1"/>
    <x v="15"/>
    <x v="230"/>
  </r>
  <r>
    <x v="0"/>
    <n v="271661"/>
    <x v="6"/>
    <x v="0"/>
    <x v="1"/>
    <x v="1"/>
    <x v="1"/>
    <x v="15"/>
    <x v="230"/>
  </r>
  <r>
    <x v="0"/>
    <n v="3687833"/>
    <x v="8"/>
    <x v="0"/>
    <x v="1"/>
    <x v="1"/>
    <x v="1"/>
    <x v="15"/>
    <x v="230"/>
  </r>
  <r>
    <x v="2"/>
    <n v="4591634"/>
    <x v="2"/>
    <x v="0"/>
    <x v="1"/>
    <x v="1"/>
    <x v="1"/>
    <x v="15"/>
    <x v="230"/>
  </r>
  <r>
    <x v="2"/>
    <n v="29817"/>
    <x v="3"/>
    <x v="0"/>
    <x v="1"/>
    <x v="1"/>
    <x v="1"/>
    <x v="15"/>
    <x v="230"/>
  </r>
  <r>
    <x v="2"/>
    <n v="30403687"/>
    <x v="4"/>
    <x v="0"/>
    <x v="1"/>
    <x v="1"/>
    <x v="1"/>
    <x v="15"/>
    <x v="230"/>
  </r>
  <r>
    <x v="2"/>
    <n v="1144965"/>
    <x v="6"/>
    <x v="0"/>
    <x v="1"/>
    <x v="1"/>
    <x v="1"/>
    <x v="15"/>
    <x v="230"/>
  </r>
  <r>
    <x v="2"/>
    <n v="12460344"/>
    <x v="0"/>
    <x v="0"/>
    <x v="1"/>
    <x v="1"/>
    <x v="1"/>
    <x v="15"/>
    <x v="230"/>
  </r>
  <r>
    <x v="0"/>
    <n v="25815445"/>
    <x v="0"/>
    <x v="0"/>
    <x v="1"/>
    <x v="1"/>
    <x v="1"/>
    <x v="15"/>
    <x v="231"/>
  </r>
  <r>
    <x v="0"/>
    <n v="8987722"/>
    <x v="2"/>
    <x v="0"/>
    <x v="1"/>
    <x v="1"/>
    <x v="1"/>
    <x v="15"/>
    <x v="231"/>
  </r>
  <r>
    <x v="0"/>
    <n v="2319"/>
    <x v="2"/>
    <x v="0"/>
    <x v="1"/>
    <x v="1"/>
    <x v="1"/>
    <x v="15"/>
    <x v="231"/>
  </r>
  <r>
    <x v="0"/>
    <n v="2094685"/>
    <x v="3"/>
    <x v="0"/>
    <x v="1"/>
    <x v="1"/>
    <x v="1"/>
    <x v="15"/>
    <x v="231"/>
  </r>
  <r>
    <x v="0"/>
    <n v="2051700"/>
    <x v="4"/>
    <x v="0"/>
    <x v="1"/>
    <x v="1"/>
    <x v="1"/>
    <x v="15"/>
    <x v="231"/>
  </r>
  <r>
    <x v="0"/>
    <n v="230229"/>
    <x v="6"/>
    <x v="0"/>
    <x v="1"/>
    <x v="1"/>
    <x v="1"/>
    <x v="15"/>
    <x v="231"/>
  </r>
  <r>
    <x v="0"/>
    <n v="3718266"/>
    <x v="8"/>
    <x v="0"/>
    <x v="1"/>
    <x v="1"/>
    <x v="1"/>
    <x v="15"/>
    <x v="231"/>
  </r>
  <r>
    <x v="2"/>
    <n v="2376697"/>
    <x v="2"/>
    <x v="0"/>
    <x v="1"/>
    <x v="1"/>
    <x v="1"/>
    <x v="15"/>
    <x v="231"/>
  </r>
  <r>
    <x v="2"/>
    <n v="1441546"/>
    <x v="4"/>
    <x v="0"/>
    <x v="1"/>
    <x v="1"/>
    <x v="1"/>
    <x v="15"/>
    <x v="231"/>
  </r>
  <r>
    <x v="2"/>
    <n v="39965"/>
    <x v="6"/>
    <x v="0"/>
    <x v="1"/>
    <x v="1"/>
    <x v="1"/>
    <x v="15"/>
    <x v="231"/>
  </r>
  <r>
    <x v="2"/>
    <n v="287543"/>
    <x v="0"/>
    <x v="0"/>
    <x v="1"/>
    <x v="1"/>
    <x v="1"/>
    <x v="15"/>
    <x v="231"/>
  </r>
  <r>
    <x v="0"/>
    <n v="11579177"/>
    <x v="0"/>
    <x v="0"/>
    <x v="1"/>
    <x v="1"/>
    <x v="1"/>
    <x v="15"/>
    <x v="232"/>
  </r>
  <r>
    <x v="0"/>
    <n v="3006461"/>
    <x v="2"/>
    <x v="0"/>
    <x v="1"/>
    <x v="1"/>
    <x v="1"/>
    <x v="15"/>
    <x v="232"/>
  </r>
  <r>
    <x v="0"/>
    <n v="1461729"/>
    <x v="3"/>
    <x v="0"/>
    <x v="1"/>
    <x v="1"/>
    <x v="1"/>
    <x v="15"/>
    <x v="232"/>
  </r>
  <r>
    <x v="0"/>
    <n v="603379"/>
    <x v="4"/>
    <x v="0"/>
    <x v="1"/>
    <x v="1"/>
    <x v="1"/>
    <x v="15"/>
    <x v="232"/>
  </r>
  <r>
    <x v="0"/>
    <n v="94641"/>
    <x v="6"/>
    <x v="0"/>
    <x v="1"/>
    <x v="1"/>
    <x v="1"/>
    <x v="15"/>
    <x v="232"/>
  </r>
  <r>
    <x v="0"/>
    <n v="2380756"/>
    <x v="8"/>
    <x v="0"/>
    <x v="1"/>
    <x v="1"/>
    <x v="1"/>
    <x v="15"/>
    <x v="232"/>
  </r>
  <r>
    <x v="2"/>
    <n v="1372561"/>
    <x v="2"/>
    <x v="0"/>
    <x v="1"/>
    <x v="1"/>
    <x v="1"/>
    <x v="15"/>
    <x v="232"/>
  </r>
  <r>
    <x v="2"/>
    <n v="223973"/>
    <x v="3"/>
    <x v="0"/>
    <x v="1"/>
    <x v="1"/>
    <x v="1"/>
    <x v="15"/>
    <x v="232"/>
  </r>
  <r>
    <x v="2"/>
    <n v="1479142"/>
    <x v="4"/>
    <x v="0"/>
    <x v="1"/>
    <x v="1"/>
    <x v="1"/>
    <x v="15"/>
    <x v="232"/>
  </r>
  <r>
    <x v="0"/>
    <n v="22455833"/>
    <x v="0"/>
    <x v="0"/>
    <x v="1"/>
    <x v="1"/>
    <x v="1"/>
    <x v="15"/>
    <x v="233"/>
  </r>
  <r>
    <x v="0"/>
    <n v="7185984"/>
    <x v="2"/>
    <x v="0"/>
    <x v="1"/>
    <x v="1"/>
    <x v="1"/>
    <x v="15"/>
    <x v="233"/>
  </r>
  <r>
    <x v="0"/>
    <n v="1936550"/>
    <x v="3"/>
    <x v="0"/>
    <x v="1"/>
    <x v="1"/>
    <x v="1"/>
    <x v="15"/>
    <x v="233"/>
  </r>
  <r>
    <x v="0"/>
    <n v="2284682"/>
    <x v="4"/>
    <x v="0"/>
    <x v="1"/>
    <x v="1"/>
    <x v="1"/>
    <x v="15"/>
    <x v="233"/>
  </r>
  <r>
    <x v="0"/>
    <n v="140832"/>
    <x v="6"/>
    <x v="0"/>
    <x v="1"/>
    <x v="1"/>
    <x v="1"/>
    <x v="15"/>
    <x v="233"/>
  </r>
  <r>
    <x v="0"/>
    <n v="3639313"/>
    <x v="8"/>
    <x v="0"/>
    <x v="1"/>
    <x v="1"/>
    <x v="1"/>
    <x v="15"/>
    <x v="233"/>
  </r>
  <r>
    <x v="2"/>
    <n v="4624806"/>
    <x v="2"/>
    <x v="0"/>
    <x v="1"/>
    <x v="1"/>
    <x v="1"/>
    <x v="15"/>
    <x v="233"/>
  </r>
  <r>
    <x v="2"/>
    <n v="584314"/>
    <x v="3"/>
    <x v="0"/>
    <x v="1"/>
    <x v="1"/>
    <x v="1"/>
    <x v="15"/>
    <x v="233"/>
  </r>
  <r>
    <x v="2"/>
    <n v="7628969"/>
    <x v="4"/>
    <x v="0"/>
    <x v="1"/>
    <x v="1"/>
    <x v="1"/>
    <x v="15"/>
    <x v="233"/>
  </r>
  <r>
    <x v="2"/>
    <n v="435400"/>
    <x v="6"/>
    <x v="0"/>
    <x v="1"/>
    <x v="1"/>
    <x v="1"/>
    <x v="15"/>
    <x v="233"/>
  </r>
  <r>
    <x v="2"/>
    <n v="166879"/>
    <x v="0"/>
    <x v="0"/>
    <x v="1"/>
    <x v="1"/>
    <x v="1"/>
    <x v="15"/>
    <x v="233"/>
  </r>
  <r>
    <x v="0"/>
    <n v="9282937"/>
    <x v="0"/>
    <x v="0"/>
    <x v="1"/>
    <x v="1"/>
    <x v="1"/>
    <x v="15"/>
    <x v="234"/>
  </r>
  <r>
    <x v="0"/>
    <n v="2812448"/>
    <x v="2"/>
    <x v="0"/>
    <x v="1"/>
    <x v="1"/>
    <x v="1"/>
    <x v="15"/>
    <x v="234"/>
  </r>
  <r>
    <x v="0"/>
    <n v="1049055"/>
    <x v="3"/>
    <x v="0"/>
    <x v="1"/>
    <x v="1"/>
    <x v="1"/>
    <x v="15"/>
    <x v="234"/>
  </r>
  <r>
    <x v="0"/>
    <n v="435644"/>
    <x v="4"/>
    <x v="0"/>
    <x v="1"/>
    <x v="1"/>
    <x v="1"/>
    <x v="15"/>
    <x v="234"/>
  </r>
  <r>
    <x v="0"/>
    <n v="223547"/>
    <x v="6"/>
    <x v="0"/>
    <x v="1"/>
    <x v="1"/>
    <x v="1"/>
    <x v="15"/>
    <x v="234"/>
  </r>
  <r>
    <x v="0"/>
    <n v="1731510"/>
    <x v="8"/>
    <x v="0"/>
    <x v="1"/>
    <x v="1"/>
    <x v="1"/>
    <x v="15"/>
    <x v="234"/>
  </r>
  <r>
    <x v="2"/>
    <n v="405132"/>
    <x v="2"/>
    <x v="0"/>
    <x v="1"/>
    <x v="1"/>
    <x v="1"/>
    <x v="15"/>
    <x v="234"/>
  </r>
  <r>
    <x v="2"/>
    <n v="0"/>
    <x v="3"/>
    <x v="0"/>
    <x v="1"/>
    <x v="1"/>
    <x v="1"/>
    <x v="15"/>
    <x v="234"/>
  </r>
  <r>
    <x v="2"/>
    <n v="4246171"/>
    <x v="4"/>
    <x v="0"/>
    <x v="1"/>
    <x v="1"/>
    <x v="1"/>
    <x v="15"/>
    <x v="234"/>
  </r>
  <r>
    <x v="2"/>
    <n v="323484"/>
    <x v="6"/>
    <x v="0"/>
    <x v="1"/>
    <x v="1"/>
    <x v="1"/>
    <x v="15"/>
    <x v="234"/>
  </r>
  <r>
    <x v="0"/>
    <n v="11792363"/>
    <x v="0"/>
    <x v="0"/>
    <x v="1"/>
    <x v="1"/>
    <x v="1"/>
    <x v="15"/>
    <x v="235"/>
  </r>
  <r>
    <x v="0"/>
    <n v="4946154"/>
    <x v="2"/>
    <x v="0"/>
    <x v="1"/>
    <x v="1"/>
    <x v="1"/>
    <x v="15"/>
    <x v="235"/>
  </r>
  <r>
    <x v="1"/>
    <n v="581"/>
    <x v="2"/>
    <x v="0"/>
    <x v="1"/>
    <x v="1"/>
    <x v="1"/>
    <x v="15"/>
    <x v="235"/>
  </r>
  <r>
    <x v="1"/>
    <n v="995"/>
    <x v="2"/>
    <x v="0"/>
    <x v="1"/>
    <x v="1"/>
    <x v="1"/>
    <x v="15"/>
    <x v="235"/>
  </r>
  <r>
    <x v="0"/>
    <n v="1310306"/>
    <x v="3"/>
    <x v="0"/>
    <x v="1"/>
    <x v="1"/>
    <x v="1"/>
    <x v="15"/>
    <x v="235"/>
  </r>
  <r>
    <x v="0"/>
    <n v="1164534"/>
    <x v="4"/>
    <x v="0"/>
    <x v="1"/>
    <x v="1"/>
    <x v="1"/>
    <x v="15"/>
    <x v="235"/>
  </r>
  <r>
    <x v="1"/>
    <n v="309"/>
    <x v="4"/>
    <x v="0"/>
    <x v="1"/>
    <x v="1"/>
    <x v="1"/>
    <x v="15"/>
    <x v="235"/>
  </r>
  <r>
    <x v="0"/>
    <n v="107793"/>
    <x v="6"/>
    <x v="0"/>
    <x v="1"/>
    <x v="1"/>
    <x v="1"/>
    <x v="15"/>
    <x v="235"/>
  </r>
  <r>
    <x v="0"/>
    <n v="1747196"/>
    <x v="8"/>
    <x v="0"/>
    <x v="1"/>
    <x v="1"/>
    <x v="1"/>
    <x v="15"/>
    <x v="235"/>
  </r>
  <r>
    <x v="2"/>
    <n v="474115"/>
    <x v="2"/>
    <x v="0"/>
    <x v="1"/>
    <x v="1"/>
    <x v="1"/>
    <x v="15"/>
    <x v="235"/>
  </r>
  <r>
    <x v="2"/>
    <n v="48450"/>
    <x v="3"/>
    <x v="0"/>
    <x v="1"/>
    <x v="1"/>
    <x v="1"/>
    <x v="15"/>
    <x v="235"/>
  </r>
  <r>
    <x v="2"/>
    <n v="3170060"/>
    <x v="4"/>
    <x v="0"/>
    <x v="1"/>
    <x v="1"/>
    <x v="1"/>
    <x v="15"/>
    <x v="235"/>
  </r>
  <r>
    <x v="2"/>
    <n v="248075"/>
    <x v="6"/>
    <x v="0"/>
    <x v="1"/>
    <x v="1"/>
    <x v="1"/>
    <x v="15"/>
    <x v="235"/>
  </r>
  <r>
    <x v="0"/>
    <n v="43770707"/>
    <x v="0"/>
    <x v="0"/>
    <x v="1"/>
    <x v="1"/>
    <x v="1"/>
    <x v="15"/>
    <x v="236"/>
  </r>
  <r>
    <x v="0"/>
    <n v="14988086"/>
    <x v="2"/>
    <x v="0"/>
    <x v="1"/>
    <x v="1"/>
    <x v="1"/>
    <x v="15"/>
    <x v="236"/>
  </r>
  <r>
    <x v="1"/>
    <n v="300"/>
    <x v="2"/>
    <x v="0"/>
    <x v="1"/>
    <x v="1"/>
    <x v="1"/>
    <x v="15"/>
    <x v="236"/>
  </r>
  <r>
    <x v="0"/>
    <n v="3130851"/>
    <x v="3"/>
    <x v="0"/>
    <x v="1"/>
    <x v="1"/>
    <x v="1"/>
    <x v="15"/>
    <x v="236"/>
  </r>
  <r>
    <x v="0"/>
    <n v="4005117"/>
    <x v="4"/>
    <x v="0"/>
    <x v="1"/>
    <x v="1"/>
    <x v="1"/>
    <x v="15"/>
    <x v="236"/>
  </r>
  <r>
    <x v="0"/>
    <n v="846480"/>
    <x v="6"/>
    <x v="0"/>
    <x v="1"/>
    <x v="1"/>
    <x v="1"/>
    <x v="15"/>
    <x v="236"/>
  </r>
  <r>
    <x v="0"/>
    <n v="4561267"/>
    <x v="8"/>
    <x v="0"/>
    <x v="1"/>
    <x v="1"/>
    <x v="1"/>
    <x v="15"/>
    <x v="236"/>
  </r>
  <r>
    <x v="2"/>
    <n v="8539515"/>
    <x v="2"/>
    <x v="0"/>
    <x v="1"/>
    <x v="1"/>
    <x v="1"/>
    <x v="15"/>
    <x v="236"/>
  </r>
  <r>
    <x v="2"/>
    <n v="106914"/>
    <x v="3"/>
    <x v="0"/>
    <x v="1"/>
    <x v="1"/>
    <x v="1"/>
    <x v="15"/>
    <x v="236"/>
  </r>
  <r>
    <x v="2"/>
    <n v="14888603"/>
    <x v="4"/>
    <x v="0"/>
    <x v="1"/>
    <x v="1"/>
    <x v="1"/>
    <x v="15"/>
    <x v="236"/>
  </r>
  <r>
    <x v="2"/>
    <n v="871138"/>
    <x v="6"/>
    <x v="0"/>
    <x v="1"/>
    <x v="1"/>
    <x v="1"/>
    <x v="15"/>
    <x v="236"/>
  </r>
  <r>
    <x v="2"/>
    <n v="317972"/>
    <x v="0"/>
    <x v="0"/>
    <x v="1"/>
    <x v="1"/>
    <x v="1"/>
    <x v="15"/>
    <x v="236"/>
  </r>
  <r>
    <x v="0"/>
    <n v="16827159"/>
    <x v="0"/>
    <x v="0"/>
    <x v="1"/>
    <x v="1"/>
    <x v="1"/>
    <x v="15"/>
    <x v="237"/>
  </r>
  <r>
    <x v="0"/>
    <n v="8968521"/>
    <x v="2"/>
    <x v="0"/>
    <x v="1"/>
    <x v="1"/>
    <x v="1"/>
    <x v="15"/>
    <x v="237"/>
  </r>
  <r>
    <x v="0"/>
    <n v="1184218"/>
    <x v="3"/>
    <x v="0"/>
    <x v="1"/>
    <x v="1"/>
    <x v="1"/>
    <x v="15"/>
    <x v="237"/>
  </r>
  <r>
    <x v="0"/>
    <n v="1739224"/>
    <x v="4"/>
    <x v="0"/>
    <x v="1"/>
    <x v="1"/>
    <x v="1"/>
    <x v="15"/>
    <x v="237"/>
  </r>
  <r>
    <x v="0"/>
    <n v="219576"/>
    <x v="6"/>
    <x v="0"/>
    <x v="1"/>
    <x v="1"/>
    <x v="1"/>
    <x v="15"/>
    <x v="237"/>
  </r>
  <r>
    <x v="0"/>
    <n v="1963507"/>
    <x v="8"/>
    <x v="0"/>
    <x v="1"/>
    <x v="1"/>
    <x v="1"/>
    <x v="15"/>
    <x v="237"/>
  </r>
  <r>
    <x v="2"/>
    <n v="3438344"/>
    <x v="2"/>
    <x v="0"/>
    <x v="1"/>
    <x v="1"/>
    <x v="1"/>
    <x v="15"/>
    <x v="237"/>
  </r>
  <r>
    <x v="2"/>
    <n v="1058102"/>
    <x v="3"/>
    <x v="0"/>
    <x v="1"/>
    <x v="1"/>
    <x v="1"/>
    <x v="15"/>
    <x v="237"/>
  </r>
  <r>
    <x v="2"/>
    <n v="16357057"/>
    <x v="4"/>
    <x v="0"/>
    <x v="1"/>
    <x v="1"/>
    <x v="1"/>
    <x v="15"/>
    <x v="237"/>
  </r>
  <r>
    <x v="2"/>
    <n v="479553"/>
    <x v="6"/>
    <x v="0"/>
    <x v="1"/>
    <x v="1"/>
    <x v="1"/>
    <x v="15"/>
    <x v="237"/>
  </r>
  <r>
    <x v="2"/>
    <n v="1413368"/>
    <x v="0"/>
    <x v="0"/>
    <x v="1"/>
    <x v="1"/>
    <x v="1"/>
    <x v="15"/>
    <x v="237"/>
  </r>
  <r>
    <x v="0"/>
    <n v="2415"/>
    <x v="9"/>
    <x v="0"/>
    <x v="1"/>
    <x v="1"/>
    <x v="1"/>
    <x v="15"/>
    <x v="237"/>
  </r>
  <r>
    <x v="0"/>
    <n v="107399233"/>
    <x v="0"/>
    <x v="0"/>
    <x v="1"/>
    <x v="1"/>
    <x v="1"/>
    <x v="15"/>
    <x v="238"/>
  </r>
  <r>
    <x v="0"/>
    <n v="49225191"/>
    <x v="2"/>
    <x v="0"/>
    <x v="1"/>
    <x v="1"/>
    <x v="1"/>
    <x v="15"/>
    <x v="238"/>
  </r>
  <r>
    <x v="1"/>
    <n v="1716"/>
    <x v="2"/>
    <x v="0"/>
    <x v="1"/>
    <x v="1"/>
    <x v="1"/>
    <x v="15"/>
    <x v="238"/>
  </r>
  <r>
    <x v="1"/>
    <n v="600"/>
    <x v="2"/>
    <x v="0"/>
    <x v="1"/>
    <x v="1"/>
    <x v="1"/>
    <x v="15"/>
    <x v="238"/>
  </r>
  <r>
    <x v="1"/>
    <n v="1800"/>
    <x v="2"/>
    <x v="0"/>
    <x v="1"/>
    <x v="1"/>
    <x v="1"/>
    <x v="15"/>
    <x v="238"/>
  </r>
  <r>
    <x v="0"/>
    <n v="5273352"/>
    <x v="3"/>
    <x v="0"/>
    <x v="1"/>
    <x v="1"/>
    <x v="1"/>
    <x v="15"/>
    <x v="238"/>
  </r>
  <r>
    <x v="0"/>
    <n v="9855750"/>
    <x v="4"/>
    <x v="0"/>
    <x v="1"/>
    <x v="1"/>
    <x v="1"/>
    <x v="15"/>
    <x v="238"/>
  </r>
  <r>
    <x v="1"/>
    <n v="14758974"/>
    <x v="4"/>
    <x v="0"/>
    <x v="1"/>
    <x v="1"/>
    <x v="1"/>
    <x v="15"/>
    <x v="238"/>
  </r>
  <r>
    <x v="1"/>
    <n v="295"/>
    <x v="4"/>
    <x v="0"/>
    <x v="1"/>
    <x v="1"/>
    <x v="1"/>
    <x v="15"/>
    <x v="238"/>
  </r>
  <r>
    <x v="1"/>
    <n v="453231"/>
    <x v="4"/>
    <x v="0"/>
    <x v="1"/>
    <x v="1"/>
    <x v="1"/>
    <x v="15"/>
    <x v="238"/>
  </r>
  <r>
    <x v="0"/>
    <n v="188500"/>
    <x v="5"/>
    <x v="0"/>
    <x v="1"/>
    <x v="1"/>
    <x v="1"/>
    <x v="15"/>
    <x v="238"/>
  </r>
  <r>
    <x v="0"/>
    <n v="990857"/>
    <x v="6"/>
    <x v="0"/>
    <x v="1"/>
    <x v="1"/>
    <x v="1"/>
    <x v="15"/>
    <x v="238"/>
  </r>
  <r>
    <x v="0"/>
    <n v="12872431"/>
    <x v="8"/>
    <x v="0"/>
    <x v="1"/>
    <x v="1"/>
    <x v="1"/>
    <x v="15"/>
    <x v="238"/>
  </r>
  <r>
    <x v="2"/>
    <n v="25740993"/>
    <x v="2"/>
    <x v="0"/>
    <x v="1"/>
    <x v="1"/>
    <x v="1"/>
    <x v="15"/>
    <x v="238"/>
  </r>
  <r>
    <x v="2"/>
    <n v="1597161"/>
    <x v="3"/>
    <x v="0"/>
    <x v="1"/>
    <x v="1"/>
    <x v="1"/>
    <x v="15"/>
    <x v="238"/>
  </r>
  <r>
    <x v="2"/>
    <n v="298981421"/>
    <x v="4"/>
    <x v="0"/>
    <x v="1"/>
    <x v="1"/>
    <x v="1"/>
    <x v="15"/>
    <x v="238"/>
  </r>
  <r>
    <x v="2"/>
    <n v="5905994"/>
    <x v="6"/>
    <x v="0"/>
    <x v="1"/>
    <x v="1"/>
    <x v="1"/>
    <x v="15"/>
    <x v="238"/>
  </r>
  <r>
    <x v="2"/>
    <n v="5325478"/>
    <x v="0"/>
    <x v="0"/>
    <x v="1"/>
    <x v="1"/>
    <x v="1"/>
    <x v="15"/>
    <x v="238"/>
  </r>
  <r>
    <x v="0"/>
    <n v="12493"/>
    <x v="9"/>
    <x v="0"/>
    <x v="1"/>
    <x v="1"/>
    <x v="1"/>
    <x v="15"/>
    <x v="238"/>
  </r>
  <r>
    <x v="0"/>
    <n v="11649580"/>
    <x v="0"/>
    <x v="0"/>
    <x v="1"/>
    <x v="1"/>
    <x v="1"/>
    <x v="15"/>
    <x v="239"/>
  </r>
  <r>
    <x v="0"/>
    <n v="4114795"/>
    <x v="2"/>
    <x v="0"/>
    <x v="1"/>
    <x v="1"/>
    <x v="1"/>
    <x v="15"/>
    <x v="239"/>
  </r>
  <r>
    <x v="0"/>
    <n v="1640576"/>
    <x v="3"/>
    <x v="0"/>
    <x v="1"/>
    <x v="1"/>
    <x v="1"/>
    <x v="15"/>
    <x v="239"/>
  </r>
  <r>
    <x v="0"/>
    <n v="1208398"/>
    <x v="4"/>
    <x v="0"/>
    <x v="1"/>
    <x v="1"/>
    <x v="1"/>
    <x v="15"/>
    <x v="239"/>
  </r>
  <r>
    <x v="0"/>
    <n v="51054"/>
    <x v="6"/>
    <x v="0"/>
    <x v="1"/>
    <x v="1"/>
    <x v="1"/>
    <x v="15"/>
    <x v="239"/>
  </r>
  <r>
    <x v="0"/>
    <n v="1911608"/>
    <x v="8"/>
    <x v="0"/>
    <x v="1"/>
    <x v="1"/>
    <x v="1"/>
    <x v="15"/>
    <x v="239"/>
  </r>
  <r>
    <x v="2"/>
    <n v="4050349"/>
    <x v="2"/>
    <x v="0"/>
    <x v="1"/>
    <x v="1"/>
    <x v="1"/>
    <x v="15"/>
    <x v="239"/>
  </r>
  <r>
    <x v="2"/>
    <n v="0"/>
    <x v="3"/>
    <x v="0"/>
    <x v="1"/>
    <x v="1"/>
    <x v="1"/>
    <x v="15"/>
    <x v="239"/>
  </r>
  <r>
    <x v="2"/>
    <n v="33618624"/>
    <x v="4"/>
    <x v="0"/>
    <x v="1"/>
    <x v="1"/>
    <x v="1"/>
    <x v="15"/>
    <x v="239"/>
  </r>
  <r>
    <x v="2"/>
    <n v="64532"/>
    <x v="6"/>
    <x v="0"/>
    <x v="1"/>
    <x v="1"/>
    <x v="1"/>
    <x v="15"/>
    <x v="239"/>
  </r>
  <r>
    <x v="2"/>
    <n v="6797"/>
    <x v="0"/>
    <x v="0"/>
    <x v="1"/>
    <x v="1"/>
    <x v="1"/>
    <x v="15"/>
    <x v="239"/>
  </r>
  <r>
    <x v="0"/>
    <n v="11731785"/>
    <x v="0"/>
    <x v="0"/>
    <x v="1"/>
    <x v="1"/>
    <x v="1"/>
    <x v="16"/>
    <x v="240"/>
  </r>
  <r>
    <x v="0"/>
    <n v="4261670"/>
    <x v="2"/>
    <x v="0"/>
    <x v="1"/>
    <x v="1"/>
    <x v="1"/>
    <x v="16"/>
    <x v="240"/>
  </r>
  <r>
    <x v="0"/>
    <n v="1212613"/>
    <x v="3"/>
    <x v="0"/>
    <x v="1"/>
    <x v="1"/>
    <x v="1"/>
    <x v="16"/>
    <x v="240"/>
  </r>
  <r>
    <x v="0"/>
    <n v="771790"/>
    <x v="4"/>
    <x v="0"/>
    <x v="1"/>
    <x v="1"/>
    <x v="1"/>
    <x v="16"/>
    <x v="240"/>
  </r>
  <r>
    <x v="0"/>
    <n v="185140"/>
    <x v="6"/>
    <x v="0"/>
    <x v="1"/>
    <x v="1"/>
    <x v="1"/>
    <x v="16"/>
    <x v="240"/>
  </r>
  <r>
    <x v="0"/>
    <n v="2329713"/>
    <x v="8"/>
    <x v="0"/>
    <x v="1"/>
    <x v="1"/>
    <x v="1"/>
    <x v="16"/>
    <x v="240"/>
  </r>
  <r>
    <x v="2"/>
    <n v="2069689"/>
    <x v="2"/>
    <x v="0"/>
    <x v="1"/>
    <x v="1"/>
    <x v="1"/>
    <x v="16"/>
    <x v="240"/>
  </r>
  <r>
    <x v="2"/>
    <n v="9990115"/>
    <x v="4"/>
    <x v="0"/>
    <x v="1"/>
    <x v="1"/>
    <x v="1"/>
    <x v="16"/>
    <x v="240"/>
  </r>
  <r>
    <x v="2"/>
    <n v="841051"/>
    <x v="6"/>
    <x v="0"/>
    <x v="1"/>
    <x v="1"/>
    <x v="1"/>
    <x v="16"/>
    <x v="240"/>
  </r>
  <r>
    <x v="2"/>
    <n v="137791"/>
    <x v="0"/>
    <x v="0"/>
    <x v="1"/>
    <x v="1"/>
    <x v="1"/>
    <x v="16"/>
    <x v="240"/>
  </r>
  <r>
    <x v="0"/>
    <n v="5329041"/>
    <x v="0"/>
    <x v="0"/>
    <x v="1"/>
    <x v="1"/>
    <x v="1"/>
    <x v="16"/>
    <x v="241"/>
  </r>
  <r>
    <x v="0"/>
    <n v="1531573"/>
    <x v="2"/>
    <x v="0"/>
    <x v="1"/>
    <x v="1"/>
    <x v="1"/>
    <x v="16"/>
    <x v="241"/>
  </r>
  <r>
    <x v="0"/>
    <n v="930075"/>
    <x v="3"/>
    <x v="0"/>
    <x v="1"/>
    <x v="1"/>
    <x v="1"/>
    <x v="16"/>
    <x v="241"/>
  </r>
  <r>
    <x v="0"/>
    <n v="152399"/>
    <x v="4"/>
    <x v="0"/>
    <x v="1"/>
    <x v="1"/>
    <x v="1"/>
    <x v="16"/>
    <x v="241"/>
  </r>
  <r>
    <x v="1"/>
    <n v="24119"/>
    <x v="4"/>
    <x v="0"/>
    <x v="1"/>
    <x v="1"/>
    <x v="1"/>
    <x v="16"/>
    <x v="241"/>
  </r>
  <r>
    <x v="0"/>
    <n v="31516"/>
    <x v="6"/>
    <x v="0"/>
    <x v="1"/>
    <x v="1"/>
    <x v="1"/>
    <x v="16"/>
    <x v="241"/>
  </r>
  <r>
    <x v="0"/>
    <n v="1705669"/>
    <x v="8"/>
    <x v="0"/>
    <x v="1"/>
    <x v="1"/>
    <x v="1"/>
    <x v="16"/>
    <x v="241"/>
  </r>
  <r>
    <x v="2"/>
    <n v="176228"/>
    <x v="2"/>
    <x v="0"/>
    <x v="1"/>
    <x v="1"/>
    <x v="1"/>
    <x v="16"/>
    <x v="241"/>
  </r>
  <r>
    <x v="2"/>
    <n v="135180"/>
    <x v="3"/>
    <x v="0"/>
    <x v="1"/>
    <x v="1"/>
    <x v="1"/>
    <x v="16"/>
    <x v="241"/>
  </r>
  <r>
    <x v="2"/>
    <n v="7304135"/>
    <x v="4"/>
    <x v="0"/>
    <x v="1"/>
    <x v="1"/>
    <x v="1"/>
    <x v="16"/>
    <x v="241"/>
  </r>
  <r>
    <x v="2"/>
    <n v="0"/>
    <x v="6"/>
    <x v="0"/>
    <x v="1"/>
    <x v="1"/>
    <x v="1"/>
    <x v="16"/>
    <x v="241"/>
  </r>
  <r>
    <x v="0"/>
    <n v="45945231"/>
    <x v="0"/>
    <x v="0"/>
    <x v="1"/>
    <x v="1"/>
    <x v="1"/>
    <x v="16"/>
    <x v="242"/>
  </r>
  <r>
    <x v="0"/>
    <n v="17497508"/>
    <x v="2"/>
    <x v="0"/>
    <x v="1"/>
    <x v="1"/>
    <x v="1"/>
    <x v="16"/>
    <x v="242"/>
  </r>
  <r>
    <x v="1"/>
    <n v="3289"/>
    <x v="2"/>
    <x v="0"/>
    <x v="1"/>
    <x v="1"/>
    <x v="1"/>
    <x v="16"/>
    <x v="242"/>
  </r>
  <r>
    <x v="0"/>
    <n v="4232418"/>
    <x v="3"/>
    <x v="0"/>
    <x v="1"/>
    <x v="1"/>
    <x v="1"/>
    <x v="16"/>
    <x v="242"/>
  </r>
  <r>
    <x v="0"/>
    <n v="4179895"/>
    <x v="4"/>
    <x v="0"/>
    <x v="1"/>
    <x v="1"/>
    <x v="1"/>
    <x v="16"/>
    <x v="242"/>
  </r>
  <r>
    <x v="1"/>
    <n v="53807"/>
    <x v="4"/>
    <x v="0"/>
    <x v="1"/>
    <x v="1"/>
    <x v="1"/>
    <x v="16"/>
    <x v="242"/>
  </r>
  <r>
    <x v="0"/>
    <n v="644672"/>
    <x v="6"/>
    <x v="0"/>
    <x v="1"/>
    <x v="1"/>
    <x v="1"/>
    <x v="16"/>
    <x v="242"/>
  </r>
  <r>
    <x v="0"/>
    <n v="8511366"/>
    <x v="8"/>
    <x v="0"/>
    <x v="1"/>
    <x v="1"/>
    <x v="1"/>
    <x v="16"/>
    <x v="242"/>
  </r>
  <r>
    <x v="2"/>
    <n v="19833808"/>
    <x v="2"/>
    <x v="0"/>
    <x v="1"/>
    <x v="1"/>
    <x v="1"/>
    <x v="16"/>
    <x v="242"/>
  </r>
  <r>
    <x v="2"/>
    <n v="3269797"/>
    <x v="3"/>
    <x v="0"/>
    <x v="1"/>
    <x v="1"/>
    <x v="1"/>
    <x v="16"/>
    <x v="242"/>
  </r>
  <r>
    <x v="2"/>
    <n v="11786582"/>
    <x v="4"/>
    <x v="0"/>
    <x v="1"/>
    <x v="1"/>
    <x v="1"/>
    <x v="16"/>
    <x v="242"/>
  </r>
  <r>
    <x v="2"/>
    <n v="123943"/>
    <x v="6"/>
    <x v="0"/>
    <x v="1"/>
    <x v="1"/>
    <x v="1"/>
    <x v="16"/>
    <x v="242"/>
  </r>
  <r>
    <x v="2"/>
    <n v="197263"/>
    <x v="0"/>
    <x v="0"/>
    <x v="1"/>
    <x v="1"/>
    <x v="1"/>
    <x v="16"/>
    <x v="242"/>
  </r>
  <r>
    <x v="0"/>
    <n v="3623050"/>
    <x v="0"/>
    <x v="0"/>
    <x v="1"/>
    <x v="1"/>
    <x v="1"/>
    <x v="16"/>
    <x v="243"/>
  </r>
  <r>
    <x v="0"/>
    <n v="1284499"/>
    <x v="2"/>
    <x v="0"/>
    <x v="1"/>
    <x v="1"/>
    <x v="1"/>
    <x v="16"/>
    <x v="243"/>
  </r>
  <r>
    <x v="0"/>
    <n v="498843"/>
    <x v="3"/>
    <x v="0"/>
    <x v="1"/>
    <x v="1"/>
    <x v="1"/>
    <x v="16"/>
    <x v="243"/>
  </r>
  <r>
    <x v="0"/>
    <n v="358635"/>
    <x v="4"/>
    <x v="0"/>
    <x v="1"/>
    <x v="1"/>
    <x v="1"/>
    <x v="16"/>
    <x v="243"/>
  </r>
  <r>
    <x v="0"/>
    <n v="68529"/>
    <x v="6"/>
    <x v="0"/>
    <x v="1"/>
    <x v="1"/>
    <x v="1"/>
    <x v="16"/>
    <x v="243"/>
  </r>
  <r>
    <x v="0"/>
    <n v="809879"/>
    <x v="8"/>
    <x v="0"/>
    <x v="1"/>
    <x v="1"/>
    <x v="1"/>
    <x v="16"/>
    <x v="243"/>
  </r>
  <r>
    <x v="2"/>
    <n v="828023"/>
    <x v="2"/>
    <x v="0"/>
    <x v="1"/>
    <x v="1"/>
    <x v="1"/>
    <x v="16"/>
    <x v="243"/>
  </r>
  <r>
    <x v="2"/>
    <n v="71997"/>
    <x v="3"/>
    <x v="0"/>
    <x v="1"/>
    <x v="1"/>
    <x v="1"/>
    <x v="16"/>
    <x v="243"/>
  </r>
  <r>
    <x v="2"/>
    <n v="0"/>
    <x v="4"/>
    <x v="0"/>
    <x v="1"/>
    <x v="1"/>
    <x v="1"/>
    <x v="16"/>
    <x v="243"/>
  </r>
  <r>
    <x v="0"/>
    <n v="6745919"/>
    <x v="0"/>
    <x v="0"/>
    <x v="1"/>
    <x v="1"/>
    <x v="1"/>
    <x v="16"/>
    <x v="244"/>
  </r>
  <r>
    <x v="0"/>
    <n v="2256893"/>
    <x v="2"/>
    <x v="0"/>
    <x v="1"/>
    <x v="1"/>
    <x v="1"/>
    <x v="16"/>
    <x v="244"/>
  </r>
  <r>
    <x v="0"/>
    <n v="776207"/>
    <x v="3"/>
    <x v="0"/>
    <x v="1"/>
    <x v="1"/>
    <x v="1"/>
    <x v="16"/>
    <x v="244"/>
  </r>
  <r>
    <x v="0"/>
    <n v="222650"/>
    <x v="4"/>
    <x v="0"/>
    <x v="1"/>
    <x v="1"/>
    <x v="1"/>
    <x v="16"/>
    <x v="244"/>
  </r>
  <r>
    <x v="0"/>
    <n v="70202"/>
    <x v="6"/>
    <x v="0"/>
    <x v="1"/>
    <x v="1"/>
    <x v="1"/>
    <x v="16"/>
    <x v="244"/>
  </r>
  <r>
    <x v="0"/>
    <n v="1255477"/>
    <x v="8"/>
    <x v="0"/>
    <x v="1"/>
    <x v="1"/>
    <x v="1"/>
    <x v="16"/>
    <x v="244"/>
  </r>
  <r>
    <x v="2"/>
    <n v="740448"/>
    <x v="2"/>
    <x v="0"/>
    <x v="1"/>
    <x v="1"/>
    <x v="1"/>
    <x v="16"/>
    <x v="244"/>
  </r>
  <r>
    <x v="2"/>
    <n v="223241"/>
    <x v="3"/>
    <x v="0"/>
    <x v="1"/>
    <x v="1"/>
    <x v="1"/>
    <x v="16"/>
    <x v="244"/>
  </r>
  <r>
    <x v="2"/>
    <n v="1150912"/>
    <x v="4"/>
    <x v="0"/>
    <x v="1"/>
    <x v="1"/>
    <x v="1"/>
    <x v="16"/>
    <x v="244"/>
  </r>
  <r>
    <x v="2"/>
    <n v="10858"/>
    <x v="6"/>
    <x v="0"/>
    <x v="1"/>
    <x v="1"/>
    <x v="1"/>
    <x v="16"/>
    <x v="244"/>
  </r>
  <r>
    <x v="2"/>
    <n v="795665"/>
    <x v="0"/>
    <x v="0"/>
    <x v="1"/>
    <x v="1"/>
    <x v="1"/>
    <x v="16"/>
    <x v="244"/>
  </r>
  <r>
    <x v="0"/>
    <n v="10971101"/>
    <x v="0"/>
    <x v="0"/>
    <x v="1"/>
    <x v="1"/>
    <x v="1"/>
    <x v="16"/>
    <x v="245"/>
  </r>
  <r>
    <x v="0"/>
    <n v="3100662"/>
    <x v="2"/>
    <x v="0"/>
    <x v="1"/>
    <x v="1"/>
    <x v="1"/>
    <x v="16"/>
    <x v="245"/>
  </r>
  <r>
    <x v="0"/>
    <n v="835302"/>
    <x v="3"/>
    <x v="0"/>
    <x v="1"/>
    <x v="1"/>
    <x v="1"/>
    <x v="16"/>
    <x v="245"/>
  </r>
  <r>
    <x v="0"/>
    <n v="521516"/>
    <x v="4"/>
    <x v="0"/>
    <x v="1"/>
    <x v="1"/>
    <x v="1"/>
    <x v="16"/>
    <x v="245"/>
  </r>
  <r>
    <x v="0"/>
    <n v="20527"/>
    <x v="6"/>
    <x v="0"/>
    <x v="1"/>
    <x v="1"/>
    <x v="1"/>
    <x v="16"/>
    <x v="245"/>
  </r>
  <r>
    <x v="0"/>
    <n v="2826773"/>
    <x v="8"/>
    <x v="0"/>
    <x v="1"/>
    <x v="1"/>
    <x v="1"/>
    <x v="16"/>
    <x v="245"/>
  </r>
  <r>
    <x v="2"/>
    <n v="717743"/>
    <x v="2"/>
    <x v="0"/>
    <x v="1"/>
    <x v="1"/>
    <x v="1"/>
    <x v="16"/>
    <x v="245"/>
  </r>
  <r>
    <x v="2"/>
    <n v="286805"/>
    <x v="3"/>
    <x v="0"/>
    <x v="1"/>
    <x v="1"/>
    <x v="1"/>
    <x v="16"/>
    <x v="245"/>
  </r>
  <r>
    <x v="2"/>
    <n v="3778258"/>
    <x v="4"/>
    <x v="0"/>
    <x v="1"/>
    <x v="1"/>
    <x v="1"/>
    <x v="16"/>
    <x v="245"/>
  </r>
  <r>
    <x v="2"/>
    <n v="43767"/>
    <x v="6"/>
    <x v="0"/>
    <x v="1"/>
    <x v="1"/>
    <x v="1"/>
    <x v="16"/>
    <x v="245"/>
  </r>
  <r>
    <x v="2"/>
    <n v="344935"/>
    <x v="0"/>
    <x v="0"/>
    <x v="1"/>
    <x v="1"/>
    <x v="1"/>
    <x v="16"/>
    <x v="245"/>
  </r>
  <r>
    <x v="0"/>
    <n v="6195164"/>
    <x v="0"/>
    <x v="0"/>
    <x v="1"/>
    <x v="1"/>
    <x v="1"/>
    <x v="16"/>
    <x v="246"/>
  </r>
  <r>
    <x v="0"/>
    <n v="1828597"/>
    <x v="2"/>
    <x v="0"/>
    <x v="1"/>
    <x v="1"/>
    <x v="1"/>
    <x v="16"/>
    <x v="246"/>
  </r>
  <r>
    <x v="0"/>
    <n v="719827"/>
    <x v="3"/>
    <x v="0"/>
    <x v="1"/>
    <x v="1"/>
    <x v="1"/>
    <x v="16"/>
    <x v="246"/>
  </r>
  <r>
    <x v="0"/>
    <n v="503014"/>
    <x v="4"/>
    <x v="0"/>
    <x v="1"/>
    <x v="1"/>
    <x v="1"/>
    <x v="16"/>
    <x v="246"/>
  </r>
  <r>
    <x v="0"/>
    <n v="38458"/>
    <x v="6"/>
    <x v="0"/>
    <x v="1"/>
    <x v="1"/>
    <x v="1"/>
    <x v="16"/>
    <x v="246"/>
  </r>
  <r>
    <x v="0"/>
    <n v="1460635"/>
    <x v="8"/>
    <x v="0"/>
    <x v="1"/>
    <x v="1"/>
    <x v="1"/>
    <x v="16"/>
    <x v="246"/>
  </r>
  <r>
    <x v="2"/>
    <n v="363700"/>
    <x v="2"/>
    <x v="0"/>
    <x v="1"/>
    <x v="1"/>
    <x v="1"/>
    <x v="16"/>
    <x v="246"/>
  </r>
  <r>
    <x v="2"/>
    <n v="208119"/>
    <x v="3"/>
    <x v="0"/>
    <x v="1"/>
    <x v="1"/>
    <x v="1"/>
    <x v="16"/>
    <x v="246"/>
  </r>
  <r>
    <x v="2"/>
    <n v="1518243"/>
    <x v="4"/>
    <x v="0"/>
    <x v="1"/>
    <x v="1"/>
    <x v="1"/>
    <x v="16"/>
    <x v="246"/>
  </r>
  <r>
    <x v="2"/>
    <n v="0"/>
    <x v="6"/>
    <x v="0"/>
    <x v="1"/>
    <x v="1"/>
    <x v="1"/>
    <x v="16"/>
    <x v="246"/>
  </r>
  <r>
    <x v="2"/>
    <n v="322576"/>
    <x v="0"/>
    <x v="0"/>
    <x v="1"/>
    <x v="1"/>
    <x v="1"/>
    <x v="16"/>
    <x v="246"/>
  </r>
  <r>
    <x v="0"/>
    <n v="16442207"/>
    <x v="0"/>
    <x v="0"/>
    <x v="1"/>
    <x v="1"/>
    <x v="1"/>
    <x v="16"/>
    <x v="247"/>
  </r>
  <r>
    <x v="0"/>
    <n v="7549928"/>
    <x v="2"/>
    <x v="0"/>
    <x v="1"/>
    <x v="1"/>
    <x v="1"/>
    <x v="16"/>
    <x v="247"/>
  </r>
  <r>
    <x v="0"/>
    <n v="2301436"/>
    <x v="3"/>
    <x v="0"/>
    <x v="1"/>
    <x v="1"/>
    <x v="1"/>
    <x v="16"/>
    <x v="247"/>
  </r>
  <r>
    <x v="0"/>
    <n v="1274579"/>
    <x v="4"/>
    <x v="0"/>
    <x v="1"/>
    <x v="1"/>
    <x v="1"/>
    <x v="16"/>
    <x v="247"/>
  </r>
  <r>
    <x v="0"/>
    <n v="239201"/>
    <x v="6"/>
    <x v="0"/>
    <x v="1"/>
    <x v="1"/>
    <x v="1"/>
    <x v="16"/>
    <x v="247"/>
  </r>
  <r>
    <x v="0"/>
    <n v="2340652"/>
    <x v="8"/>
    <x v="0"/>
    <x v="1"/>
    <x v="1"/>
    <x v="1"/>
    <x v="16"/>
    <x v="247"/>
  </r>
  <r>
    <x v="2"/>
    <n v="6295339"/>
    <x v="2"/>
    <x v="0"/>
    <x v="1"/>
    <x v="1"/>
    <x v="1"/>
    <x v="16"/>
    <x v="247"/>
  </r>
  <r>
    <x v="2"/>
    <n v="1009887"/>
    <x v="3"/>
    <x v="0"/>
    <x v="1"/>
    <x v="1"/>
    <x v="1"/>
    <x v="16"/>
    <x v="247"/>
  </r>
  <r>
    <x v="2"/>
    <n v="2128068"/>
    <x v="4"/>
    <x v="0"/>
    <x v="1"/>
    <x v="1"/>
    <x v="1"/>
    <x v="16"/>
    <x v="247"/>
  </r>
  <r>
    <x v="2"/>
    <n v="22098"/>
    <x v="9"/>
    <x v="0"/>
    <x v="1"/>
    <x v="1"/>
    <x v="1"/>
    <x v="16"/>
    <x v="247"/>
  </r>
  <r>
    <x v="2"/>
    <n v="407277"/>
    <x v="6"/>
    <x v="0"/>
    <x v="1"/>
    <x v="1"/>
    <x v="1"/>
    <x v="16"/>
    <x v="247"/>
  </r>
  <r>
    <x v="0"/>
    <n v="5745961"/>
    <x v="0"/>
    <x v="0"/>
    <x v="1"/>
    <x v="1"/>
    <x v="1"/>
    <x v="16"/>
    <x v="248"/>
  </r>
  <r>
    <x v="0"/>
    <n v="1794730"/>
    <x v="2"/>
    <x v="0"/>
    <x v="1"/>
    <x v="1"/>
    <x v="1"/>
    <x v="16"/>
    <x v="248"/>
  </r>
  <r>
    <x v="0"/>
    <n v="1067569"/>
    <x v="3"/>
    <x v="0"/>
    <x v="1"/>
    <x v="1"/>
    <x v="1"/>
    <x v="16"/>
    <x v="248"/>
  </r>
  <r>
    <x v="0"/>
    <n v="729163"/>
    <x v="4"/>
    <x v="0"/>
    <x v="1"/>
    <x v="1"/>
    <x v="1"/>
    <x v="16"/>
    <x v="248"/>
  </r>
  <r>
    <x v="0"/>
    <n v="37417"/>
    <x v="6"/>
    <x v="0"/>
    <x v="1"/>
    <x v="1"/>
    <x v="1"/>
    <x v="16"/>
    <x v="248"/>
  </r>
  <r>
    <x v="0"/>
    <n v="1790408"/>
    <x v="8"/>
    <x v="0"/>
    <x v="1"/>
    <x v="1"/>
    <x v="1"/>
    <x v="16"/>
    <x v="248"/>
  </r>
  <r>
    <x v="2"/>
    <n v="275716"/>
    <x v="2"/>
    <x v="0"/>
    <x v="1"/>
    <x v="1"/>
    <x v="1"/>
    <x v="16"/>
    <x v="248"/>
  </r>
  <r>
    <x v="2"/>
    <n v="62234"/>
    <x v="3"/>
    <x v="0"/>
    <x v="1"/>
    <x v="1"/>
    <x v="1"/>
    <x v="16"/>
    <x v="248"/>
  </r>
  <r>
    <x v="2"/>
    <n v="725757"/>
    <x v="4"/>
    <x v="0"/>
    <x v="1"/>
    <x v="1"/>
    <x v="1"/>
    <x v="16"/>
    <x v="248"/>
  </r>
  <r>
    <x v="2"/>
    <n v="267099"/>
    <x v="0"/>
    <x v="0"/>
    <x v="1"/>
    <x v="1"/>
    <x v="1"/>
    <x v="16"/>
    <x v="248"/>
  </r>
  <r>
    <x v="0"/>
    <n v="6124067"/>
    <x v="0"/>
    <x v="0"/>
    <x v="1"/>
    <x v="1"/>
    <x v="1"/>
    <x v="16"/>
    <x v="249"/>
  </r>
  <r>
    <x v="0"/>
    <n v="1687251"/>
    <x v="2"/>
    <x v="0"/>
    <x v="1"/>
    <x v="1"/>
    <x v="1"/>
    <x v="16"/>
    <x v="249"/>
  </r>
  <r>
    <x v="0"/>
    <n v="650921"/>
    <x v="3"/>
    <x v="0"/>
    <x v="1"/>
    <x v="1"/>
    <x v="1"/>
    <x v="16"/>
    <x v="249"/>
  </r>
  <r>
    <x v="0"/>
    <n v="492355"/>
    <x v="4"/>
    <x v="0"/>
    <x v="1"/>
    <x v="1"/>
    <x v="1"/>
    <x v="16"/>
    <x v="249"/>
  </r>
  <r>
    <x v="0"/>
    <n v="444707"/>
    <x v="6"/>
    <x v="0"/>
    <x v="1"/>
    <x v="1"/>
    <x v="1"/>
    <x v="16"/>
    <x v="249"/>
  </r>
  <r>
    <x v="0"/>
    <n v="1459821"/>
    <x v="8"/>
    <x v="0"/>
    <x v="1"/>
    <x v="1"/>
    <x v="1"/>
    <x v="16"/>
    <x v="249"/>
  </r>
  <r>
    <x v="2"/>
    <n v="109792"/>
    <x v="2"/>
    <x v="0"/>
    <x v="1"/>
    <x v="1"/>
    <x v="1"/>
    <x v="16"/>
    <x v="249"/>
  </r>
  <r>
    <x v="2"/>
    <n v="2890620"/>
    <x v="4"/>
    <x v="0"/>
    <x v="1"/>
    <x v="1"/>
    <x v="1"/>
    <x v="16"/>
    <x v="249"/>
  </r>
  <r>
    <x v="2"/>
    <n v="1365448"/>
    <x v="6"/>
    <x v="0"/>
    <x v="1"/>
    <x v="1"/>
    <x v="1"/>
    <x v="16"/>
    <x v="249"/>
  </r>
  <r>
    <x v="2"/>
    <n v="80449"/>
    <x v="0"/>
    <x v="0"/>
    <x v="1"/>
    <x v="1"/>
    <x v="1"/>
    <x v="16"/>
    <x v="249"/>
  </r>
  <r>
    <x v="0"/>
    <n v="6013573"/>
    <x v="0"/>
    <x v="0"/>
    <x v="1"/>
    <x v="1"/>
    <x v="1"/>
    <x v="16"/>
    <x v="250"/>
  </r>
  <r>
    <x v="0"/>
    <n v="1763344"/>
    <x v="2"/>
    <x v="0"/>
    <x v="1"/>
    <x v="1"/>
    <x v="1"/>
    <x v="16"/>
    <x v="250"/>
  </r>
  <r>
    <x v="0"/>
    <n v="510904"/>
    <x v="3"/>
    <x v="0"/>
    <x v="1"/>
    <x v="1"/>
    <x v="1"/>
    <x v="16"/>
    <x v="250"/>
  </r>
  <r>
    <x v="0"/>
    <n v="622711"/>
    <x v="4"/>
    <x v="0"/>
    <x v="1"/>
    <x v="1"/>
    <x v="1"/>
    <x v="16"/>
    <x v="250"/>
  </r>
  <r>
    <x v="0"/>
    <n v="66141"/>
    <x v="6"/>
    <x v="0"/>
    <x v="1"/>
    <x v="1"/>
    <x v="1"/>
    <x v="16"/>
    <x v="250"/>
  </r>
  <r>
    <x v="0"/>
    <n v="1278994"/>
    <x v="8"/>
    <x v="0"/>
    <x v="1"/>
    <x v="1"/>
    <x v="1"/>
    <x v="16"/>
    <x v="250"/>
  </r>
  <r>
    <x v="2"/>
    <n v="130459"/>
    <x v="2"/>
    <x v="0"/>
    <x v="1"/>
    <x v="1"/>
    <x v="1"/>
    <x v="16"/>
    <x v="250"/>
  </r>
  <r>
    <x v="2"/>
    <n v="87497"/>
    <x v="3"/>
    <x v="0"/>
    <x v="1"/>
    <x v="1"/>
    <x v="1"/>
    <x v="16"/>
    <x v="250"/>
  </r>
  <r>
    <x v="2"/>
    <n v="1057435"/>
    <x v="4"/>
    <x v="0"/>
    <x v="1"/>
    <x v="1"/>
    <x v="1"/>
    <x v="16"/>
    <x v="250"/>
  </r>
  <r>
    <x v="2"/>
    <n v="0"/>
    <x v="6"/>
    <x v="0"/>
    <x v="1"/>
    <x v="1"/>
    <x v="1"/>
    <x v="16"/>
    <x v="250"/>
  </r>
  <r>
    <x v="2"/>
    <n v="11066"/>
    <x v="0"/>
    <x v="0"/>
    <x v="1"/>
    <x v="1"/>
    <x v="1"/>
    <x v="16"/>
    <x v="250"/>
  </r>
  <r>
    <x v="0"/>
    <n v="17871706"/>
    <x v="0"/>
    <x v="0"/>
    <x v="1"/>
    <x v="1"/>
    <x v="1"/>
    <x v="16"/>
    <x v="251"/>
  </r>
  <r>
    <x v="0"/>
    <n v="5610144"/>
    <x v="2"/>
    <x v="0"/>
    <x v="1"/>
    <x v="1"/>
    <x v="1"/>
    <x v="16"/>
    <x v="251"/>
  </r>
  <r>
    <x v="0"/>
    <n v="2060920"/>
    <x v="3"/>
    <x v="0"/>
    <x v="1"/>
    <x v="1"/>
    <x v="1"/>
    <x v="16"/>
    <x v="251"/>
  </r>
  <r>
    <x v="0"/>
    <n v="931642"/>
    <x v="4"/>
    <x v="0"/>
    <x v="1"/>
    <x v="1"/>
    <x v="1"/>
    <x v="16"/>
    <x v="251"/>
  </r>
  <r>
    <x v="1"/>
    <n v="234"/>
    <x v="4"/>
    <x v="0"/>
    <x v="1"/>
    <x v="1"/>
    <x v="1"/>
    <x v="16"/>
    <x v="251"/>
  </r>
  <r>
    <x v="0"/>
    <n v="66880"/>
    <x v="5"/>
    <x v="0"/>
    <x v="1"/>
    <x v="1"/>
    <x v="1"/>
    <x v="16"/>
    <x v="251"/>
  </r>
  <r>
    <x v="0"/>
    <n v="164452"/>
    <x v="6"/>
    <x v="0"/>
    <x v="1"/>
    <x v="1"/>
    <x v="1"/>
    <x v="16"/>
    <x v="251"/>
  </r>
  <r>
    <x v="0"/>
    <n v="3417306"/>
    <x v="8"/>
    <x v="0"/>
    <x v="1"/>
    <x v="1"/>
    <x v="1"/>
    <x v="16"/>
    <x v="251"/>
  </r>
  <r>
    <x v="2"/>
    <n v="1310134"/>
    <x v="2"/>
    <x v="0"/>
    <x v="1"/>
    <x v="1"/>
    <x v="1"/>
    <x v="16"/>
    <x v="251"/>
  </r>
  <r>
    <x v="2"/>
    <n v="73307"/>
    <x v="3"/>
    <x v="0"/>
    <x v="1"/>
    <x v="1"/>
    <x v="1"/>
    <x v="16"/>
    <x v="251"/>
  </r>
  <r>
    <x v="2"/>
    <n v="2705167"/>
    <x v="4"/>
    <x v="0"/>
    <x v="1"/>
    <x v="1"/>
    <x v="1"/>
    <x v="16"/>
    <x v="251"/>
  </r>
  <r>
    <x v="2"/>
    <n v="165061"/>
    <x v="6"/>
    <x v="0"/>
    <x v="1"/>
    <x v="1"/>
    <x v="1"/>
    <x v="16"/>
    <x v="251"/>
  </r>
  <r>
    <x v="2"/>
    <n v="20043"/>
    <x v="0"/>
    <x v="0"/>
    <x v="1"/>
    <x v="1"/>
    <x v="1"/>
    <x v="16"/>
    <x v="251"/>
  </r>
  <r>
    <x v="0"/>
    <n v="13823386"/>
    <x v="0"/>
    <x v="0"/>
    <x v="1"/>
    <x v="1"/>
    <x v="1"/>
    <x v="16"/>
    <x v="252"/>
  </r>
  <r>
    <x v="0"/>
    <n v="4521252"/>
    <x v="2"/>
    <x v="0"/>
    <x v="1"/>
    <x v="1"/>
    <x v="1"/>
    <x v="16"/>
    <x v="252"/>
  </r>
  <r>
    <x v="0"/>
    <n v="851"/>
    <x v="2"/>
    <x v="0"/>
    <x v="1"/>
    <x v="1"/>
    <x v="1"/>
    <x v="16"/>
    <x v="252"/>
  </r>
  <r>
    <x v="0"/>
    <n v="2220797"/>
    <x v="3"/>
    <x v="0"/>
    <x v="1"/>
    <x v="1"/>
    <x v="1"/>
    <x v="16"/>
    <x v="252"/>
  </r>
  <r>
    <x v="0"/>
    <n v="1470744"/>
    <x v="4"/>
    <x v="0"/>
    <x v="1"/>
    <x v="1"/>
    <x v="1"/>
    <x v="16"/>
    <x v="252"/>
  </r>
  <r>
    <x v="1"/>
    <n v="222"/>
    <x v="4"/>
    <x v="0"/>
    <x v="1"/>
    <x v="1"/>
    <x v="1"/>
    <x v="16"/>
    <x v="252"/>
  </r>
  <r>
    <x v="0"/>
    <n v="1473"/>
    <x v="5"/>
    <x v="0"/>
    <x v="1"/>
    <x v="1"/>
    <x v="1"/>
    <x v="16"/>
    <x v="252"/>
  </r>
  <r>
    <x v="0"/>
    <n v="181614"/>
    <x v="6"/>
    <x v="0"/>
    <x v="1"/>
    <x v="1"/>
    <x v="1"/>
    <x v="16"/>
    <x v="252"/>
  </r>
  <r>
    <x v="0"/>
    <n v="3793031"/>
    <x v="8"/>
    <x v="0"/>
    <x v="1"/>
    <x v="1"/>
    <x v="1"/>
    <x v="16"/>
    <x v="252"/>
  </r>
  <r>
    <x v="2"/>
    <n v="1598740"/>
    <x v="2"/>
    <x v="0"/>
    <x v="1"/>
    <x v="1"/>
    <x v="1"/>
    <x v="16"/>
    <x v="252"/>
  </r>
  <r>
    <x v="2"/>
    <n v="957480"/>
    <x v="3"/>
    <x v="0"/>
    <x v="1"/>
    <x v="1"/>
    <x v="1"/>
    <x v="16"/>
    <x v="252"/>
  </r>
  <r>
    <x v="2"/>
    <n v="9845501"/>
    <x v="4"/>
    <x v="0"/>
    <x v="1"/>
    <x v="1"/>
    <x v="1"/>
    <x v="16"/>
    <x v="252"/>
  </r>
  <r>
    <x v="2"/>
    <n v="232725"/>
    <x v="6"/>
    <x v="0"/>
    <x v="1"/>
    <x v="1"/>
    <x v="1"/>
    <x v="16"/>
    <x v="252"/>
  </r>
  <r>
    <x v="2"/>
    <n v="184946"/>
    <x v="0"/>
    <x v="0"/>
    <x v="1"/>
    <x v="1"/>
    <x v="1"/>
    <x v="16"/>
    <x v="252"/>
  </r>
  <r>
    <x v="0"/>
    <n v="59521278"/>
    <x v="0"/>
    <x v="0"/>
    <x v="1"/>
    <x v="1"/>
    <x v="1"/>
    <x v="16"/>
    <x v="253"/>
  </r>
  <r>
    <x v="0"/>
    <n v="27410476"/>
    <x v="2"/>
    <x v="0"/>
    <x v="1"/>
    <x v="1"/>
    <x v="1"/>
    <x v="16"/>
    <x v="253"/>
  </r>
  <r>
    <x v="1"/>
    <n v="2799"/>
    <x v="2"/>
    <x v="0"/>
    <x v="1"/>
    <x v="1"/>
    <x v="1"/>
    <x v="16"/>
    <x v="253"/>
  </r>
  <r>
    <x v="0"/>
    <n v="4154752"/>
    <x v="3"/>
    <x v="0"/>
    <x v="1"/>
    <x v="1"/>
    <x v="1"/>
    <x v="16"/>
    <x v="253"/>
  </r>
  <r>
    <x v="0"/>
    <n v="5420693"/>
    <x v="4"/>
    <x v="0"/>
    <x v="1"/>
    <x v="1"/>
    <x v="1"/>
    <x v="16"/>
    <x v="253"/>
  </r>
  <r>
    <x v="1"/>
    <n v="124"/>
    <x v="4"/>
    <x v="0"/>
    <x v="1"/>
    <x v="1"/>
    <x v="1"/>
    <x v="16"/>
    <x v="253"/>
  </r>
  <r>
    <x v="1"/>
    <n v="103549"/>
    <x v="4"/>
    <x v="0"/>
    <x v="1"/>
    <x v="1"/>
    <x v="1"/>
    <x v="16"/>
    <x v="253"/>
  </r>
  <r>
    <x v="0"/>
    <n v="574608"/>
    <x v="6"/>
    <x v="0"/>
    <x v="1"/>
    <x v="1"/>
    <x v="1"/>
    <x v="16"/>
    <x v="253"/>
  </r>
  <r>
    <x v="0"/>
    <n v="8087481"/>
    <x v="8"/>
    <x v="0"/>
    <x v="1"/>
    <x v="1"/>
    <x v="1"/>
    <x v="16"/>
    <x v="253"/>
  </r>
  <r>
    <x v="2"/>
    <n v="25924439"/>
    <x v="2"/>
    <x v="0"/>
    <x v="1"/>
    <x v="1"/>
    <x v="1"/>
    <x v="16"/>
    <x v="253"/>
  </r>
  <r>
    <x v="2"/>
    <n v="8081148"/>
    <x v="3"/>
    <x v="0"/>
    <x v="1"/>
    <x v="1"/>
    <x v="1"/>
    <x v="16"/>
    <x v="253"/>
  </r>
  <r>
    <x v="2"/>
    <n v="10550419"/>
    <x v="4"/>
    <x v="0"/>
    <x v="1"/>
    <x v="1"/>
    <x v="1"/>
    <x v="16"/>
    <x v="253"/>
  </r>
  <r>
    <x v="2"/>
    <n v="2112537"/>
    <x v="6"/>
    <x v="0"/>
    <x v="1"/>
    <x v="1"/>
    <x v="1"/>
    <x v="16"/>
    <x v="253"/>
  </r>
  <r>
    <x v="2"/>
    <n v="44581"/>
    <x v="0"/>
    <x v="0"/>
    <x v="1"/>
    <x v="1"/>
    <x v="1"/>
    <x v="16"/>
    <x v="253"/>
  </r>
  <r>
    <x v="0"/>
    <n v="6493748"/>
    <x v="0"/>
    <x v="0"/>
    <x v="1"/>
    <x v="1"/>
    <x v="1"/>
    <x v="17"/>
    <x v="254"/>
  </r>
  <r>
    <x v="0"/>
    <n v="3725831"/>
    <x v="2"/>
    <x v="0"/>
    <x v="1"/>
    <x v="1"/>
    <x v="1"/>
    <x v="17"/>
    <x v="254"/>
  </r>
  <r>
    <x v="0"/>
    <n v="864530"/>
    <x v="3"/>
    <x v="0"/>
    <x v="1"/>
    <x v="1"/>
    <x v="1"/>
    <x v="17"/>
    <x v="254"/>
  </r>
  <r>
    <x v="0"/>
    <n v="1382500"/>
    <x v="4"/>
    <x v="0"/>
    <x v="1"/>
    <x v="1"/>
    <x v="1"/>
    <x v="17"/>
    <x v="254"/>
  </r>
  <r>
    <x v="0"/>
    <n v="256159"/>
    <x v="5"/>
    <x v="0"/>
    <x v="1"/>
    <x v="1"/>
    <x v="1"/>
    <x v="17"/>
    <x v="254"/>
  </r>
  <r>
    <x v="0"/>
    <n v="1657147"/>
    <x v="6"/>
    <x v="0"/>
    <x v="1"/>
    <x v="1"/>
    <x v="1"/>
    <x v="17"/>
    <x v="254"/>
  </r>
  <r>
    <x v="0"/>
    <n v="1284925"/>
    <x v="8"/>
    <x v="0"/>
    <x v="1"/>
    <x v="1"/>
    <x v="1"/>
    <x v="17"/>
    <x v="254"/>
  </r>
  <r>
    <x v="2"/>
    <n v="2902312"/>
    <x v="2"/>
    <x v="0"/>
    <x v="1"/>
    <x v="1"/>
    <x v="1"/>
    <x v="17"/>
    <x v="254"/>
  </r>
  <r>
    <x v="2"/>
    <n v="2790180"/>
    <x v="4"/>
    <x v="0"/>
    <x v="1"/>
    <x v="1"/>
    <x v="1"/>
    <x v="17"/>
    <x v="254"/>
  </r>
  <r>
    <x v="2"/>
    <n v="873695"/>
    <x v="6"/>
    <x v="0"/>
    <x v="1"/>
    <x v="1"/>
    <x v="1"/>
    <x v="17"/>
    <x v="254"/>
  </r>
  <r>
    <x v="2"/>
    <n v="2337"/>
    <x v="0"/>
    <x v="0"/>
    <x v="1"/>
    <x v="1"/>
    <x v="1"/>
    <x v="17"/>
    <x v="254"/>
  </r>
  <r>
    <x v="0"/>
    <n v="9197948"/>
    <x v="0"/>
    <x v="0"/>
    <x v="0"/>
    <x v="0"/>
    <x v="0"/>
    <x v="17"/>
    <x v="255"/>
  </r>
  <r>
    <x v="0"/>
    <n v="3683387"/>
    <x v="2"/>
    <x v="0"/>
    <x v="0"/>
    <x v="0"/>
    <x v="0"/>
    <x v="17"/>
    <x v="255"/>
  </r>
  <r>
    <x v="0"/>
    <n v="617550"/>
    <x v="3"/>
    <x v="0"/>
    <x v="0"/>
    <x v="0"/>
    <x v="0"/>
    <x v="17"/>
    <x v="255"/>
  </r>
  <r>
    <x v="0"/>
    <n v="332061"/>
    <x v="4"/>
    <x v="0"/>
    <x v="0"/>
    <x v="0"/>
    <x v="0"/>
    <x v="17"/>
    <x v="255"/>
  </r>
  <r>
    <x v="0"/>
    <n v="227046"/>
    <x v="6"/>
    <x v="0"/>
    <x v="0"/>
    <x v="0"/>
    <x v="0"/>
    <x v="17"/>
    <x v="255"/>
  </r>
  <r>
    <x v="0"/>
    <n v="2049444"/>
    <x v="8"/>
    <x v="0"/>
    <x v="0"/>
    <x v="0"/>
    <x v="0"/>
    <x v="17"/>
    <x v="255"/>
  </r>
  <r>
    <x v="2"/>
    <n v="580167"/>
    <x v="2"/>
    <x v="0"/>
    <x v="0"/>
    <x v="0"/>
    <x v="0"/>
    <x v="17"/>
    <x v="255"/>
  </r>
  <r>
    <x v="2"/>
    <n v="221735"/>
    <x v="3"/>
    <x v="0"/>
    <x v="0"/>
    <x v="0"/>
    <x v="0"/>
    <x v="17"/>
    <x v="255"/>
  </r>
  <r>
    <x v="2"/>
    <n v="6060887"/>
    <x v="4"/>
    <x v="0"/>
    <x v="0"/>
    <x v="0"/>
    <x v="0"/>
    <x v="17"/>
    <x v="255"/>
  </r>
  <r>
    <x v="2"/>
    <n v="12898"/>
    <x v="6"/>
    <x v="0"/>
    <x v="0"/>
    <x v="0"/>
    <x v="0"/>
    <x v="17"/>
    <x v="255"/>
  </r>
  <r>
    <x v="2"/>
    <n v="63150"/>
    <x v="0"/>
    <x v="0"/>
    <x v="0"/>
    <x v="0"/>
    <x v="0"/>
    <x v="17"/>
    <x v="255"/>
  </r>
  <r>
    <x v="0"/>
    <n v="13710309"/>
    <x v="0"/>
    <x v="0"/>
    <x v="0"/>
    <x v="0"/>
    <x v="0"/>
    <x v="17"/>
    <x v="256"/>
  </r>
  <r>
    <x v="0"/>
    <n v="4567964"/>
    <x v="2"/>
    <x v="0"/>
    <x v="0"/>
    <x v="0"/>
    <x v="0"/>
    <x v="17"/>
    <x v="256"/>
  </r>
  <r>
    <x v="0"/>
    <n v="2769159"/>
    <x v="3"/>
    <x v="0"/>
    <x v="0"/>
    <x v="0"/>
    <x v="0"/>
    <x v="17"/>
    <x v="256"/>
  </r>
  <r>
    <x v="0"/>
    <n v="1032609"/>
    <x v="4"/>
    <x v="0"/>
    <x v="0"/>
    <x v="0"/>
    <x v="0"/>
    <x v="17"/>
    <x v="256"/>
  </r>
  <r>
    <x v="0"/>
    <n v="247927"/>
    <x v="6"/>
    <x v="0"/>
    <x v="0"/>
    <x v="0"/>
    <x v="0"/>
    <x v="17"/>
    <x v="256"/>
  </r>
  <r>
    <x v="0"/>
    <n v="3487307"/>
    <x v="8"/>
    <x v="0"/>
    <x v="0"/>
    <x v="0"/>
    <x v="0"/>
    <x v="17"/>
    <x v="256"/>
  </r>
  <r>
    <x v="2"/>
    <n v="3269525"/>
    <x v="2"/>
    <x v="0"/>
    <x v="0"/>
    <x v="0"/>
    <x v="0"/>
    <x v="17"/>
    <x v="256"/>
  </r>
  <r>
    <x v="2"/>
    <n v="111707"/>
    <x v="3"/>
    <x v="0"/>
    <x v="0"/>
    <x v="0"/>
    <x v="0"/>
    <x v="17"/>
    <x v="256"/>
  </r>
  <r>
    <x v="2"/>
    <n v="3344665"/>
    <x v="4"/>
    <x v="0"/>
    <x v="0"/>
    <x v="0"/>
    <x v="0"/>
    <x v="17"/>
    <x v="256"/>
  </r>
  <r>
    <x v="2"/>
    <n v="267852"/>
    <x v="6"/>
    <x v="0"/>
    <x v="0"/>
    <x v="0"/>
    <x v="0"/>
    <x v="17"/>
    <x v="256"/>
  </r>
  <r>
    <x v="2"/>
    <n v="51338"/>
    <x v="0"/>
    <x v="0"/>
    <x v="0"/>
    <x v="0"/>
    <x v="0"/>
    <x v="17"/>
    <x v="256"/>
  </r>
  <r>
    <x v="0"/>
    <n v="18738060"/>
    <x v="0"/>
    <x v="0"/>
    <x v="1"/>
    <x v="1"/>
    <x v="1"/>
    <x v="17"/>
    <x v="257"/>
  </r>
  <r>
    <x v="0"/>
    <n v="4496920"/>
    <x v="2"/>
    <x v="0"/>
    <x v="1"/>
    <x v="1"/>
    <x v="1"/>
    <x v="17"/>
    <x v="257"/>
  </r>
  <r>
    <x v="0"/>
    <n v="1278549"/>
    <x v="3"/>
    <x v="0"/>
    <x v="1"/>
    <x v="1"/>
    <x v="1"/>
    <x v="17"/>
    <x v="257"/>
  </r>
  <r>
    <x v="0"/>
    <n v="689656"/>
    <x v="4"/>
    <x v="0"/>
    <x v="1"/>
    <x v="1"/>
    <x v="1"/>
    <x v="17"/>
    <x v="257"/>
  </r>
  <r>
    <x v="1"/>
    <n v="142"/>
    <x v="4"/>
    <x v="0"/>
    <x v="1"/>
    <x v="1"/>
    <x v="1"/>
    <x v="17"/>
    <x v="257"/>
  </r>
  <r>
    <x v="0"/>
    <n v="171347"/>
    <x v="5"/>
    <x v="0"/>
    <x v="1"/>
    <x v="1"/>
    <x v="1"/>
    <x v="17"/>
    <x v="257"/>
  </r>
  <r>
    <x v="0"/>
    <n v="62090"/>
    <x v="6"/>
    <x v="0"/>
    <x v="1"/>
    <x v="1"/>
    <x v="1"/>
    <x v="17"/>
    <x v="257"/>
  </r>
  <r>
    <x v="0"/>
    <n v="3844949"/>
    <x v="8"/>
    <x v="0"/>
    <x v="1"/>
    <x v="1"/>
    <x v="1"/>
    <x v="17"/>
    <x v="257"/>
  </r>
  <r>
    <x v="2"/>
    <n v="896586"/>
    <x v="2"/>
    <x v="0"/>
    <x v="1"/>
    <x v="1"/>
    <x v="1"/>
    <x v="17"/>
    <x v="257"/>
  </r>
  <r>
    <x v="2"/>
    <n v="412819"/>
    <x v="3"/>
    <x v="0"/>
    <x v="1"/>
    <x v="1"/>
    <x v="1"/>
    <x v="17"/>
    <x v="257"/>
  </r>
  <r>
    <x v="2"/>
    <n v="1892186"/>
    <x v="4"/>
    <x v="0"/>
    <x v="1"/>
    <x v="1"/>
    <x v="1"/>
    <x v="17"/>
    <x v="257"/>
  </r>
  <r>
    <x v="2"/>
    <n v="120681"/>
    <x v="0"/>
    <x v="0"/>
    <x v="1"/>
    <x v="1"/>
    <x v="1"/>
    <x v="17"/>
    <x v="257"/>
  </r>
  <r>
    <x v="0"/>
    <n v="27251074"/>
    <x v="0"/>
    <x v="0"/>
    <x v="1"/>
    <x v="1"/>
    <x v="1"/>
    <x v="17"/>
    <x v="258"/>
  </r>
  <r>
    <x v="0"/>
    <n v="10346437"/>
    <x v="2"/>
    <x v="0"/>
    <x v="1"/>
    <x v="1"/>
    <x v="1"/>
    <x v="17"/>
    <x v="258"/>
  </r>
  <r>
    <x v="0"/>
    <n v="1863"/>
    <x v="2"/>
    <x v="0"/>
    <x v="1"/>
    <x v="1"/>
    <x v="1"/>
    <x v="17"/>
    <x v="258"/>
  </r>
  <r>
    <x v="0"/>
    <n v="2880378"/>
    <x v="3"/>
    <x v="0"/>
    <x v="1"/>
    <x v="1"/>
    <x v="1"/>
    <x v="17"/>
    <x v="258"/>
  </r>
  <r>
    <x v="0"/>
    <n v="2379294"/>
    <x v="4"/>
    <x v="0"/>
    <x v="1"/>
    <x v="1"/>
    <x v="1"/>
    <x v="17"/>
    <x v="258"/>
  </r>
  <r>
    <x v="1"/>
    <n v="259"/>
    <x v="4"/>
    <x v="0"/>
    <x v="1"/>
    <x v="1"/>
    <x v="1"/>
    <x v="17"/>
    <x v="258"/>
  </r>
  <r>
    <x v="0"/>
    <n v="289733"/>
    <x v="5"/>
    <x v="0"/>
    <x v="1"/>
    <x v="1"/>
    <x v="1"/>
    <x v="17"/>
    <x v="258"/>
  </r>
  <r>
    <x v="0"/>
    <n v="1126006"/>
    <x v="6"/>
    <x v="0"/>
    <x v="1"/>
    <x v="1"/>
    <x v="1"/>
    <x v="17"/>
    <x v="258"/>
  </r>
  <r>
    <x v="0"/>
    <n v="3654645"/>
    <x v="8"/>
    <x v="0"/>
    <x v="1"/>
    <x v="1"/>
    <x v="1"/>
    <x v="17"/>
    <x v="258"/>
  </r>
  <r>
    <x v="2"/>
    <n v="8954755"/>
    <x v="2"/>
    <x v="0"/>
    <x v="1"/>
    <x v="1"/>
    <x v="1"/>
    <x v="17"/>
    <x v="258"/>
  </r>
  <r>
    <x v="2"/>
    <n v="4706254"/>
    <x v="3"/>
    <x v="0"/>
    <x v="1"/>
    <x v="1"/>
    <x v="1"/>
    <x v="17"/>
    <x v="258"/>
  </r>
  <r>
    <x v="2"/>
    <n v="9987816"/>
    <x v="4"/>
    <x v="0"/>
    <x v="1"/>
    <x v="1"/>
    <x v="1"/>
    <x v="17"/>
    <x v="258"/>
  </r>
  <r>
    <x v="2"/>
    <n v="1523514"/>
    <x v="6"/>
    <x v="0"/>
    <x v="1"/>
    <x v="1"/>
    <x v="1"/>
    <x v="17"/>
    <x v="258"/>
  </r>
  <r>
    <x v="2"/>
    <n v="85378"/>
    <x v="0"/>
    <x v="0"/>
    <x v="1"/>
    <x v="1"/>
    <x v="1"/>
    <x v="17"/>
    <x v="258"/>
  </r>
  <r>
    <x v="0"/>
    <n v="19954052"/>
    <x v="0"/>
    <x v="0"/>
    <x v="0"/>
    <x v="0"/>
    <x v="0"/>
    <x v="17"/>
    <x v="259"/>
  </r>
  <r>
    <x v="0"/>
    <n v="7598819"/>
    <x v="2"/>
    <x v="0"/>
    <x v="0"/>
    <x v="0"/>
    <x v="0"/>
    <x v="17"/>
    <x v="259"/>
  </r>
  <r>
    <x v="0"/>
    <n v="362"/>
    <x v="2"/>
    <x v="0"/>
    <x v="0"/>
    <x v="0"/>
    <x v="0"/>
    <x v="17"/>
    <x v="259"/>
  </r>
  <r>
    <x v="0"/>
    <n v="2209515"/>
    <x v="3"/>
    <x v="0"/>
    <x v="0"/>
    <x v="0"/>
    <x v="0"/>
    <x v="17"/>
    <x v="259"/>
  </r>
  <r>
    <x v="0"/>
    <n v="1504379"/>
    <x v="4"/>
    <x v="0"/>
    <x v="0"/>
    <x v="0"/>
    <x v="0"/>
    <x v="17"/>
    <x v="259"/>
  </r>
  <r>
    <x v="0"/>
    <n v="283198"/>
    <x v="6"/>
    <x v="0"/>
    <x v="0"/>
    <x v="0"/>
    <x v="0"/>
    <x v="17"/>
    <x v="259"/>
  </r>
  <r>
    <x v="0"/>
    <n v="3699206"/>
    <x v="8"/>
    <x v="0"/>
    <x v="0"/>
    <x v="0"/>
    <x v="0"/>
    <x v="17"/>
    <x v="259"/>
  </r>
  <r>
    <x v="2"/>
    <n v="6135227"/>
    <x v="2"/>
    <x v="0"/>
    <x v="0"/>
    <x v="0"/>
    <x v="0"/>
    <x v="17"/>
    <x v="259"/>
  </r>
  <r>
    <x v="2"/>
    <n v="1786551"/>
    <x v="3"/>
    <x v="0"/>
    <x v="0"/>
    <x v="0"/>
    <x v="0"/>
    <x v="17"/>
    <x v="259"/>
  </r>
  <r>
    <x v="2"/>
    <n v="106064909"/>
    <x v="4"/>
    <x v="0"/>
    <x v="0"/>
    <x v="0"/>
    <x v="0"/>
    <x v="17"/>
    <x v="259"/>
  </r>
  <r>
    <x v="2"/>
    <n v="5035668"/>
    <x v="9"/>
    <x v="0"/>
    <x v="0"/>
    <x v="0"/>
    <x v="0"/>
    <x v="17"/>
    <x v="259"/>
  </r>
  <r>
    <x v="2"/>
    <n v="480438"/>
    <x v="6"/>
    <x v="0"/>
    <x v="0"/>
    <x v="0"/>
    <x v="0"/>
    <x v="17"/>
    <x v="259"/>
  </r>
  <r>
    <x v="2"/>
    <n v="11132"/>
    <x v="0"/>
    <x v="0"/>
    <x v="0"/>
    <x v="0"/>
    <x v="0"/>
    <x v="17"/>
    <x v="259"/>
  </r>
  <r>
    <x v="0"/>
    <n v="10775065"/>
    <x v="0"/>
    <x v="0"/>
    <x v="1"/>
    <x v="1"/>
    <x v="1"/>
    <x v="17"/>
    <x v="260"/>
  </r>
  <r>
    <x v="0"/>
    <n v="4424327"/>
    <x v="2"/>
    <x v="0"/>
    <x v="1"/>
    <x v="1"/>
    <x v="1"/>
    <x v="17"/>
    <x v="260"/>
  </r>
  <r>
    <x v="0"/>
    <n v="1012751"/>
    <x v="3"/>
    <x v="0"/>
    <x v="1"/>
    <x v="1"/>
    <x v="1"/>
    <x v="17"/>
    <x v="260"/>
  </r>
  <r>
    <x v="0"/>
    <n v="969082"/>
    <x v="4"/>
    <x v="0"/>
    <x v="1"/>
    <x v="1"/>
    <x v="1"/>
    <x v="17"/>
    <x v="260"/>
  </r>
  <r>
    <x v="0"/>
    <n v="1057591"/>
    <x v="6"/>
    <x v="0"/>
    <x v="1"/>
    <x v="1"/>
    <x v="1"/>
    <x v="17"/>
    <x v="260"/>
  </r>
  <r>
    <x v="0"/>
    <n v="2787244"/>
    <x v="8"/>
    <x v="0"/>
    <x v="1"/>
    <x v="1"/>
    <x v="1"/>
    <x v="17"/>
    <x v="260"/>
  </r>
  <r>
    <x v="2"/>
    <n v="3000784"/>
    <x v="2"/>
    <x v="0"/>
    <x v="1"/>
    <x v="1"/>
    <x v="1"/>
    <x v="17"/>
    <x v="260"/>
  </r>
  <r>
    <x v="2"/>
    <n v="487375"/>
    <x v="3"/>
    <x v="0"/>
    <x v="1"/>
    <x v="1"/>
    <x v="1"/>
    <x v="17"/>
    <x v="260"/>
  </r>
  <r>
    <x v="2"/>
    <n v="4302727"/>
    <x v="4"/>
    <x v="0"/>
    <x v="1"/>
    <x v="1"/>
    <x v="1"/>
    <x v="17"/>
    <x v="260"/>
  </r>
  <r>
    <x v="2"/>
    <n v="700596"/>
    <x v="6"/>
    <x v="0"/>
    <x v="1"/>
    <x v="1"/>
    <x v="1"/>
    <x v="17"/>
    <x v="260"/>
  </r>
  <r>
    <x v="0"/>
    <n v="10119335"/>
    <x v="0"/>
    <x v="0"/>
    <x v="0"/>
    <x v="0"/>
    <x v="0"/>
    <x v="17"/>
    <x v="261"/>
  </r>
  <r>
    <x v="0"/>
    <n v="3329815"/>
    <x v="2"/>
    <x v="0"/>
    <x v="0"/>
    <x v="0"/>
    <x v="0"/>
    <x v="17"/>
    <x v="261"/>
  </r>
  <r>
    <x v="0"/>
    <n v="1032630"/>
    <x v="3"/>
    <x v="0"/>
    <x v="0"/>
    <x v="0"/>
    <x v="0"/>
    <x v="17"/>
    <x v="261"/>
  </r>
  <r>
    <x v="0"/>
    <n v="644675"/>
    <x v="4"/>
    <x v="0"/>
    <x v="0"/>
    <x v="0"/>
    <x v="0"/>
    <x v="17"/>
    <x v="261"/>
  </r>
  <r>
    <x v="0"/>
    <n v="125372"/>
    <x v="6"/>
    <x v="0"/>
    <x v="0"/>
    <x v="0"/>
    <x v="0"/>
    <x v="17"/>
    <x v="261"/>
  </r>
  <r>
    <x v="0"/>
    <n v="1818505"/>
    <x v="8"/>
    <x v="0"/>
    <x v="0"/>
    <x v="0"/>
    <x v="0"/>
    <x v="17"/>
    <x v="261"/>
  </r>
  <r>
    <x v="2"/>
    <n v="2941273"/>
    <x v="2"/>
    <x v="0"/>
    <x v="0"/>
    <x v="0"/>
    <x v="0"/>
    <x v="17"/>
    <x v="261"/>
  </r>
  <r>
    <x v="2"/>
    <n v="314115"/>
    <x v="3"/>
    <x v="0"/>
    <x v="0"/>
    <x v="0"/>
    <x v="0"/>
    <x v="17"/>
    <x v="261"/>
  </r>
  <r>
    <x v="2"/>
    <n v="23521117"/>
    <x v="4"/>
    <x v="0"/>
    <x v="0"/>
    <x v="0"/>
    <x v="0"/>
    <x v="17"/>
    <x v="261"/>
  </r>
  <r>
    <x v="2"/>
    <n v="4105180"/>
    <x v="9"/>
    <x v="0"/>
    <x v="0"/>
    <x v="0"/>
    <x v="0"/>
    <x v="17"/>
    <x v="261"/>
  </r>
  <r>
    <x v="2"/>
    <n v="243066"/>
    <x v="6"/>
    <x v="0"/>
    <x v="0"/>
    <x v="0"/>
    <x v="0"/>
    <x v="17"/>
    <x v="261"/>
  </r>
  <r>
    <x v="0"/>
    <n v="14048454"/>
    <x v="0"/>
    <x v="0"/>
    <x v="0"/>
    <x v="0"/>
    <x v="0"/>
    <x v="17"/>
    <x v="262"/>
  </r>
  <r>
    <x v="0"/>
    <n v="4873235"/>
    <x v="2"/>
    <x v="0"/>
    <x v="0"/>
    <x v="0"/>
    <x v="0"/>
    <x v="17"/>
    <x v="262"/>
  </r>
  <r>
    <x v="0"/>
    <n v="1030577"/>
    <x v="3"/>
    <x v="0"/>
    <x v="0"/>
    <x v="0"/>
    <x v="0"/>
    <x v="17"/>
    <x v="262"/>
  </r>
  <r>
    <x v="0"/>
    <n v="782215"/>
    <x v="4"/>
    <x v="0"/>
    <x v="0"/>
    <x v="0"/>
    <x v="0"/>
    <x v="17"/>
    <x v="262"/>
  </r>
  <r>
    <x v="0"/>
    <n v="402253"/>
    <x v="6"/>
    <x v="0"/>
    <x v="0"/>
    <x v="0"/>
    <x v="0"/>
    <x v="17"/>
    <x v="262"/>
  </r>
  <r>
    <x v="0"/>
    <n v="3192145"/>
    <x v="8"/>
    <x v="0"/>
    <x v="0"/>
    <x v="0"/>
    <x v="0"/>
    <x v="17"/>
    <x v="262"/>
  </r>
  <r>
    <x v="2"/>
    <n v="3153631"/>
    <x v="2"/>
    <x v="0"/>
    <x v="0"/>
    <x v="0"/>
    <x v="0"/>
    <x v="17"/>
    <x v="262"/>
  </r>
  <r>
    <x v="2"/>
    <n v="479974"/>
    <x v="3"/>
    <x v="0"/>
    <x v="0"/>
    <x v="0"/>
    <x v="0"/>
    <x v="17"/>
    <x v="262"/>
  </r>
  <r>
    <x v="2"/>
    <n v="80008473"/>
    <x v="4"/>
    <x v="0"/>
    <x v="0"/>
    <x v="0"/>
    <x v="0"/>
    <x v="17"/>
    <x v="262"/>
  </r>
  <r>
    <x v="2"/>
    <n v="1801159"/>
    <x v="6"/>
    <x v="0"/>
    <x v="0"/>
    <x v="0"/>
    <x v="0"/>
    <x v="17"/>
    <x v="262"/>
  </r>
  <r>
    <x v="2"/>
    <n v="37961"/>
    <x v="0"/>
    <x v="0"/>
    <x v="0"/>
    <x v="0"/>
    <x v="0"/>
    <x v="17"/>
    <x v="262"/>
  </r>
  <r>
    <x v="0"/>
    <n v="10236893"/>
    <x v="0"/>
    <x v="0"/>
    <x v="0"/>
    <x v="0"/>
    <x v="0"/>
    <x v="17"/>
    <x v="263"/>
  </r>
  <r>
    <x v="0"/>
    <n v="3626435"/>
    <x v="2"/>
    <x v="0"/>
    <x v="0"/>
    <x v="0"/>
    <x v="0"/>
    <x v="17"/>
    <x v="263"/>
  </r>
  <r>
    <x v="0"/>
    <n v="860587"/>
    <x v="3"/>
    <x v="0"/>
    <x v="0"/>
    <x v="0"/>
    <x v="0"/>
    <x v="17"/>
    <x v="263"/>
  </r>
  <r>
    <x v="0"/>
    <n v="739715"/>
    <x v="4"/>
    <x v="0"/>
    <x v="0"/>
    <x v="0"/>
    <x v="0"/>
    <x v="17"/>
    <x v="263"/>
  </r>
  <r>
    <x v="0"/>
    <n v="412052"/>
    <x v="6"/>
    <x v="0"/>
    <x v="0"/>
    <x v="0"/>
    <x v="0"/>
    <x v="17"/>
    <x v="263"/>
  </r>
  <r>
    <x v="0"/>
    <n v="1940862"/>
    <x v="8"/>
    <x v="0"/>
    <x v="0"/>
    <x v="0"/>
    <x v="0"/>
    <x v="17"/>
    <x v="263"/>
  </r>
  <r>
    <x v="2"/>
    <n v="3867849"/>
    <x v="2"/>
    <x v="0"/>
    <x v="0"/>
    <x v="0"/>
    <x v="0"/>
    <x v="17"/>
    <x v="263"/>
  </r>
  <r>
    <x v="2"/>
    <n v="501393"/>
    <x v="3"/>
    <x v="0"/>
    <x v="0"/>
    <x v="0"/>
    <x v="0"/>
    <x v="17"/>
    <x v="263"/>
  </r>
  <r>
    <x v="2"/>
    <n v="18124574"/>
    <x v="4"/>
    <x v="0"/>
    <x v="0"/>
    <x v="0"/>
    <x v="0"/>
    <x v="17"/>
    <x v="263"/>
  </r>
  <r>
    <x v="2"/>
    <n v="5208368"/>
    <x v="6"/>
    <x v="0"/>
    <x v="0"/>
    <x v="0"/>
    <x v="0"/>
    <x v="17"/>
    <x v="263"/>
  </r>
  <r>
    <x v="2"/>
    <n v="2693005"/>
    <x v="0"/>
    <x v="0"/>
    <x v="0"/>
    <x v="0"/>
    <x v="0"/>
    <x v="17"/>
    <x v="263"/>
  </r>
  <r>
    <x v="0"/>
    <n v="7299862"/>
    <x v="0"/>
    <x v="0"/>
    <x v="0"/>
    <x v="0"/>
    <x v="0"/>
    <x v="17"/>
    <x v="264"/>
  </r>
  <r>
    <x v="0"/>
    <n v="1398296"/>
    <x v="2"/>
    <x v="0"/>
    <x v="0"/>
    <x v="0"/>
    <x v="0"/>
    <x v="17"/>
    <x v="264"/>
  </r>
  <r>
    <x v="0"/>
    <n v="886521"/>
    <x v="3"/>
    <x v="0"/>
    <x v="0"/>
    <x v="0"/>
    <x v="0"/>
    <x v="17"/>
    <x v="264"/>
  </r>
  <r>
    <x v="0"/>
    <n v="380308"/>
    <x v="4"/>
    <x v="0"/>
    <x v="0"/>
    <x v="0"/>
    <x v="0"/>
    <x v="17"/>
    <x v="264"/>
  </r>
  <r>
    <x v="0"/>
    <n v="218787"/>
    <x v="6"/>
    <x v="0"/>
    <x v="0"/>
    <x v="0"/>
    <x v="0"/>
    <x v="17"/>
    <x v="264"/>
  </r>
  <r>
    <x v="0"/>
    <n v="1972470"/>
    <x v="8"/>
    <x v="0"/>
    <x v="0"/>
    <x v="0"/>
    <x v="0"/>
    <x v="17"/>
    <x v="264"/>
  </r>
  <r>
    <x v="2"/>
    <n v="1327410"/>
    <x v="2"/>
    <x v="0"/>
    <x v="0"/>
    <x v="0"/>
    <x v="0"/>
    <x v="17"/>
    <x v="264"/>
  </r>
  <r>
    <x v="2"/>
    <n v="239219"/>
    <x v="3"/>
    <x v="0"/>
    <x v="0"/>
    <x v="0"/>
    <x v="0"/>
    <x v="17"/>
    <x v="264"/>
  </r>
  <r>
    <x v="2"/>
    <n v="1169589"/>
    <x v="4"/>
    <x v="0"/>
    <x v="0"/>
    <x v="0"/>
    <x v="0"/>
    <x v="17"/>
    <x v="264"/>
  </r>
  <r>
    <x v="2"/>
    <n v="84377"/>
    <x v="6"/>
    <x v="0"/>
    <x v="0"/>
    <x v="0"/>
    <x v="0"/>
    <x v="17"/>
    <x v="264"/>
  </r>
  <r>
    <x v="2"/>
    <n v="154629"/>
    <x v="0"/>
    <x v="0"/>
    <x v="0"/>
    <x v="0"/>
    <x v="0"/>
    <x v="17"/>
    <x v="264"/>
  </r>
  <r>
    <x v="0"/>
    <n v="2980363"/>
    <x v="0"/>
    <x v="0"/>
    <x v="1"/>
    <x v="1"/>
    <x v="1"/>
    <x v="17"/>
    <x v="265"/>
  </r>
  <r>
    <x v="0"/>
    <n v="983827"/>
    <x v="2"/>
    <x v="0"/>
    <x v="1"/>
    <x v="1"/>
    <x v="1"/>
    <x v="17"/>
    <x v="265"/>
  </r>
  <r>
    <x v="0"/>
    <n v="688990"/>
    <x v="3"/>
    <x v="0"/>
    <x v="1"/>
    <x v="1"/>
    <x v="1"/>
    <x v="17"/>
    <x v="265"/>
  </r>
  <r>
    <x v="0"/>
    <n v="117720"/>
    <x v="4"/>
    <x v="0"/>
    <x v="1"/>
    <x v="1"/>
    <x v="1"/>
    <x v="17"/>
    <x v="265"/>
  </r>
  <r>
    <x v="0"/>
    <n v="5930"/>
    <x v="6"/>
    <x v="0"/>
    <x v="1"/>
    <x v="1"/>
    <x v="1"/>
    <x v="17"/>
    <x v="265"/>
  </r>
  <r>
    <x v="0"/>
    <n v="921433"/>
    <x v="8"/>
    <x v="0"/>
    <x v="1"/>
    <x v="1"/>
    <x v="1"/>
    <x v="17"/>
    <x v="265"/>
  </r>
  <r>
    <x v="2"/>
    <n v="126201"/>
    <x v="2"/>
    <x v="0"/>
    <x v="1"/>
    <x v="1"/>
    <x v="1"/>
    <x v="17"/>
    <x v="265"/>
  </r>
  <r>
    <x v="2"/>
    <n v="244391"/>
    <x v="3"/>
    <x v="0"/>
    <x v="1"/>
    <x v="1"/>
    <x v="1"/>
    <x v="17"/>
    <x v="265"/>
  </r>
  <r>
    <x v="2"/>
    <n v="145287"/>
    <x v="4"/>
    <x v="0"/>
    <x v="1"/>
    <x v="1"/>
    <x v="1"/>
    <x v="17"/>
    <x v="265"/>
  </r>
  <r>
    <x v="2"/>
    <n v="0"/>
    <x v="6"/>
    <x v="0"/>
    <x v="1"/>
    <x v="1"/>
    <x v="1"/>
    <x v="17"/>
    <x v="265"/>
  </r>
  <r>
    <x v="2"/>
    <n v="47988"/>
    <x v="0"/>
    <x v="0"/>
    <x v="1"/>
    <x v="1"/>
    <x v="1"/>
    <x v="17"/>
    <x v="265"/>
  </r>
  <r>
    <x v="0"/>
    <n v="9369190"/>
    <x v="0"/>
    <x v="0"/>
    <x v="1"/>
    <x v="1"/>
    <x v="1"/>
    <x v="17"/>
    <x v="266"/>
  </r>
  <r>
    <x v="0"/>
    <n v="2642335"/>
    <x v="2"/>
    <x v="0"/>
    <x v="1"/>
    <x v="1"/>
    <x v="1"/>
    <x v="17"/>
    <x v="266"/>
  </r>
  <r>
    <x v="0"/>
    <n v="3712"/>
    <x v="2"/>
    <x v="0"/>
    <x v="1"/>
    <x v="1"/>
    <x v="1"/>
    <x v="17"/>
    <x v="266"/>
  </r>
  <r>
    <x v="0"/>
    <n v="1428292"/>
    <x v="3"/>
    <x v="0"/>
    <x v="1"/>
    <x v="1"/>
    <x v="1"/>
    <x v="17"/>
    <x v="266"/>
  </r>
  <r>
    <x v="0"/>
    <n v="235850"/>
    <x v="4"/>
    <x v="0"/>
    <x v="1"/>
    <x v="1"/>
    <x v="1"/>
    <x v="17"/>
    <x v="266"/>
  </r>
  <r>
    <x v="0"/>
    <n v="107285"/>
    <x v="6"/>
    <x v="0"/>
    <x v="1"/>
    <x v="1"/>
    <x v="1"/>
    <x v="17"/>
    <x v="266"/>
  </r>
  <r>
    <x v="0"/>
    <n v="2097542"/>
    <x v="8"/>
    <x v="0"/>
    <x v="1"/>
    <x v="1"/>
    <x v="1"/>
    <x v="17"/>
    <x v="266"/>
  </r>
  <r>
    <x v="2"/>
    <n v="1360514"/>
    <x v="2"/>
    <x v="0"/>
    <x v="1"/>
    <x v="1"/>
    <x v="1"/>
    <x v="17"/>
    <x v="266"/>
  </r>
  <r>
    <x v="2"/>
    <n v="341091"/>
    <x v="3"/>
    <x v="0"/>
    <x v="1"/>
    <x v="1"/>
    <x v="1"/>
    <x v="17"/>
    <x v="266"/>
  </r>
  <r>
    <x v="2"/>
    <n v="2013383"/>
    <x v="4"/>
    <x v="0"/>
    <x v="1"/>
    <x v="1"/>
    <x v="1"/>
    <x v="17"/>
    <x v="266"/>
  </r>
  <r>
    <x v="2"/>
    <n v="0"/>
    <x v="6"/>
    <x v="0"/>
    <x v="1"/>
    <x v="1"/>
    <x v="1"/>
    <x v="17"/>
    <x v="266"/>
  </r>
  <r>
    <x v="2"/>
    <n v="29988"/>
    <x v="0"/>
    <x v="0"/>
    <x v="1"/>
    <x v="1"/>
    <x v="1"/>
    <x v="17"/>
    <x v="266"/>
  </r>
  <r>
    <x v="0"/>
    <n v="12014471"/>
    <x v="0"/>
    <x v="0"/>
    <x v="0"/>
    <x v="0"/>
    <x v="0"/>
    <x v="17"/>
    <x v="267"/>
  </r>
  <r>
    <x v="0"/>
    <n v="3768816"/>
    <x v="2"/>
    <x v="0"/>
    <x v="0"/>
    <x v="0"/>
    <x v="0"/>
    <x v="17"/>
    <x v="267"/>
  </r>
  <r>
    <x v="0"/>
    <n v="672125"/>
    <x v="3"/>
    <x v="0"/>
    <x v="0"/>
    <x v="0"/>
    <x v="0"/>
    <x v="17"/>
    <x v="267"/>
  </r>
  <r>
    <x v="0"/>
    <n v="495320"/>
    <x v="4"/>
    <x v="0"/>
    <x v="0"/>
    <x v="0"/>
    <x v="0"/>
    <x v="17"/>
    <x v="267"/>
  </r>
  <r>
    <x v="0"/>
    <n v="674849"/>
    <x v="6"/>
    <x v="0"/>
    <x v="0"/>
    <x v="0"/>
    <x v="0"/>
    <x v="17"/>
    <x v="267"/>
  </r>
  <r>
    <x v="0"/>
    <n v="1579040"/>
    <x v="8"/>
    <x v="0"/>
    <x v="0"/>
    <x v="0"/>
    <x v="0"/>
    <x v="17"/>
    <x v="267"/>
  </r>
  <r>
    <x v="2"/>
    <n v="2572252"/>
    <x v="2"/>
    <x v="0"/>
    <x v="0"/>
    <x v="0"/>
    <x v="0"/>
    <x v="17"/>
    <x v="267"/>
  </r>
  <r>
    <x v="2"/>
    <n v="513565"/>
    <x v="3"/>
    <x v="0"/>
    <x v="0"/>
    <x v="0"/>
    <x v="0"/>
    <x v="17"/>
    <x v="267"/>
  </r>
  <r>
    <x v="2"/>
    <n v="3807798"/>
    <x v="4"/>
    <x v="0"/>
    <x v="0"/>
    <x v="0"/>
    <x v="0"/>
    <x v="17"/>
    <x v="267"/>
  </r>
  <r>
    <x v="2"/>
    <n v="29609"/>
    <x v="6"/>
    <x v="0"/>
    <x v="0"/>
    <x v="0"/>
    <x v="0"/>
    <x v="17"/>
    <x v="267"/>
  </r>
  <r>
    <x v="2"/>
    <n v="326818"/>
    <x v="0"/>
    <x v="0"/>
    <x v="0"/>
    <x v="0"/>
    <x v="0"/>
    <x v="17"/>
    <x v="267"/>
  </r>
  <r>
    <x v="0"/>
    <n v="7637372"/>
    <x v="0"/>
    <x v="0"/>
    <x v="1"/>
    <x v="1"/>
    <x v="1"/>
    <x v="17"/>
    <x v="268"/>
  </r>
  <r>
    <x v="0"/>
    <n v="2341433"/>
    <x v="2"/>
    <x v="0"/>
    <x v="1"/>
    <x v="1"/>
    <x v="1"/>
    <x v="17"/>
    <x v="268"/>
  </r>
  <r>
    <x v="0"/>
    <n v="1272102"/>
    <x v="3"/>
    <x v="0"/>
    <x v="1"/>
    <x v="1"/>
    <x v="1"/>
    <x v="17"/>
    <x v="268"/>
  </r>
  <r>
    <x v="0"/>
    <n v="816207"/>
    <x v="4"/>
    <x v="0"/>
    <x v="1"/>
    <x v="1"/>
    <x v="1"/>
    <x v="17"/>
    <x v="268"/>
  </r>
  <r>
    <x v="1"/>
    <n v="714"/>
    <x v="4"/>
    <x v="0"/>
    <x v="1"/>
    <x v="1"/>
    <x v="1"/>
    <x v="17"/>
    <x v="268"/>
  </r>
  <r>
    <x v="0"/>
    <n v="615844"/>
    <x v="6"/>
    <x v="0"/>
    <x v="1"/>
    <x v="1"/>
    <x v="1"/>
    <x v="17"/>
    <x v="268"/>
  </r>
  <r>
    <x v="0"/>
    <n v="1710520"/>
    <x v="8"/>
    <x v="0"/>
    <x v="1"/>
    <x v="1"/>
    <x v="1"/>
    <x v="17"/>
    <x v="268"/>
  </r>
  <r>
    <x v="2"/>
    <n v="331325"/>
    <x v="2"/>
    <x v="0"/>
    <x v="1"/>
    <x v="1"/>
    <x v="1"/>
    <x v="17"/>
    <x v="268"/>
  </r>
  <r>
    <x v="2"/>
    <n v="165842"/>
    <x v="3"/>
    <x v="0"/>
    <x v="1"/>
    <x v="1"/>
    <x v="1"/>
    <x v="17"/>
    <x v="268"/>
  </r>
  <r>
    <x v="2"/>
    <n v="1294525"/>
    <x v="4"/>
    <x v="0"/>
    <x v="1"/>
    <x v="1"/>
    <x v="1"/>
    <x v="17"/>
    <x v="268"/>
  </r>
  <r>
    <x v="2"/>
    <n v="1136406"/>
    <x v="6"/>
    <x v="0"/>
    <x v="1"/>
    <x v="1"/>
    <x v="1"/>
    <x v="17"/>
    <x v="268"/>
  </r>
  <r>
    <x v="0"/>
    <n v="15494560"/>
    <x v="0"/>
    <x v="0"/>
    <x v="0"/>
    <x v="0"/>
    <x v="0"/>
    <x v="17"/>
    <x v="269"/>
  </r>
  <r>
    <x v="0"/>
    <n v="5034131"/>
    <x v="2"/>
    <x v="0"/>
    <x v="0"/>
    <x v="0"/>
    <x v="0"/>
    <x v="17"/>
    <x v="269"/>
  </r>
  <r>
    <x v="1"/>
    <n v="105"/>
    <x v="2"/>
    <x v="0"/>
    <x v="0"/>
    <x v="0"/>
    <x v="0"/>
    <x v="17"/>
    <x v="269"/>
  </r>
  <r>
    <x v="0"/>
    <n v="1754367"/>
    <x v="3"/>
    <x v="0"/>
    <x v="0"/>
    <x v="0"/>
    <x v="0"/>
    <x v="17"/>
    <x v="269"/>
  </r>
  <r>
    <x v="0"/>
    <n v="948391"/>
    <x v="4"/>
    <x v="0"/>
    <x v="0"/>
    <x v="0"/>
    <x v="0"/>
    <x v="17"/>
    <x v="269"/>
  </r>
  <r>
    <x v="0"/>
    <n v="712565"/>
    <x v="6"/>
    <x v="0"/>
    <x v="0"/>
    <x v="0"/>
    <x v="0"/>
    <x v="17"/>
    <x v="269"/>
  </r>
  <r>
    <x v="0"/>
    <n v="4079329"/>
    <x v="8"/>
    <x v="0"/>
    <x v="0"/>
    <x v="0"/>
    <x v="0"/>
    <x v="17"/>
    <x v="269"/>
  </r>
  <r>
    <x v="2"/>
    <n v="6658651"/>
    <x v="2"/>
    <x v="0"/>
    <x v="0"/>
    <x v="0"/>
    <x v="0"/>
    <x v="17"/>
    <x v="269"/>
  </r>
  <r>
    <x v="2"/>
    <n v="293458"/>
    <x v="3"/>
    <x v="0"/>
    <x v="0"/>
    <x v="0"/>
    <x v="0"/>
    <x v="17"/>
    <x v="269"/>
  </r>
  <r>
    <x v="2"/>
    <n v="7582556"/>
    <x v="4"/>
    <x v="0"/>
    <x v="0"/>
    <x v="0"/>
    <x v="0"/>
    <x v="17"/>
    <x v="269"/>
  </r>
  <r>
    <x v="2"/>
    <n v="1775991"/>
    <x v="6"/>
    <x v="0"/>
    <x v="0"/>
    <x v="0"/>
    <x v="0"/>
    <x v="17"/>
    <x v="269"/>
  </r>
  <r>
    <x v="0"/>
    <n v="11447494"/>
    <x v="0"/>
    <x v="0"/>
    <x v="0"/>
    <x v="0"/>
    <x v="0"/>
    <x v="17"/>
    <x v="270"/>
  </r>
  <r>
    <x v="0"/>
    <n v="3446827"/>
    <x v="2"/>
    <x v="0"/>
    <x v="0"/>
    <x v="0"/>
    <x v="0"/>
    <x v="17"/>
    <x v="270"/>
  </r>
  <r>
    <x v="0"/>
    <n v="1057568"/>
    <x v="3"/>
    <x v="0"/>
    <x v="0"/>
    <x v="0"/>
    <x v="0"/>
    <x v="17"/>
    <x v="270"/>
  </r>
  <r>
    <x v="0"/>
    <n v="1153491"/>
    <x v="4"/>
    <x v="0"/>
    <x v="0"/>
    <x v="0"/>
    <x v="0"/>
    <x v="17"/>
    <x v="270"/>
  </r>
  <r>
    <x v="0"/>
    <n v="345783"/>
    <x v="6"/>
    <x v="0"/>
    <x v="0"/>
    <x v="0"/>
    <x v="0"/>
    <x v="17"/>
    <x v="270"/>
  </r>
  <r>
    <x v="0"/>
    <n v="2594487"/>
    <x v="8"/>
    <x v="0"/>
    <x v="0"/>
    <x v="0"/>
    <x v="0"/>
    <x v="17"/>
    <x v="270"/>
  </r>
  <r>
    <x v="2"/>
    <n v="1088972"/>
    <x v="2"/>
    <x v="0"/>
    <x v="0"/>
    <x v="0"/>
    <x v="0"/>
    <x v="17"/>
    <x v="270"/>
  </r>
  <r>
    <x v="2"/>
    <n v="160636"/>
    <x v="3"/>
    <x v="0"/>
    <x v="0"/>
    <x v="0"/>
    <x v="0"/>
    <x v="17"/>
    <x v="270"/>
  </r>
  <r>
    <x v="2"/>
    <n v="3452374"/>
    <x v="4"/>
    <x v="0"/>
    <x v="0"/>
    <x v="0"/>
    <x v="0"/>
    <x v="17"/>
    <x v="270"/>
  </r>
  <r>
    <x v="2"/>
    <n v="209200"/>
    <x v="6"/>
    <x v="0"/>
    <x v="0"/>
    <x v="0"/>
    <x v="0"/>
    <x v="17"/>
    <x v="270"/>
  </r>
  <r>
    <x v="2"/>
    <n v="6840"/>
    <x v="0"/>
    <x v="0"/>
    <x v="0"/>
    <x v="0"/>
    <x v="0"/>
    <x v="17"/>
    <x v="270"/>
  </r>
  <r>
    <x v="0"/>
    <n v="5157368"/>
    <x v="0"/>
    <x v="0"/>
    <x v="1"/>
    <x v="1"/>
    <x v="1"/>
    <x v="17"/>
    <x v="271"/>
  </r>
  <r>
    <x v="0"/>
    <n v="1952858"/>
    <x v="2"/>
    <x v="0"/>
    <x v="1"/>
    <x v="1"/>
    <x v="1"/>
    <x v="17"/>
    <x v="271"/>
  </r>
  <r>
    <x v="0"/>
    <n v="570229"/>
    <x v="3"/>
    <x v="0"/>
    <x v="1"/>
    <x v="1"/>
    <x v="1"/>
    <x v="17"/>
    <x v="271"/>
  </r>
  <r>
    <x v="0"/>
    <n v="336958"/>
    <x v="4"/>
    <x v="0"/>
    <x v="1"/>
    <x v="1"/>
    <x v="1"/>
    <x v="17"/>
    <x v="271"/>
  </r>
  <r>
    <x v="0"/>
    <n v="116680"/>
    <x v="6"/>
    <x v="0"/>
    <x v="1"/>
    <x v="1"/>
    <x v="1"/>
    <x v="17"/>
    <x v="271"/>
  </r>
  <r>
    <x v="0"/>
    <n v="1734588"/>
    <x v="8"/>
    <x v="0"/>
    <x v="1"/>
    <x v="1"/>
    <x v="1"/>
    <x v="17"/>
    <x v="271"/>
  </r>
  <r>
    <x v="2"/>
    <n v="1726575"/>
    <x v="2"/>
    <x v="0"/>
    <x v="1"/>
    <x v="1"/>
    <x v="1"/>
    <x v="17"/>
    <x v="271"/>
  </r>
  <r>
    <x v="2"/>
    <n v="98423"/>
    <x v="3"/>
    <x v="0"/>
    <x v="1"/>
    <x v="1"/>
    <x v="1"/>
    <x v="17"/>
    <x v="271"/>
  </r>
  <r>
    <x v="2"/>
    <n v="4897226"/>
    <x v="4"/>
    <x v="0"/>
    <x v="1"/>
    <x v="1"/>
    <x v="1"/>
    <x v="17"/>
    <x v="271"/>
  </r>
  <r>
    <x v="2"/>
    <n v="251807"/>
    <x v="6"/>
    <x v="0"/>
    <x v="1"/>
    <x v="1"/>
    <x v="1"/>
    <x v="17"/>
    <x v="271"/>
  </r>
  <r>
    <x v="0"/>
    <n v="5286482"/>
    <x v="0"/>
    <x v="0"/>
    <x v="1"/>
    <x v="1"/>
    <x v="1"/>
    <x v="17"/>
    <x v="272"/>
  </r>
  <r>
    <x v="0"/>
    <n v="1665883"/>
    <x v="2"/>
    <x v="0"/>
    <x v="1"/>
    <x v="1"/>
    <x v="1"/>
    <x v="17"/>
    <x v="272"/>
  </r>
  <r>
    <x v="0"/>
    <n v="598761"/>
    <x v="3"/>
    <x v="0"/>
    <x v="1"/>
    <x v="1"/>
    <x v="1"/>
    <x v="17"/>
    <x v="272"/>
  </r>
  <r>
    <x v="0"/>
    <n v="462323"/>
    <x v="4"/>
    <x v="0"/>
    <x v="1"/>
    <x v="1"/>
    <x v="1"/>
    <x v="17"/>
    <x v="272"/>
  </r>
  <r>
    <x v="0"/>
    <n v="189581"/>
    <x v="6"/>
    <x v="0"/>
    <x v="1"/>
    <x v="1"/>
    <x v="1"/>
    <x v="17"/>
    <x v="272"/>
  </r>
  <r>
    <x v="0"/>
    <n v="716397"/>
    <x v="8"/>
    <x v="0"/>
    <x v="1"/>
    <x v="1"/>
    <x v="1"/>
    <x v="17"/>
    <x v="272"/>
  </r>
  <r>
    <x v="2"/>
    <n v="323598"/>
    <x v="2"/>
    <x v="0"/>
    <x v="1"/>
    <x v="1"/>
    <x v="1"/>
    <x v="17"/>
    <x v="272"/>
  </r>
  <r>
    <x v="2"/>
    <n v="78912"/>
    <x v="3"/>
    <x v="0"/>
    <x v="1"/>
    <x v="1"/>
    <x v="1"/>
    <x v="17"/>
    <x v="272"/>
  </r>
  <r>
    <x v="2"/>
    <n v="1132152"/>
    <x v="4"/>
    <x v="0"/>
    <x v="1"/>
    <x v="1"/>
    <x v="1"/>
    <x v="17"/>
    <x v="272"/>
  </r>
  <r>
    <x v="2"/>
    <n v="604680"/>
    <x v="6"/>
    <x v="0"/>
    <x v="1"/>
    <x v="1"/>
    <x v="1"/>
    <x v="17"/>
    <x v="272"/>
  </r>
  <r>
    <x v="2"/>
    <n v="31580"/>
    <x v="0"/>
    <x v="0"/>
    <x v="1"/>
    <x v="1"/>
    <x v="1"/>
    <x v="17"/>
    <x v="272"/>
  </r>
  <r>
    <x v="0"/>
    <n v="7746104"/>
    <x v="0"/>
    <x v="0"/>
    <x v="1"/>
    <x v="1"/>
    <x v="1"/>
    <x v="17"/>
    <x v="273"/>
  </r>
  <r>
    <x v="0"/>
    <n v="3631465"/>
    <x v="2"/>
    <x v="0"/>
    <x v="1"/>
    <x v="1"/>
    <x v="1"/>
    <x v="17"/>
    <x v="273"/>
  </r>
  <r>
    <x v="0"/>
    <n v="731"/>
    <x v="2"/>
    <x v="0"/>
    <x v="1"/>
    <x v="1"/>
    <x v="1"/>
    <x v="17"/>
    <x v="273"/>
  </r>
  <r>
    <x v="0"/>
    <n v="941159"/>
    <x v="3"/>
    <x v="0"/>
    <x v="1"/>
    <x v="1"/>
    <x v="1"/>
    <x v="17"/>
    <x v="273"/>
  </r>
  <r>
    <x v="0"/>
    <n v="466386"/>
    <x v="4"/>
    <x v="0"/>
    <x v="1"/>
    <x v="1"/>
    <x v="1"/>
    <x v="17"/>
    <x v="273"/>
  </r>
  <r>
    <x v="0"/>
    <n v="403365"/>
    <x v="6"/>
    <x v="0"/>
    <x v="1"/>
    <x v="1"/>
    <x v="1"/>
    <x v="17"/>
    <x v="273"/>
  </r>
  <r>
    <x v="0"/>
    <n v="1367521"/>
    <x v="8"/>
    <x v="0"/>
    <x v="1"/>
    <x v="1"/>
    <x v="1"/>
    <x v="17"/>
    <x v="273"/>
  </r>
  <r>
    <x v="2"/>
    <n v="3124062"/>
    <x v="2"/>
    <x v="0"/>
    <x v="1"/>
    <x v="1"/>
    <x v="1"/>
    <x v="17"/>
    <x v="273"/>
  </r>
  <r>
    <x v="2"/>
    <n v="349800"/>
    <x v="3"/>
    <x v="0"/>
    <x v="1"/>
    <x v="1"/>
    <x v="1"/>
    <x v="17"/>
    <x v="273"/>
  </r>
  <r>
    <x v="2"/>
    <n v="704995"/>
    <x v="4"/>
    <x v="0"/>
    <x v="1"/>
    <x v="1"/>
    <x v="1"/>
    <x v="17"/>
    <x v="273"/>
  </r>
  <r>
    <x v="2"/>
    <n v="979054"/>
    <x v="6"/>
    <x v="0"/>
    <x v="1"/>
    <x v="1"/>
    <x v="1"/>
    <x v="17"/>
    <x v="273"/>
  </r>
  <r>
    <x v="2"/>
    <n v="39751"/>
    <x v="0"/>
    <x v="0"/>
    <x v="1"/>
    <x v="1"/>
    <x v="1"/>
    <x v="17"/>
    <x v="273"/>
  </r>
  <r>
    <x v="0"/>
    <n v="28425369"/>
    <x v="0"/>
    <x v="0"/>
    <x v="0"/>
    <x v="0"/>
    <x v="0"/>
    <x v="17"/>
    <x v="274"/>
  </r>
  <r>
    <x v="0"/>
    <n v="8913747"/>
    <x v="2"/>
    <x v="0"/>
    <x v="0"/>
    <x v="0"/>
    <x v="0"/>
    <x v="17"/>
    <x v="274"/>
  </r>
  <r>
    <x v="1"/>
    <n v="720"/>
    <x v="2"/>
    <x v="0"/>
    <x v="0"/>
    <x v="0"/>
    <x v="0"/>
    <x v="17"/>
    <x v="274"/>
  </r>
  <r>
    <x v="0"/>
    <n v="1877896"/>
    <x v="3"/>
    <x v="0"/>
    <x v="0"/>
    <x v="0"/>
    <x v="0"/>
    <x v="17"/>
    <x v="274"/>
  </r>
  <r>
    <x v="0"/>
    <n v="1952072"/>
    <x v="4"/>
    <x v="0"/>
    <x v="0"/>
    <x v="0"/>
    <x v="0"/>
    <x v="17"/>
    <x v="274"/>
  </r>
  <r>
    <x v="1"/>
    <n v="145"/>
    <x v="4"/>
    <x v="0"/>
    <x v="0"/>
    <x v="0"/>
    <x v="0"/>
    <x v="17"/>
    <x v="274"/>
  </r>
  <r>
    <x v="1"/>
    <n v="304163"/>
    <x v="4"/>
    <x v="0"/>
    <x v="0"/>
    <x v="0"/>
    <x v="0"/>
    <x v="17"/>
    <x v="274"/>
  </r>
  <r>
    <x v="0"/>
    <n v="816359"/>
    <x v="6"/>
    <x v="0"/>
    <x v="0"/>
    <x v="0"/>
    <x v="0"/>
    <x v="17"/>
    <x v="274"/>
  </r>
  <r>
    <x v="1"/>
    <n v="587"/>
    <x v="6"/>
    <x v="0"/>
    <x v="0"/>
    <x v="0"/>
    <x v="0"/>
    <x v="17"/>
    <x v="274"/>
  </r>
  <r>
    <x v="0"/>
    <n v="4089549"/>
    <x v="8"/>
    <x v="0"/>
    <x v="0"/>
    <x v="0"/>
    <x v="0"/>
    <x v="17"/>
    <x v="274"/>
  </r>
  <r>
    <x v="2"/>
    <n v="12240835"/>
    <x v="2"/>
    <x v="0"/>
    <x v="0"/>
    <x v="0"/>
    <x v="0"/>
    <x v="17"/>
    <x v="274"/>
  </r>
  <r>
    <x v="2"/>
    <n v="426272"/>
    <x v="3"/>
    <x v="0"/>
    <x v="0"/>
    <x v="0"/>
    <x v="0"/>
    <x v="17"/>
    <x v="274"/>
  </r>
  <r>
    <x v="2"/>
    <n v="38110684"/>
    <x v="4"/>
    <x v="0"/>
    <x v="0"/>
    <x v="0"/>
    <x v="0"/>
    <x v="17"/>
    <x v="274"/>
  </r>
  <r>
    <x v="2"/>
    <n v="4723241"/>
    <x v="6"/>
    <x v="0"/>
    <x v="0"/>
    <x v="0"/>
    <x v="0"/>
    <x v="17"/>
    <x v="274"/>
  </r>
  <r>
    <x v="2"/>
    <n v="155824"/>
    <x v="0"/>
    <x v="0"/>
    <x v="0"/>
    <x v="0"/>
    <x v="0"/>
    <x v="17"/>
    <x v="274"/>
  </r>
  <r>
    <x v="0"/>
    <n v="5502042"/>
    <x v="0"/>
    <x v="0"/>
    <x v="0"/>
    <x v="0"/>
    <x v="0"/>
    <x v="17"/>
    <x v="275"/>
  </r>
  <r>
    <x v="0"/>
    <n v="1944876"/>
    <x v="2"/>
    <x v="0"/>
    <x v="0"/>
    <x v="0"/>
    <x v="0"/>
    <x v="17"/>
    <x v="275"/>
  </r>
  <r>
    <x v="0"/>
    <n v="874432"/>
    <x v="3"/>
    <x v="0"/>
    <x v="0"/>
    <x v="0"/>
    <x v="0"/>
    <x v="17"/>
    <x v="275"/>
  </r>
  <r>
    <x v="0"/>
    <n v="247970"/>
    <x v="4"/>
    <x v="0"/>
    <x v="0"/>
    <x v="0"/>
    <x v="0"/>
    <x v="17"/>
    <x v="275"/>
  </r>
  <r>
    <x v="0"/>
    <n v="535512"/>
    <x v="6"/>
    <x v="0"/>
    <x v="0"/>
    <x v="0"/>
    <x v="0"/>
    <x v="17"/>
    <x v="275"/>
  </r>
  <r>
    <x v="0"/>
    <n v="1079896"/>
    <x v="8"/>
    <x v="0"/>
    <x v="0"/>
    <x v="0"/>
    <x v="0"/>
    <x v="17"/>
    <x v="275"/>
  </r>
  <r>
    <x v="2"/>
    <n v="327168"/>
    <x v="2"/>
    <x v="0"/>
    <x v="0"/>
    <x v="0"/>
    <x v="0"/>
    <x v="17"/>
    <x v="275"/>
  </r>
  <r>
    <x v="2"/>
    <n v="761299"/>
    <x v="3"/>
    <x v="0"/>
    <x v="0"/>
    <x v="0"/>
    <x v="0"/>
    <x v="17"/>
    <x v="275"/>
  </r>
  <r>
    <x v="2"/>
    <n v="211530"/>
    <x v="4"/>
    <x v="0"/>
    <x v="0"/>
    <x v="0"/>
    <x v="0"/>
    <x v="17"/>
    <x v="275"/>
  </r>
  <r>
    <x v="2"/>
    <n v="111675"/>
    <x v="6"/>
    <x v="0"/>
    <x v="0"/>
    <x v="0"/>
    <x v="0"/>
    <x v="17"/>
    <x v="275"/>
  </r>
  <r>
    <x v="2"/>
    <n v="10029"/>
    <x v="0"/>
    <x v="0"/>
    <x v="0"/>
    <x v="0"/>
    <x v="0"/>
    <x v="17"/>
    <x v="275"/>
  </r>
  <r>
    <x v="0"/>
    <n v="112392375"/>
    <x v="0"/>
    <x v="0"/>
    <x v="0"/>
    <x v="0"/>
    <x v="0"/>
    <x v="17"/>
    <x v="276"/>
  </r>
  <r>
    <x v="0"/>
    <n v="55814238"/>
    <x v="2"/>
    <x v="0"/>
    <x v="0"/>
    <x v="0"/>
    <x v="0"/>
    <x v="17"/>
    <x v="276"/>
  </r>
  <r>
    <x v="0"/>
    <n v="93435"/>
    <x v="2"/>
    <x v="0"/>
    <x v="0"/>
    <x v="0"/>
    <x v="0"/>
    <x v="17"/>
    <x v="276"/>
  </r>
  <r>
    <x v="1"/>
    <n v="30"/>
    <x v="2"/>
    <x v="0"/>
    <x v="0"/>
    <x v="0"/>
    <x v="0"/>
    <x v="17"/>
    <x v="276"/>
  </r>
  <r>
    <x v="1"/>
    <n v="2244"/>
    <x v="2"/>
    <x v="0"/>
    <x v="0"/>
    <x v="0"/>
    <x v="0"/>
    <x v="17"/>
    <x v="276"/>
  </r>
  <r>
    <x v="1"/>
    <n v="785471"/>
    <x v="2"/>
    <x v="0"/>
    <x v="0"/>
    <x v="0"/>
    <x v="0"/>
    <x v="17"/>
    <x v="276"/>
  </r>
  <r>
    <x v="0"/>
    <n v="5301246"/>
    <x v="3"/>
    <x v="0"/>
    <x v="0"/>
    <x v="0"/>
    <x v="0"/>
    <x v="17"/>
    <x v="276"/>
  </r>
  <r>
    <x v="0"/>
    <n v="11171900"/>
    <x v="4"/>
    <x v="0"/>
    <x v="0"/>
    <x v="0"/>
    <x v="0"/>
    <x v="17"/>
    <x v="276"/>
  </r>
  <r>
    <x v="1"/>
    <n v="231"/>
    <x v="4"/>
    <x v="0"/>
    <x v="0"/>
    <x v="0"/>
    <x v="0"/>
    <x v="17"/>
    <x v="276"/>
  </r>
  <r>
    <x v="1"/>
    <n v="573"/>
    <x v="4"/>
    <x v="0"/>
    <x v="0"/>
    <x v="0"/>
    <x v="0"/>
    <x v="17"/>
    <x v="276"/>
  </r>
  <r>
    <x v="0"/>
    <n v="219665"/>
    <x v="5"/>
    <x v="0"/>
    <x v="0"/>
    <x v="0"/>
    <x v="0"/>
    <x v="17"/>
    <x v="276"/>
  </r>
  <r>
    <x v="0"/>
    <n v="2615786"/>
    <x v="6"/>
    <x v="0"/>
    <x v="0"/>
    <x v="0"/>
    <x v="0"/>
    <x v="17"/>
    <x v="276"/>
  </r>
  <r>
    <x v="0"/>
    <n v="16948237"/>
    <x v="8"/>
    <x v="0"/>
    <x v="0"/>
    <x v="0"/>
    <x v="0"/>
    <x v="17"/>
    <x v="276"/>
  </r>
  <r>
    <x v="2"/>
    <n v="61078214"/>
    <x v="2"/>
    <x v="0"/>
    <x v="0"/>
    <x v="0"/>
    <x v="0"/>
    <x v="17"/>
    <x v="276"/>
  </r>
  <r>
    <x v="2"/>
    <n v="14412743"/>
    <x v="3"/>
    <x v="0"/>
    <x v="0"/>
    <x v="0"/>
    <x v="0"/>
    <x v="17"/>
    <x v="276"/>
  </r>
  <r>
    <x v="2"/>
    <n v="27645524"/>
    <x v="4"/>
    <x v="0"/>
    <x v="0"/>
    <x v="0"/>
    <x v="0"/>
    <x v="17"/>
    <x v="276"/>
  </r>
  <r>
    <x v="2"/>
    <n v="2766483"/>
    <x v="6"/>
    <x v="0"/>
    <x v="0"/>
    <x v="0"/>
    <x v="0"/>
    <x v="17"/>
    <x v="276"/>
  </r>
  <r>
    <x v="2"/>
    <n v="2657213"/>
    <x v="0"/>
    <x v="0"/>
    <x v="0"/>
    <x v="0"/>
    <x v="0"/>
    <x v="17"/>
    <x v="276"/>
  </r>
  <r>
    <x v="0"/>
    <n v="10266934"/>
    <x v="0"/>
    <x v="0"/>
    <x v="0"/>
    <x v="0"/>
    <x v="0"/>
    <x v="17"/>
    <x v="277"/>
  </r>
  <r>
    <x v="0"/>
    <n v="3753277"/>
    <x v="2"/>
    <x v="0"/>
    <x v="0"/>
    <x v="0"/>
    <x v="0"/>
    <x v="17"/>
    <x v="277"/>
  </r>
  <r>
    <x v="0"/>
    <n v="1297038"/>
    <x v="3"/>
    <x v="0"/>
    <x v="0"/>
    <x v="0"/>
    <x v="0"/>
    <x v="17"/>
    <x v="277"/>
  </r>
  <r>
    <x v="0"/>
    <n v="877070"/>
    <x v="4"/>
    <x v="0"/>
    <x v="0"/>
    <x v="0"/>
    <x v="0"/>
    <x v="17"/>
    <x v="277"/>
  </r>
  <r>
    <x v="0"/>
    <n v="334098"/>
    <x v="6"/>
    <x v="0"/>
    <x v="0"/>
    <x v="0"/>
    <x v="0"/>
    <x v="17"/>
    <x v="277"/>
  </r>
  <r>
    <x v="0"/>
    <n v="1836181"/>
    <x v="8"/>
    <x v="0"/>
    <x v="0"/>
    <x v="0"/>
    <x v="0"/>
    <x v="17"/>
    <x v="277"/>
  </r>
  <r>
    <x v="2"/>
    <n v="789007"/>
    <x v="2"/>
    <x v="0"/>
    <x v="0"/>
    <x v="0"/>
    <x v="0"/>
    <x v="17"/>
    <x v="277"/>
  </r>
  <r>
    <x v="2"/>
    <n v="129145"/>
    <x v="3"/>
    <x v="0"/>
    <x v="0"/>
    <x v="0"/>
    <x v="0"/>
    <x v="17"/>
    <x v="277"/>
  </r>
  <r>
    <x v="2"/>
    <n v="4546169"/>
    <x v="4"/>
    <x v="0"/>
    <x v="0"/>
    <x v="0"/>
    <x v="0"/>
    <x v="17"/>
    <x v="277"/>
  </r>
  <r>
    <x v="2"/>
    <n v="790318"/>
    <x v="6"/>
    <x v="0"/>
    <x v="0"/>
    <x v="0"/>
    <x v="0"/>
    <x v="17"/>
    <x v="277"/>
  </r>
  <r>
    <x v="2"/>
    <n v="351332"/>
    <x v="0"/>
    <x v="0"/>
    <x v="0"/>
    <x v="0"/>
    <x v="0"/>
    <x v="17"/>
    <x v="277"/>
  </r>
  <r>
    <x v="1"/>
    <n v="3120000"/>
    <x v="0"/>
    <x v="0"/>
    <x v="5"/>
    <x v="5"/>
    <x v="5"/>
    <x v="18"/>
    <x v="278"/>
  </r>
  <r>
    <x v="0"/>
    <n v="12675199"/>
    <x v="0"/>
    <x v="1"/>
    <x v="6"/>
    <x v="6"/>
    <x v="6"/>
    <x v="19"/>
    <x v="279"/>
  </r>
  <r>
    <x v="0"/>
    <n v="163130"/>
    <x v="1"/>
    <x v="1"/>
    <x v="6"/>
    <x v="6"/>
    <x v="6"/>
    <x v="19"/>
    <x v="279"/>
  </r>
  <r>
    <x v="0"/>
    <n v="8165655"/>
    <x v="2"/>
    <x v="1"/>
    <x v="6"/>
    <x v="6"/>
    <x v="6"/>
    <x v="19"/>
    <x v="279"/>
  </r>
  <r>
    <x v="1"/>
    <n v="1593"/>
    <x v="2"/>
    <x v="1"/>
    <x v="6"/>
    <x v="6"/>
    <x v="6"/>
    <x v="19"/>
    <x v="279"/>
  </r>
  <r>
    <x v="0"/>
    <n v="1343745"/>
    <x v="3"/>
    <x v="1"/>
    <x v="6"/>
    <x v="6"/>
    <x v="6"/>
    <x v="19"/>
    <x v="279"/>
  </r>
  <r>
    <x v="0"/>
    <n v="1078160"/>
    <x v="4"/>
    <x v="1"/>
    <x v="6"/>
    <x v="6"/>
    <x v="6"/>
    <x v="19"/>
    <x v="279"/>
  </r>
  <r>
    <x v="0"/>
    <n v="196324"/>
    <x v="6"/>
    <x v="1"/>
    <x v="6"/>
    <x v="6"/>
    <x v="6"/>
    <x v="19"/>
    <x v="279"/>
  </r>
  <r>
    <x v="0"/>
    <n v="4427269"/>
    <x v="8"/>
    <x v="1"/>
    <x v="6"/>
    <x v="6"/>
    <x v="6"/>
    <x v="19"/>
    <x v="279"/>
  </r>
  <r>
    <x v="2"/>
    <n v="0"/>
    <x v="2"/>
    <x v="1"/>
    <x v="6"/>
    <x v="6"/>
    <x v="6"/>
    <x v="19"/>
    <x v="279"/>
  </r>
  <r>
    <x v="2"/>
    <n v="284589"/>
    <x v="4"/>
    <x v="1"/>
    <x v="6"/>
    <x v="6"/>
    <x v="6"/>
    <x v="19"/>
    <x v="279"/>
  </r>
  <r>
    <x v="2"/>
    <n v="2063996"/>
    <x v="8"/>
    <x v="1"/>
    <x v="6"/>
    <x v="6"/>
    <x v="6"/>
    <x v="19"/>
    <x v="279"/>
  </r>
  <r>
    <x v="0"/>
    <n v="28084270"/>
    <x v="0"/>
    <x v="1"/>
    <x v="6"/>
    <x v="6"/>
    <x v="6"/>
    <x v="19"/>
    <x v="280"/>
  </r>
  <r>
    <x v="0"/>
    <n v="256970"/>
    <x v="1"/>
    <x v="1"/>
    <x v="6"/>
    <x v="6"/>
    <x v="6"/>
    <x v="19"/>
    <x v="280"/>
  </r>
  <r>
    <x v="0"/>
    <n v="10024476"/>
    <x v="2"/>
    <x v="1"/>
    <x v="6"/>
    <x v="6"/>
    <x v="6"/>
    <x v="19"/>
    <x v="280"/>
  </r>
  <r>
    <x v="0"/>
    <n v="2088286"/>
    <x v="3"/>
    <x v="1"/>
    <x v="6"/>
    <x v="6"/>
    <x v="6"/>
    <x v="19"/>
    <x v="280"/>
  </r>
  <r>
    <x v="0"/>
    <n v="3841508"/>
    <x v="4"/>
    <x v="1"/>
    <x v="6"/>
    <x v="6"/>
    <x v="6"/>
    <x v="19"/>
    <x v="280"/>
  </r>
  <r>
    <x v="0"/>
    <n v="653933"/>
    <x v="6"/>
    <x v="1"/>
    <x v="6"/>
    <x v="6"/>
    <x v="6"/>
    <x v="19"/>
    <x v="280"/>
  </r>
  <r>
    <x v="0"/>
    <n v="7594258"/>
    <x v="8"/>
    <x v="1"/>
    <x v="6"/>
    <x v="6"/>
    <x v="6"/>
    <x v="19"/>
    <x v="280"/>
  </r>
  <r>
    <x v="2"/>
    <n v="3567805"/>
    <x v="2"/>
    <x v="1"/>
    <x v="6"/>
    <x v="6"/>
    <x v="6"/>
    <x v="19"/>
    <x v="280"/>
  </r>
  <r>
    <x v="2"/>
    <n v="92565"/>
    <x v="3"/>
    <x v="1"/>
    <x v="6"/>
    <x v="6"/>
    <x v="6"/>
    <x v="19"/>
    <x v="280"/>
  </r>
  <r>
    <x v="2"/>
    <n v="7306507"/>
    <x v="4"/>
    <x v="1"/>
    <x v="6"/>
    <x v="6"/>
    <x v="6"/>
    <x v="19"/>
    <x v="280"/>
  </r>
  <r>
    <x v="2"/>
    <n v="1535089"/>
    <x v="8"/>
    <x v="1"/>
    <x v="6"/>
    <x v="6"/>
    <x v="6"/>
    <x v="19"/>
    <x v="280"/>
  </r>
  <r>
    <x v="0"/>
    <n v="107182970"/>
    <x v="0"/>
    <x v="1"/>
    <x v="6"/>
    <x v="6"/>
    <x v="6"/>
    <x v="19"/>
    <x v="281"/>
  </r>
  <r>
    <x v="0"/>
    <n v="488991"/>
    <x v="1"/>
    <x v="1"/>
    <x v="6"/>
    <x v="6"/>
    <x v="6"/>
    <x v="19"/>
    <x v="281"/>
  </r>
  <r>
    <x v="0"/>
    <n v="125660278"/>
    <x v="2"/>
    <x v="1"/>
    <x v="6"/>
    <x v="6"/>
    <x v="6"/>
    <x v="19"/>
    <x v="281"/>
  </r>
  <r>
    <x v="1"/>
    <n v="110"/>
    <x v="2"/>
    <x v="1"/>
    <x v="6"/>
    <x v="6"/>
    <x v="6"/>
    <x v="19"/>
    <x v="281"/>
  </r>
  <r>
    <x v="1"/>
    <n v="180"/>
    <x v="2"/>
    <x v="1"/>
    <x v="6"/>
    <x v="6"/>
    <x v="6"/>
    <x v="19"/>
    <x v="281"/>
  </r>
  <r>
    <x v="1"/>
    <n v="1200"/>
    <x v="2"/>
    <x v="1"/>
    <x v="6"/>
    <x v="6"/>
    <x v="6"/>
    <x v="19"/>
    <x v="281"/>
  </r>
  <r>
    <x v="1"/>
    <n v="360"/>
    <x v="2"/>
    <x v="1"/>
    <x v="6"/>
    <x v="6"/>
    <x v="6"/>
    <x v="19"/>
    <x v="281"/>
  </r>
  <r>
    <x v="1"/>
    <n v="300"/>
    <x v="2"/>
    <x v="1"/>
    <x v="6"/>
    <x v="6"/>
    <x v="6"/>
    <x v="19"/>
    <x v="281"/>
  </r>
  <r>
    <x v="1"/>
    <n v="60"/>
    <x v="2"/>
    <x v="1"/>
    <x v="6"/>
    <x v="6"/>
    <x v="6"/>
    <x v="19"/>
    <x v="281"/>
  </r>
  <r>
    <x v="1"/>
    <n v="300"/>
    <x v="2"/>
    <x v="1"/>
    <x v="6"/>
    <x v="6"/>
    <x v="6"/>
    <x v="19"/>
    <x v="281"/>
  </r>
  <r>
    <x v="1"/>
    <n v="420"/>
    <x v="2"/>
    <x v="1"/>
    <x v="6"/>
    <x v="6"/>
    <x v="6"/>
    <x v="19"/>
    <x v="281"/>
  </r>
  <r>
    <x v="1"/>
    <n v="120"/>
    <x v="2"/>
    <x v="1"/>
    <x v="6"/>
    <x v="6"/>
    <x v="6"/>
    <x v="19"/>
    <x v="281"/>
  </r>
  <r>
    <x v="1"/>
    <n v="720"/>
    <x v="2"/>
    <x v="1"/>
    <x v="6"/>
    <x v="6"/>
    <x v="6"/>
    <x v="19"/>
    <x v="281"/>
  </r>
  <r>
    <x v="1"/>
    <n v="300"/>
    <x v="2"/>
    <x v="1"/>
    <x v="6"/>
    <x v="6"/>
    <x v="6"/>
    <x v="19"/>
    <x v="281"/>
  </r>
  <r>
    <x v="1"/>
    <n v="315"/>
    <x v="2"/>
    <x v="1"/>
    <x v="6"/>
    <x v="6"/>
    <x v="6"/>
    <x v="19"/>
    <x v="281"/>
  </r>
  <r>
    <x v="1"/>
    <n v="840"/>
    <x v="2"/>
    <x v="1"/>
    <x v="6"/>
    <x v="6"/>
    <x v="6"/>
    <x v="19"/>
    <x v="281"/>
  </r>
  <r>
    <x v="1"/>
    <n v="120"/>
    <x v="2"/>
    <x v="1"/>
    <x v="6"/>
    <x v="6"/>
    <x v="6"/>
    <x v="19"/>
    <x v="281"/>
  </r>
  <r>
    <x v="1"/>
    <n v="18"/>
    <x v="2"/>
    <x v="1"/>
    <x v="6"/>
    <x v="6"/>
    <x v="6"/>
    <x v="19"/>
    <x v="281"/>
  </r>
  <r>
    <x v="1"/>
    <n v="60"/>
    <x v="2"/>
    <x v="1"/>
    <x v="6"/>
    <x v="6"/>
    <x v="6"/>
    <x v="19"/>
    <x v="281"/>
  </r>
  <r>
    <x v="1"/>
    <n v="915"/>
    <x v="2"/>
    <x v="1"/>
    <x v="6"/>
    <x v="6"/>
    <x v="6"/>
    <x v="19"/>
    <x v="281"/>
  </r>
  <r>
    <x v="1"/>
    <n v="120"/>
    <x v="2"/>
    <x v="1"/>
    <x v="6"/>
    <x v="6"/>
    <x v="6"/>
    <x v="19"/>
    <x v="281"/>
  </r>
  <r>
    <x v="1"/>
    <n v="594"/>
    <x v="2"/>
    <x v="1"/>
    <x v="6"/>
    <x v="6"/>
    <x v="6"/>
    <x v="19"/>
    <x v="281"/>
  </r>
  <r>
    <x v="1"/>
    <n v="210"/>
    <x v="2"/>
    <x v="1"/>
    <x v="6"/>
    <x v="6"/>
    <x v="6"/>
    <x v="19"/>
    <x v="281"/>
  </r>
  <r>
    <x v="1"/>
    <n v="90"/>
    <x v="2"/>
    <x v="1"/>
    <x v="6"/>
    <x v="6"/>
    <x v="6"/>
    <x v="19"/>
    <x v="281"/>
  </r>
  <r>
    <x v="1"/>
    <n v="400"/>
    <x v="2"/>
    <x v="1"/>
    <x v="6"/>
    <x v="6"/>
    <x v="6"/>
    <x v="19"/>
    <x v="281"/>
  </r>
  <r>
    <x v="1"/>
    <n v="1800"/>
    <x v="2"/>
    <x v="1"/>
    <x v="6"/>
    <x v="6"/>
    <x v="6"/>
    <x v="19"/>
    <x v="281"/>
  </r>
  <r>
    <x v="1"/>
    <n v="495"/>
    <x v="2"/>
    <x v="1"/>
    <x v="6"/>
    <x v="6"/>
    <x v="6"/>
    <x v="19"/>
    <x v="281"/>
  </r>
  <r>
    <x v="0"/>
    <n v="18052244"/>
    <x v="3"/>
    <x v="1"/>
    <x v="6"/>
    <x v="6"/>
    <x v="6"/>
    <x v="19"/>
    <x v="281"/>
  </r>
  <r>
    <x v="0"/>
    <n v="12758951"/>
    <x v="4"/>
    <x v="1"/>
    <x v="6"/>
    <x v="6"/>
    <x v="6"/>
    <x v="19"/>
    <x v="281"/>
  </r>
  <r>
    <x v="1"/>
    <n v="240"/>
    <x v="4"/>
    <x v="1"/>
    <x v="6"/>
    <x v="6"/>
    <x v="6"/>
    <x v="19"/>
    <x v="281"/>
  </r>
  <r>
    <x v="0"/>
    <n v="288854"/>
    <x v="6"/>
    <x v="1"/>
    <x v="6"/>
    <x v="6"/>
    <x v="6"/>
    <x v="19"/>
    <x v="281"/>
  </r>
  <r>
    <x v="0"/>
    <n v="16752847"/>
    <x v="8"/>
    <x v="1"/>
    <x v="6"/>
    <x v="6"/>
    <x v="6"/>
    <x v="19"/>
    <x v="281"/>
  </r>
  <r>
    <x v="2"/>
    <n v="94357086"/>
    <x v="2"/>
    <x v="1"/>
    <x v="6"/>
    <x v="6"/>
    <x v="6"/>
    <x v="19"/>
    <x v="281"/>
  </r>
  <r>
    <x v="2"/>
    <n v="3678018"/>
    <x v="3"/>
    <x v="1"/>
    <x v="6"/>
    <x v="6"/>
    <x v="6"/>
    <x v="19"/>
    <x v="281"/>
  </r>
  <r>
    <x v="2"/>
    <n v="5225197"/>
    <x v="4"/>
    <x v="1"/>
    <x v="6"/>
    <x v="6"/>
    <x v="6"/>
    <x v="19"/>
    <x v="281"/>
  </r>
  <r>
    <x v="2"/>
    <n v="195557"/>
    <x v="8"/>
    <x v="1"/>
    <x v="6"/>
    <x v="6"/>
    <x v="6"/>
    <x v="19"/>
    <x v="281"/>
  </r>
  <r>
    <x v="0"/>
    <n v="20608679"/>
    <x v="0"/>
    <x v="1"/>
    <x v="6"/>
    <x v="6"/>
    <x v="6"/>
    <x v="19"/>
    <x v="282"/>
  </r>
  <r>
    <x v="0"/>
    <n v="128110"/>
    <x v="1"/>
    <x v="1"/>
    <x v="6"/>
    <x v="6"/>
    <x v="6"/>
    <x v="19"/>
    <x v="282"/>
  </r>
  <r>
    <x v="0"/>
    <n v="12146773"/>
    <x v="2"/>
    <x v="1"/>
    <x v="6"/>
    <x v="6"/>
    <x v="6"/>
    <x v="19"/>
    <x v="282"/>
  </r>
  <r>
    <x v="1"/>
    <n v="1005"/>
    <x v="2"/>
    <x v="1"/>
    <x v="6"/>
    <x v="6"/>
    <x v="6"/>
    <x v="19"/>
    <x v="282"/>
  </r>
  <r>
    <x v="0"/>
    <n v="1687697"/>
    <x v="3"/>
    <x v="1"/>
    <x v="6"/>
    <x v="6"/>
    <x v="6"/>
    <x v="19"/>
    <x v="282"/>
  </r>
  <r>
    <x v="0"/>
    <n v="2644728"/>
    <x v="4"/>
    <x v="1"/>
    <x v="6"/>
    <x v="6"/>
    <x v="6"/>
    <x v="19"/>
    <x v="282"/>
  </r>
  <r>
    <x v="0"/>
    <n v="290862"/>
    <x v="6"/>
    <x v="1"/>
    <x v="6"/>
    <x v="6"/>
    <x v="6"/>
    <x v="19"/>
    <x v="282"/>
  </r>
  <r>
    <x v="0"/>
    <n v="6173562"/>
    <x v="8"/>
    <x v="1"/>
    <x v="6"/>
    <x v="6"/>
    <x v="6"/>
    <x v="19"/>
    <x v="282"/>
  </r>
  <r>
    <x v="2"/>
    <n v="6116639"/>
    <x v="2"/>
    <x v="1"/>
    <x v="6"/>
    <x v="6"/>
    <x v="6"/>
    <x v="19"/>
    <x v="282"/>
  </r>
  <r>
    <x v="2"/>
    <n v="833070"/>
    <x v="3"/>
    <x v="1"/>
    <x v="6"/>
    <x v="6"/>
    <x v="6"/>
    <x v="19"/>
    <x v="282"/>
  </r>
  <r>
    <x v="2"/>
    <n v="10534477"/>
    <x v="4"/>
    <x v="1"/>
    <x v="6"/>
    <x v="6"/>
    <x v="6"/>
    <x v="19"/>
    <x v="282"/>
  </r>
  <r>
    <x v="2"/>
    <n v="3059639"/>
    <x v="8"/>
    <x v="1"/>
    <x v="6"/>
    <x v="6"/>
    <x v="6"/>
    <x v="19"/>
    <x v="282"/>
  </r>
  <r>
    <x v="0"/>
    <n v="8501322"/>
    <x v="0"/>
    <x v="1"/>
    <x v="6"/>
    <x v="6"/>
    <x v="6"/>
    <x v="19"/>
    <x v="283"/>
  </r>
  <r>
    <x v="0"/>
    <n v="84686"/>
    <x v="1"/>
    <x v="1"/>
    <x v="6"/>
    <x v="6"/>
    <x v="6"/>
    <x v="19"/>
    <x v="283"/>
  </r>
  <r>
    <x v="0"/>
    <n v="4432795"/>
    <x v="2"/>
    <x v="1"/>
    <x v="6"/>
    <x v="6"/>
    <x v="6"/>
    <x v="19"/>
    <x v="283"/>
  </r>
  <r>
    <x v="0"/>
    <n v="850197"/>
    <x v="3"/>
    <x v="1"/>
    <x v="6"/>
    <x v="6"/>
    <x v="6"/>
    <x v="19"/>
    <x v="283"/>
  </r>
  <r>
    <x v="0"/>
    <n v="551646"/>
    <x v="4"/>
    <x v="1"/>
    <x v="6"/>
    <x v="6"/>
    <x v="6"/>
    <x v="19"/>
    <x v="283"/>
  </r>
  <r>
    <x v="0"/>
    <n v="277149"/>
    <x v="6"/>
    <x v="1"/>
    <x v="6"/>
    <x v="6"/>
    <x v="6"/>
    <x v="19"/>
    <x v="283"/>
  </r>
  <r>
    <x v="0"/>
    <n v="3154665"/>
    <x v="8"/>
    <x v="1"/>
    <x v="6"/>
    <x v="6"/>
    <x v="6"/>
    <x v="19"/>
    <x v="283"/>
  </r>
  <r>
    <x v="2"/>
    <n v="482911"/>
    <x v="3"/>
    <x v="1"/>
    <x v="6"/>
    <x v="6"/>
    <x v="6"/>
    <x v="19"/>
    <x v="283"/>
  </r>
  <r>
    <x v="2"/>
    <n v="890795"/>
    <x v="4"/>
    <x v="1"/>
    <x v="6"/>
    <x v="6"/>
    <x v="6"/>
    <x v="19"/>
    <x v="283"/>
  </r>
  <r>
    <x v="2"/>
    <n v="250126"/>
    <x v="8"/>
    <x v="1"/>
    <x v="6"/>
    <x v="6"/>
    <x v="6"/>
    <x v="19"/>
    <x v="283"/>
  </r>
  <r>
    <x v="0"/>
    <n v="2548183"/>
    <x v="0"/>
    <x v="1"/>
    <x v="6"/>
    <x v="6"/>
    <x v="6"/>
    <x v="19"/>
    <x v="284"/>
  </r>
  <r>
    <x v="0"/>
    <n v="56198"/>
    <x v="1"/>
    <x v="1"/>
    <x v="6"/>
    <x v="6"/>
    <x v="6"/>
    <x v="19"/>
    <x v="284"/>
  </r>
  <r>
    <x v="0"/>
    <n v="2489122"/>
    <x v="2"/>
    <x v="1"/>
    <x v="6"/>
    <x v="6"/>
    <x v="6"/>
    <x v="19"/>
    <x v="284"/>
  </r>
  <r>
    <x v="0"/>
    <n v="1539463"/>
    <x v="3"/>
    <x v="1"/>
    <x v="6"/>
    <x v="6"/>
    <x v="6"/>
    <x v="19"/>
    <x v="284"/>
  </r>
  <r>
    <x v="0"/>
    <n v="64499"/>
    <x v="4"/>
    <x v="1"/>
    <x v="6"/>
    <x v="6"/>
    <x v="6"/>
    <x v="19"/>
    <x v="284"/>
  </r>
  <r>
    <x v="0"/>
    <n v="55151"/>
    <x v="6"/>
    <x v="1"/>
    <x v="6"/>
    <x v="6"/>
    <x v="6"/>
    <x v="19"/>
    <x v="284"/>
  </r>
  <r>
    <x v="0"/>
    <n v="1720950"/>
    <x v="8"/>
    <x v="1"/>
    <x v="6"/>
    <x v="6"/>
    <x v="6"/>
    <x v="19"/>
    <x v="284"/>
  </r>
  <r>
    <x v="2"/>
    <n v="25872"/>
    <x v="3"/>
    <x v="1"/>
    <x v="6"/>
    <x v="6"/>
    <x v="6"/>
    <x v="19"/>
    <x v="284"/>
  </r>
  <r>
    <x v="2"/>
    <n v="1527117"/>
    <x v="8"/>
    <x v="1"/>
    <x v="6"/>
    <x v="6"/>
    <x v="6"/>
    <x v="19"/>
    <x v="284"/>
  </r>
  <r>
    <x v="0"/>
    <n v="11756285"/>
    <x v="0"/>
    <x v="1"/>
    <x v="6"/>
    <x v="6"/>
    <x v="6"/>
    <x v="19"/>
    <x v="285"/>
  </r>
  <r>
    <x v="0"/>
    <n v="100240"/>
    <x v="1"/>
    <x v="1"/>
    <x v="6"/>
    <x v="6"/>
    <x v="6"/>
    <x v="19"/>
    <x v="285"/>
  </r>
  <r>
    <x v="0"/>
    <n v="8943351"/>
    <x v="2"/>
    <x v="1"/>
    <x v="6"/>
    <x v="6"/>
    <x v="6"/>
    <x v="19"/>
    <x v="285"/>
  </r>
  <r>
    <x v="0"/>
    <n v="801139"/>
    <x v="3"/>
    <x v="1"/>
    <x v="6"/>
    <x v="6"/>
    <x v="6"/>
    <x v="19"/>
    <x v="285"/>
  </r>
  <r>
    <x v="0"/>
    <n v="952971"/>
    <x v="4"/>
    <x v="1"/>
    <x v="6"/>
    <x v="6"/>
    <x v="6"/>
    <x v="19"/>
    <x v="285"/>
  </r>
  <r>
    <x v="0"/>
    <n v="102211"/>
    <x v="6"/>
    <x v="1"/>
    <x v="6"/>
    <x v="6"/>
    <x v="6"/>
    <x v="19"/>
    <x v="285"/>
  </r>
  <r>
    <x v="0"/>
    <n v="5135062"/>
    <x v="8"/>
    <x v="1"/>
    <x v="6"/>
    <x v="6"/>
    <x v="6"/>
    <x v="19"/>
    <x v="285"/>
  </r>
  <r>
    <x v="2"/>
    <n v="0"/>
    <x v="2"/>
    <x v="1"/>
    <x v="6"/>
    <x v="6"/>
    <x v="6"/>
    <x v="19"/>
    <x v="285"/>
  </r>
  <r>
    <x v="2"/>
    <n v="566238"/>
    <x v="4"/>
    <x v="1"/>
    <x v="6"/>
    <x v="6"/>
    <x v="6"/>
    <x v="19"/>
    <x v="285"/>
  </r>
  <r>
    <x v="2"/>
    <n v="1058671"/>
    <x v="8"/>
    <x v="1"/>
    <x v="6"/>
    <x v="6"/>
    <x v="6"/>
    <x v="19"/>
    <x v="285"/>
  </r>
  <r>
    <x v="0"/>
    <n v="39645644"/>
    <x v="0"/>
    <x v="1"/>
    <x v="6"/>
    <x v="6"/>
    <x v="6"/>
    <x v="19"/>
    <x v="286"/>
  </r>
  <r>
    <x v="0"/>
    <n v="194668"/>
    <x v="1"/>
    <x v="1"/>
    <x v="6"/>
    <x v="6"/>
    <x v="6"/>
    <x v="19"/>
    <x v="286"/>
  </r>
  <r>
    <x v="0"/>
    <n v="28775352"/>
    <x v="2"/>
    <x v="1"/>
    <x v="6"/>
    <x v="6"/>
    <x v="6"/>
    <x v="19"/>
    <x v="286"/>
  </r>
  <r>
    <x v="1"/>
    <n v="60"/>
    <x v="2"/>
    <x v="1"/>
    <x v="6"/>
    <x v="6"/>
    <x v="6"/>
    <x v="19"/>
    <x v="286"/>
  </r>
  <r>
    <x v="1"/>
    <n v="339"/>
    <x v="2"/>
    <x v="1"/>
    <x v="6"/>
    <x v="6"/>
    <x v="6"/>
    <x v="19"/>
    <x v="286"/>
  </r>
  <r>
    <x v="1"/>
    <n v="389"/>
    <x v="2"/>
    <x v="1"/>
    <x v="6"/>
    <x v="6"/>
    <x v="6"/>
    <x v="19"/>
    <x v="286"/>
  </r>
  <r>
    <x v="1"/>
    <n v="1255"/>
    <x v="2"/>
    <x v="1"/>
    <x v="6"/>
    <x v="6"/>
    <x v="6"/>
    <x v="19"/>
    <x v="286"/>
  </r>
  <r>
    <x v="1"/>
    <n v="1931"/>
    <x v="2"/>
    <x v="1"/>
    <x v="6"/>
    <x v="6"/>
    <x v="6"/>
    <x v="19"/>
    <x v="286"/>
  </r>
  <r>
    <x v="1"/>
    <n v="272"/>
    <x v="2"/>
    <x v="1"/>
    <x v="6"/>
    <x v="6"/>
    <x v="6"/>
    <x v="19"/>
    <x v="286"/>
  </r>
  <r>
    <x v="0"/>
    <n v="3246452"/>
    <x v="3"/>
    <x v="1"/>
    <x v="6"/>
    <x v="6"/>
    <x v="6"/>
    <x v="19"/>
    <x v="286"/>
  </r>
  <r>
    <x v="0"/>
    <n v="4970398"/>
    <x v="4"/>
    <x v="1"/>
    <x v="6"/>
    <x v="6"/>
    <x v="6"/>
    <x v="19"/>
    <x v="286"/>
  </r>
  <r>
    <x v="1"/>
    <n v="11809601"/>
    <x v="4"/>
    <x v="1"/>
    <x v="6"/>
    <x v="6"/>
    <x v="6"/>
    <x v="19"/>
    <x v="286"/>
  </r>
  <r>
    <x v="0"/>
    <n v="825790"/>
    <x v="6"/>
    <x v="1"/>
    <x v="6"/>
    <x v="6"/>
    <x v="6"/>
    <x v="19"/>
    <x v="286"/>
  </r>
  <r>
    <x v="0"/>
    <n v="8543870"/>
    <x v="8"/>
    <x v="1"/>
    <x v="6"/>
    <x v="6"/>
    <x v="6"/>
    <x v="19"/>
    <x v="286"/>
  </r>
  <r>
    <x v="2"/>
    <n v="15523106"/>
    <x v="2"/>
    <x v="1"/>
    <x v="6"/>
    <x v="6"/>
    <x v="6"/>
    <x v="19"/>
    <x v="286"/>
  </r>
  <r>
    <x v="2"/>
    <n v="335266"/>
    <x v="3"/>
    <x v="1"/>
    <x v="6"/>
    <x v="6"/>
    <x v="6"/>
    <x v="19"/>
    <x v="286"/>
  </r>
  <r>
    <x v="2"/>
    <n v="14331524"/>
    <x v="4"/>
    <x v="1"/>
    <x v="6"/>
    <x v="6"/>
    <x v="6"/>
    <x v="19"/>
    <x v="286"/>
  </r>
  <r>
    <x v="2"/>
    <n v="108013"/>
    <x v="6"/>
    <x v="1"/>
    <x v="6"/>
    <x v="6"/>
    <x v="6"/>
    <x v="19"/>
    <x v="286"/>
  </r>
  <r>
    <x v="2"/>
    <n v="2733115"/>
    <x v="8"/>
    <x v="1"/>
    <x v="6"/>
    <x v="6"/>
    <x v="6"/>
    <x v="19"/>
    <x v="286"/>
  </r>
  <r>
    <x v="0"/>
    <n v="7187261"/>
    <x v="0"/>
    <x v="1"/>
    <x v="6"/>
    <x v="6"/>
    <x v="6"/>
    <x v="19"/>
    <x v="287"/>
  </r>
  <r>
    <x v="0"/>
    <n v="50210"/>
    <x v="1"/>
    <x v="1"/>
    <x v="6"/>
    <x v="6"/>
    <x v="6"/>
    <x v="19"/>
    <x v="287"/>
  </r>
  <r>
    <x v="0"/>
    <n v="4050087"/>
    <x v="2"/>
    <x v="1"/>
    <x v="6"/>
    <x v="6"/>
    <x v="6"/>
    <x v="19"/>
    <x v="287"/>
  </r>
  <r>
    <x v="0"/>
    <n v="617034"/>
    <x v="3"/>
    <x v="1"/>
    <x v="6"/>
    <x v="6"/>
    <x v="6"/>
    <x v="19"/>
    <x v="287"/>
  </r>
  <r>
    <x v="0"/>
    <n v="744972"/>
    <x v="4"/>
    <x v="1"/>
    <x v="6"/>
    <x v="6"/>
    <x v="6"/>
    <x v="19"/>
    <x v="287"/>
  </r>
  <r>
    <x v="0"/>
    <n v="361033"/>
    <x v="6"/>
    <x v="1"/>
    <x v="6"/>
    <x v="6"/>
    <x v="6"/>
    <x v="19"/>
    <x v="287"/>
  </r>
  <r>
    <x v="0"/>
    <n v="3293979"/>
    <x v="8"/>
    <x v="1"/>
    <x v="6"/>
    <x v="6"/>
    <x v="6"/>
    <x v="19"/>
    <x v="287"/>
  </r>
  <r>
    <x v="2"/>
    <n v="633598"/>
    <x v="2"/>
    <x v="1"/>
    <x v="6"/>
    <x v="6"/>
    <x v="6"/>
    <x v="19"/>
    <x v="287"/>
  </r>
  <r>
    <x v="2"/>
    <n v="973414"/>
    <x v="3"/>
    <x v="1"/>
    <x v="6"/>
    <x v="6"/>
    <x v="6"/>
    <x v="19"/>
    <x v="287"/>
  </r>
  <r>
    <x v="2"/>
    <n v="488881"/>
    <x v="4"/>
    <x v="1"/>
    <x v="6"/>
    <x v="6"/>
    <x v="6"/>
    <x v="19"/>
    <x v="287"/>
  </r>
  <r>
    <x v="2"/>
    <n v="1499229"/>
    <x v="8"/>
    <x v="1"/>
    <x v="6"/>
    <x v="6"/>
    <x v="6"/>
    <x v="19"/>
    <x v="287"/>
  </r>
  <r>
    <x v="0"/>
    <n v="5418483"/>
    <x v="0"/>
    <x v="1"/>
    <x v="6"/>
    <x v="6"/>
    <x v="6"/>
    <x v="19"/>
    <x v="288"/>
  </r>
  <r>
    <x v="0"/>
    <n v="69794"/>
    <x v="1"/>
    <x v="1"/>
    <x v="6"/>
    <x v="6"/>
    <x v="6"/>
    <x v="19"/>
    <x v="288"/>
  </r>
  <r>
    <x v="0"/>
    <n v="3720219"/>
    <x v="2"/>
    <x v="1"/>
    <x v="6"/>
    <x v="6"/>
    <x v="6"/>
    <x v="19"/>
    <x v="288"/>
  </r>
  <r>
    <x v="0"/>
    <n v="706091"/>
    <x v="3"/>
    <x v="1"/>
    <x v="6"/>
    <x v="6"/>
    <x v="6"/>
    <x v="19"/>
    <x v="288"/>
  </r>
  <r>
    <x v="0"/>
    <n v="896365"/>
    <x v="4"/>
    <x v="1"/>
    <x v="6"/>
    <x v="6"/>
    <x v="6"/>
    <x v="19"/>
    <x v="288"/>
  </r>
  <r>
    <x v="0"/>
    <n v="115075"/>
    <x v="6"/>
    <x v="1"/>
    <x v="6"/>
    <x v="6"/>
    <x v="6"/>
    <x v="19"/>
    <x v="288"/>
  </r>
  <r>
    <x v="0"/>
    <n v="3270587"/>
    <x v="8"/>
    <x v="1"/>
    <x v="6"/>
    <x v="6"/>
    <x v="6"/>
    <x v="19"/>
    <x v="288"/>
  </r>
  <r>
    <x v="2"/>
    <n v="261270"/>
    <x v="2"/>
    <x v="1"/>
    <x v="6"/>
    <x v="6"/>
    <x v="6"/>
    <x v="19"/>
    <x v="288"/>
  </r>
  <r>
    <x v="2"/>
    <n v="959588"/>
    <x v="8"/>
    <x v="1"/>
    <x v="6"/>
    <x v="6"/>
    <x v="6"/>
    <x v="19"/>
    <x v="288"/>
  </r>
  <r>
    <x v="0"/>
    <n v="6368802"/>
    <x v="0"/>
    <x v="1"/>
    <x v="6"/>
    <x v="6"/>
    <x v="6"/>
    <x v="20"/>
    <x v="289"/>
  </r>
  <r>
    <x v="0"/>
    <n v="13265"/>
    <x v="1"/>
    <x v="1"/>
    <x v="6"/>
    <x v="6"/>
    <x v="6"/>
    <x v="20"/>
    <x v="289"/>
  </r>
  <r>
    <x v="0"/>
    <n v="6117624"/>
    <x v="2"/>
    <x v="1"/>
    <x v="6"/>
    <x v="6"/>
    <x v="6"/>
    <x v="20"/>
    <x v="289"/>
  </r>
  <r>
    <x v="1"/>
    <n v="778"/>
    <x v="2"/>
    <x v="1"/>
    <x v="6"/>
    <x v="6"/>
    <x v="6"/>
    <x v="20"/>
    <x v="289"/>
  </r>
  <r>
    <x v="1"/>
    <n v="135"/>
    <x v="2"/>
    <x v="1"/>
    <x v="6"/>
    <x v="6"/>
    <x v="6"/>
    <x v="20"/>
    <x v="289"/>
  </r>
  <r>
    <x v="1"/>
    <n v="295"/>
    <x v="2"/>
    <x v="1"/>
    <x v="6"/>
    <x v="6"/>
    <x v="6"/>
    <x v="20"/>
    <x v="289"/>
  </r>
  <r>
    <x v="0"/>
    <n v="1491471"/>
    <x v="3"/>
    <x v="1"/>
    <x v="6"/>
    <x v="6"/>
    <x v="6"/>
    <x v="20"/>
    <x v="289"/>
  </r>
  <r>
    <x v="0"/>
    <n v="1048813"/>
    <x v="4"/>
    <x v="1"/>
    <x v="6"/>
    <x v="6"/>
    <x v="6"/>
    <x v="20"/>
    <x v="289"/>
  </r>
  <r>
    <x v="0"/>
    <n v="31854"/>
    <x v="6"/>
    <x v="1"/>
    <x v="6"/>
    <x v="6"/>
    <x v="6"/>
    <x v="20"/>
    <x v="289"/>
  </r>
  <r>
    <x v="0"/>
    <n v="2051903"/>
    <x v="8"/>
    <x v="1"/>
    <x v="6"/>
    <x v="6"/>
    <x v="6"/>
    <x v="20"/>
    <x v="289"/>
  </r>
  <r>
    <x v="2"/>
    <n v="6429486"/>
    <x v="2"/>
    <x v="1"/>
    <x v="6"/>
    <x v="6"/>
    <x v="6"/>
    <x v="20"/>
    <x v="289"/>
  </r>
  <r>
    <x v="2"/>
    <n v="8808"/>
    <x v="3"/>
    <x v="1"/>
    <x v="6"/>
    <x v="6"/>
    <x v="6"/>
    <x v="20"/>
    <x v="289"/>
  </r>
  <r>
    <x v="2"/>
    <n v="5268184"/>
    <x v="4"/>
    <x v="1"/>
    <x v="6"/>
    <x v="6"/>
    <x v="6"/>
    <x v="20"/>
    <x v="289"/>
  </r>
  <r>
    <x v="0"/>
    <n v="5999873"/>
    <x v="0"/>
    <x v="2"/>
    <x v="7"/>
    <x v="7"/>
    <x v="7"/>
    <x v="21"/>
    <x v="290"/>
  </r>
  <r>
    <x v="0"/>
    <n v="2742204"/>
    <x v="2"/>
    <x v="2"/>
    <x v="7"/>
    <x v="7"/>
    <x v="7"/>
    <x v="21"/>
    <x v="290"/>
  </r>
  <r>
    <x v="1"/>
    <n v="12765"/>
    <x v="2"/>
    <x v="2"/>
    <x v="7"/>
    <x v="7"/>
    <x v="7"/>
    <x v="21"/>
    <x v="290"/>
  </r>
  <r>
    <x v="1"/>
    <n v="19622"/>
    <x v="2"/>
    <x v="2"/>
    <x v="7"/>
    <x v="7"/>
    <x v="7"/>
    <x v="21"/>
    <x v="290"/>
  </r>
  <r>
    <x v="1"/>
    <n v="9622"/>
    <x v="2"/>
    <x v="2"/>
    <x v="7"/>
    <x v="7"/>
    <x v="7"/>
    <x v="21"/>
    <x v="290"/>
  </r>
  <r>
    <x v="1"/>
    <n v="95"/>
    <x v="2"/>
    <x v="2"/>
    <x v="7"/>
    <x v="7"/>
    <x v="7"/>
    <x v="21"/>
    <x v="290"/>
  </r>
  <r>
    <x v="1"/>
    <n v="2562"/>
    <x v="2"/>
    <x v="2"/>
    <x v="7"/>
    <x v="7"/>
    <x v="7"/>
    <x v="21"/>
    <x v="290"/>
  </r>
  <r>
    <x v="0"/>
    <n v="1622297"/>
    <x v="3"/>
    <x v="2"/>
    <x v="7"/>
    <x v="7"/>
    <x v="7"/>
    <x v="21"/>
    <x v="290"/>
  </r>
  <r>
    <x v="0"/>
    <n v="751187"/>
    <x v="4"/>
    <x v="2"/>
    <x v="7"/>
    <x v="7"/>
    <x v="7"/>
    <x v="21"/>
    <x v="290"/>
  </r>
  <r>
    <x v="0"/>
    <n v="145748"/>
    <x v="6"/>
    <x v="2"/>
    <x v="7"/>
    <x v="7"/>
    <x v="7"/>
    <x v="21"/>
    <x v="290"/>
  </r>
  <r>
    <x v="0"/>
    <n v="1554251"/>
    <x v="8"/>
    <x v="2"/>
    <x v="7"/>
    <x v="7"/>
    <x v="7"/>
    <x v="21"/>
    <x v="290"/>
  </r>
  <r>
    <x v="2"/>
    <n v="3944353"/>
    <x v="2"/>
    <x v="2"/>
    <x v="7"/>
    <x v="7"/>
    <x v="7"/>
    <x v="21"/>
    <x v="290"/>
  </r>
  <r>
    <x v="2"/>
    <n v="1019343"/>
    <x v="3"/>
    <x v="2"/>
    <x v="7"/>
    <x v="7"/>
    <x v="7"/>
    <x v="21"/>
    <x v="290"/>
  </r>
  <r>
    <x v="2"/>
    <n v="253537"/>
    <x v="4"/>
    <x v="2"/>
    <x v="7"/>
    <x v="7"/>
    <x v="7"/>
    <x v="21"/>
    <x v="290"/>
  </r>
  <r>
    <x v="2"/>
    <n v="519047"/>
    <x v="6"/>
    <x v="2"/>
    <x v="7"/>
    <x v="7"/>
    <x v="7"/>
    <x v="21"/>
    <x v="290"/>
  </r>
  <r>
    <x v="0"/>
    <n v="13021230"/>
    <x v="0"/>
    <x v="2"/>
    <x v="7"/>
    <x v="7"/>
    <x v="7"/>
    <x v="22"/>
    <x v="291"/>
  </r>
  <r>
    <x v="0"/>
    <n v="5152708"/>
    <x v="2"/>
    <x v="2"/>
    <x v="7"/>
    <x v="7"/>
    <x v="7"/>
    <x v="22"/>
    <x v="291"/>
  </r>
  <r>
    <x v="1"/>
    <n v="147"/>
    <x v="2"/>
    <x v="2"/>
    <x v="7"/>
    <x v="7"/>
    <x v="7"/>
    <x v="22"/>
    <x v="291"/>
  </r>
  <r>
    <x v="1"/>
    <n v="2500"/>
    <x v="2"/>
    <x v="2"/>
    <x v="7"/>
    <x v="7"/>
    <x v="7"/>
    <x v="22"/>
    <x v="291"/>
  </r>
  <r>
    <x v="1"/>
    <n v="26"/>
    <x v="2"/>
    <x v="2"/>
    <x v="7"/>
    <x v="7"/>
    <x v="7"/>
    <x v="22"/>
    <x v="291"/>
  </r>
  <r>
    <x v="0"/>
    <n v="880784"/>
    <x v="3"/>
    <x v="2"/>
    <x v="7"/>
    <x v="7"/>
    <x v="7"/>
    <x v="22"/>
    <x v="291"/>
  </r>
  <r>
    <x v="0"/>
    <n v="662140"/>
    <x v="4"/>
    <x v="2"/>
    <x v="7"/>
    <x v="7"/>
    <x v="7"/>
    <x v="22"/>
    <x v="291"/>
  </r>
  <r>
    <x v="0"/>
    <n v="250421"/>
    <x v="6"/>
    <x v="2"/>
    <x v="7"/>
    <x v="7"/>
    <x v="7"/>
    <x v="22"/>
    <x v="291"/>
  </r>
  <r>
    <x v="0"/>
    <n v="1870190"/>
    <x v="8"/>
    <x v="2"/>
    <x v="7"/>
    <x v="7"/>
    <x v="7"/>
    <x v="22"/>
    <x v="291"/>
  </r>
  <r>
    <x v="2"/>
    <n v="3752942"/>
    <x v="2"/>
    <x v="2"/>
    <x v="7"/>
    <x v="7"/>
    <x v="7"/>
    <x v="22"/>
    <x v="291"/>
  </r>
  <r>
    <x v="2"/>
    <n v="262542"/>
    <x v="3"/>
    <x v="2"/>
    <x v="7"/>
    <x v="7"/>
    <x v="7"/>
    <x v="22"/>
    <x v="291"/>
  </r>
  <r>
    <x v="2"/>
    <n v="7575305"/>
    <x v="4"/>
    <x v="2"/>
    <x v="7"/>
    <x v="7"/>
    <x v="7"/>
    <x v="22"/>
    <x v="291"/>
  </r>
  <r>
    <x v="2"/>
    <n v="1134360"/>
    <x v="6"/>
    <x v="2"/>
    <x v="7"/>
    <x v="7"/>
    <x v="7"/>
    <x v="22"/>
    <x v="291"/>
  </r>
  <r>
    <x v="0"/>
    <n v="4493416"/>
    <x v="0"/>
    <x v="2"/>
    <x v="7"/>
    <x v="7"/>
    <x v="7"/>
    <x v="22"/>
    <x v="292"/>
  </r>
  <r>
    <x v="0"/>
    <n v="1787318"/>
    <x v="2"/>
    <x v="2"/>
    <x v="7"/>
    <x v="7"/>
    <x v="7"/>
    <x v="22"/>
    <x v="292"/>
  </r>
  <r>
    <x v="1"/>
    <n v="48975"/>
    <x v="2"/>
    <x v="2"/>
    <x v="7"/>
    <x v="7"/>
    <x v="7"/>
    <x v="22"/>
    <x v="292"/>
  </r>
  <r>
    <x v="0"/>
    <n v="274267"/>
    <x v="3"/>
    <x v="2"/>
    <x v="7"/>
    <x v="7"/>
    <x v="7"/>
    <x v="22"/>
    <x v="292"/>
  </r>
  <r>
    <x v="0"/>
    <n v="287281"/>
    <x v="4"/>
    <x v="2"/>
    <x v="7"/>
    <x v="7"/>
    <x v="7"/>
    <x v="22"/>
    <x v="292"/>
  </r>
  <r>
    <x v="0"/>
    <n v="146374"/>
    <x v="6"/>
    <x v="2"/>
    <x v="7"/>
    <x v="7"/>
    <x v="7"/>
    <x v="22"/>
    <x v="292"/>
  </r>
  <r>
    <x v="0"/>
    <n v="829413"/>
    <x v="8"/>
    <x v="2"/>
    <x v="7"/>
    <x v="7"/>
    <x v="7"/>
    <x v="22"/>
    <x v="292"/>
  </r>
  <r>
    <x v="2"/>
    <n v="299506"/>
    <x v="2"/>
    <x v="2"/>
    <x v="7"/>
    <x v="7"/>
    <x v="7"/>
    <x v="22"/>
    <x v="292"/>
  </r>
  <r>
    <x v="2"/>
    <n v="155765"/>
    <x v="3"/>
    <x v="2"/>
    <x v="7"/>
    <x v="7"/>
    <x v="7"/>
    <x v="22"/>
    <x v="292"/>
  </r>
  <r>
    <x v="2"/>
    <n v="324693"/>
    <x v="4"/>
    <x v="2"/>
    <x v="7"/>
    <x v="7"/>
    <x v="7"/>
    <x v="22"/>
    <x v="292"/>
  </r>
  <r>
    <x v="2"/>
    <n v="111886"/>
    <x v="6"/>
    <x v="2"/>
    <x v="7"/>
    <x v="7"/>
    <x v="7"/>
    <x v="22"/>
    <x v="292"/>
  </r>
  <r>
    <x v="2"/>
    <n v="31264"/>
    <x v="8"/>
    <x v="2"/>
    <x v="7"/>
    <x v="7"/>
    <x v="7"/>
    <x v="22"/>
    <x v="292"/>
  </r>
  <r>
    <x v="0"/>
    <n v="68552383"/>
    <x v="0"/>
    <x v="2"/>
    <x v="7"/>
    <x v="7"/>
    <x v="7"/>
    <x v="22"/>
    <x v="293"/>
  </r>
  <r>
    <x v="0"/>
    <n v="2177"/>
    <x v="1"/>
    <x v="2"/>
    <x v="7"/>
    <x v="7"/>
    <x v="7"/>
    <x v="22"/>
    <x v="293"/>
  </r>
  <r>
    <x v="0"/>
    <n v="45782129"/>
    <x v="2"/>
    <x v="2"/>
    <x v="7"/>
    <x v="7"/>
    <x v="7"/>
    <x v="22"/>
    <x v="293"/>
  </r>
  <r>
    <x v="1"/>
    <n v="450"/>
    <x v="2"/>
    <x v="2"/>
    <x v="7"/>
    <x v="7"/>
    <x v="7"/>
    <x v="22"/>
    <x v="293"/>
  </r>
  <r>
    <x v="1"/>
    <n v="300"/>
    <x v="2"/>
    <x v="2"/>
    <x v="7"/>
    <x v="7"/>
    <x v="7"/>
    <x v="22"/>
    <x v="293"/>
  </r>
  <r>
    <x v="1"/>
    <n v="1242"/>
    <x v="2"/>
    <x v="2"/>
    <x v="7"/>
    <x v="7"/>
    <x v="7"/>
    <x v="22"/>
    <x v="293"/>
  </r>
  <r>
    <x v="1"/>
    <n v="30500"/>
    <x v="2"/>
    <x v="2"/>
    <x v="7"/>
    <x v="7"/>
    <x v="7"/>
    <x v="22"/>
    <x v="293"/>
  </r>
  <r>
    <x v="1"/>
    <n v="132"/>
    <x v="2"/>
    <x v="2"/>
    <x v="7"/>
    <x v="7"/>
    <x v="7"/>
    <x v="22"/>
    <x v="293"/>
  </r>
  <r>
    <x v="1"/>
    <n v="60"/>
    <x v="2"/>
    <x v="2"/>
    <x v="7"/>
    <x v="7"/>
    <x v="7"/>
    <x v="22"/>
    <x v="293"/>
  </r>
  <r>
    <x v="1"/>
    <n v="3410"/>
    <x v="2"/>
    <x v="2"/>
    <x v="7"/>
    <x v="7"/>
    <x v="7"/>
    <x v="22"/>
    <x v="293"/>
  </r>
  <r>
    <x v="1"/>
    <n v="2010"/>
    <x v="2"/>
    <x v="2"/>
    <x v="7"/>
    <x v="7"/>
    <x v="7"/>
    <x v="22"/>
    <x v="293"/>
  </r>
  <r>
    <x v="1"/>
    <n v="432"/>
    <x v="2"/>
    <x v="2"/>
    <x v="7"/>
    <x v="7"/>
    <x v="7"/>
    <x v="22"/>
    <x v="293"/>
  </r>
  <r>
    <x v="1"/>
    <n v="1080"/>
    <x v="2"/>
    <x v="2"/>
    <x v="7"/>
    <x v="7"/>
    <x v="7"/>
    <x v="22"/>
    <x v="293"/>
  </r>
  <r>
    <x v="1"/>
    <n v="480"/>
    <x v="2"/>
    <x v="2"/>
    <x v="7"/>
    <x v="7"/>
    <x v="7"/>
    <x v="22"/>
    <x v="293"/>
  </r>
  <r>
    <x v="1"/>
    <n v="7170"/>
    <x v="2"/>
    <x v="2"/>
    <x v="7"/>
    <x v="7"/>
    <x v="7"/>
    <x v="22"/>
    <x v="293"/>
  </r>
  <r>
    <x v="1"/>
    <n v="900"/>
    <x v="2"/>
    <x v="2"/>
    <x v="7"/>
    <x v="7"/>
    <x v="7"/>
    <x v="22"/>
    <x v="293"/>
  </r>
  <r>
    <x v="1"/>
    <n v="300"/>
    <x v="2"/>
    <x v="2"/>
    <x v="7"/>
    <x v="7"/>
    <x v="7"/>
    <x v="22"/>
    <x v="293"/>
  </r>
  <r>
    <x v="1"/>
    <n v="910"/>
    <x v="2"/>
    <x v="2"/>
    <x v="7"/>
    <x v="7"/>
    <x v="7"/>
    <x v="22"/>
    <x v="293"/>
  </r>
  <r>
    <x v="1"/>
    <n v="450"/>
    <x v="2"/>
    <x v="2"/>
    <x v="7"/>
    <x v="7"/>
    <x v="7"/>
    <x v="22"/>
    <x v="293"/>
  </r>
  <r>
    <x v="1"/>
    <n v="90"/>
    <x v="2"/>
    <x v="2"/>
    <x v="7"/>
    <x v="7"/>
    <x v="7"/>
    <x v="22"/>
    <x v="293"/>
  </r>
  <r>
    <x v="1"/>
    <n v="2400"/>
    <x v="2"/>
    <x v="2"/>
    <x v="7"/>
    <x v="7"/>
    <x v="7"/>
    <x v="22"/>
    <x v="293"/>
  </r>
  <r>
    <x v="1"/>
    <n v="570"/>
    <x v="2"/>
    <x v="2"/>
    <x v="7"/>
    <x v="7"/>
    <x v="7"/>
    <x v="22"/>
    <x v="293"/>
  </r>
  <r>
    <x v="1"/>
    <n v="1731"/>
    <x v="2"/>
    <x v="2"/>
    <x v="7"/>
    <x v="7"/>
    <x v="7"/>
    <x v="22"/>
    <x v="293"/>
  </r>
  <r>
    <x v="1"/>
    <n v="150"/>
    <x v="2"/>
    <x v="2"/>
    <x v="7"/>
    <x v="7"/>
    <x v="7"/>
    <x v="22"/>
    <x v="293"/>
  </r>
  <r>
    <x v="1"/>
    <n v="300"/>
    <x v="2"/>
    <x v="2"/>
    <x v="7"/>
    <x v="7"/>
    <x v="7"/>
    <x v="22"/>
    <x v="293"/>
  </r>
  <r>
    <x v="1"/>
    <n v="240"/>
    <x v="2"/>
    <x v="2"/>
    <x v="7"/>
    <x v="7"/>
    <x v="7"/>
    <x v="22"/>
    <x v="293"/>
  </r>
  <r>
    <x v="1"/>
    <n v="381"/>
    <x v="2"/>
    <x v="2"/>
    <x v="7"/>
    <x v="7"/>
    <x v="7"/>
    <x v="22"/>
    <x v="293"/>
  </r>
  <r>
    <x v="1"/>
    <n v="3339"/>
    <x v="2"/>
    <x v="2"/>
    <x v="7"/>
    <x v="7"/>
    <x v="7"/>
    <x v="22"/>
    <x v="293"/>
  </r>
  <r>
    <x v="1"/>
    <n v="690"/>
    <x v="2"/>
    <x v="2"/>
    <x v="7"/>
    <x v="7"/>
    <x v="7"/>
    <x v="22"/>
    <x v="293"/>
  </r>
  <r>
    <x v="1"/>
    <n v="411"/>
    <x v="2"/>
    <x v="2"/>
    <x v="7"/>
    <x v="7"/>
    <x v="7"/>
    <x v="22"/>
    <x v="293"/>
  </r>
  <r>
    <x v="1"/>
    <n v="462"/>
    <x v="2"/>
    <x v="2"/>
    <x v="7"/>
    <x v="7"/>
    <x v="7"/>
    <x v="22"/>
    <x v="293"/>
  </r>
  <r>
    <x v="0"/>
    <n v="4448547"/>
    <x v="3"/>
    <x v="2"/>
    <x v="7"/>
    <x v="7"/>
    <x v="7"/>
    <x v="22"/>
    <x v="293"/>
  </r>
  <r>
    <x v="0"/>
    <n v="2696683"/>
    <x v="4"/>
    <x v="2"/>
    <x v="7"/>
    <x v="7"/>
    <x v="7"/>
    <x v="22"/>
    <x v="293"/>
  </r>
  <r>
    <x v="1"/>
    <n v="3298"/>
    <x v="4"/>
    <x v="2"/>
    <x v="7"/>
    <x v="7"/>
    <x v="7"/>
    <x v="22"/>
    <x v="293"/>
  </r>
  <r>
    <x v="1"/>
    <n v="80"/>
    <x v="4"/>
    <x v="2"/>
    <x v="7"/>
    <x v="7"/>
    <x v="7"/>
    <x v="22"/>
    <x v="293"/>
  </r>
  <r>
    <x v="0"/>
    <n v="2374464"/>
    <x v="6"/>
    <x v="2"/>
    <x v="7"/>
    <x v="7"/>
    <x v="7"/>
    <x v="22"/>
    <x v="293"/>
  </r>
  <r>
    <x v="0"/>
    <n v="7710277"/>
    <x v="8"/>
    <x v="2"/>
    <x v="7"/>
    <x v="7"/>
    <x v="7"/>
    <x v="22"/>
    <x v="293"/>
  </r>
  <r>
    <x v="2"/>
    <n v="62784469"/>
    <x v="2"/>
    <x v="2"/>
    <x v="7"/>
    <x v="7"/>
    <x v="7"/>
    <x v="22"/>
    <x v="293"/>
  </r>
  <r>
    <x v="2"/>
    <n v="786239"/>
    <x v="3"/>
    <x v="2"/>
    <x v="7"/>
    <x v="7"/>
    <x v="7"/>
    <x v="22"/>
    <x v="293"/>
  </r>
  <r>
    <x v="2"/>
    <n v="23723829"/>
    <x v="4"/>
    <x v="2"/>
    <x v="7"/>
    <x v="7"/>
    <x v="7"/>
    <x v="22"/>
    <x v="293"/>
  </r>
  <r>
    <x v="2"/>
    <n v="1843440"/>
    <x v="6"/>
    <x v="2"/>
    <x v="7"/>
    <x v="7"/>
    <x v="7"/>
    <x v="22"/>
    <x v="293"/>
  </r>
  <r>
    <x v="2"/>
    <n v="16039"/>
    <x v="0"/>
    <x v="2"/>
    <x v="7"/>
    <x v="7"/>
    <x v="7"/>
    <x v="22"/>
    <x v="293"/>
  </r>
  <r>
    <x v="0"/>
    <n v="6260987"/>
    <x v="0"/>
    <x v="2"/>
    <x v="7"/>
    <x v="7"/>
    <x v="7"/>
    <x v="22"/>
    <x v="294"/>
  </r>
  <r>
    <x v="0"/>
    <n v="3409062"/>
    <x v="2"/>
    <x v="2"/>
    <x v="7"/>
    <x v="7"/>
    <x v="7"/>
    <x v="22"/>
    <x v="294"/>
  </r>
  <r>
    <x v="1"/>
    <n v="600"/>
    <x v="2"/>
    <x v="2"/>
    <x v="7"/>
    <x v="7"/>
    <x v="7"/>
    <x v="22"/>
    <x v="294"/>
  </r>
  <r>
    <x v="1"/>
    <n v="300"/>
    <x v="2"/>
    <x v="2"/>
    <x v="7"/>
    <x v="7"/>
    <x v="7"/>
    <x v="22"/>
    <x v="294"/>
  </r>
  <r>
    <x v="0"/>
    <n v="373255"/>
    <x v="3"/>
    <x v="2"/>
    <x v="7"/>
    <x v="7"/>
    <x v="7"/>
    <x v="22"/>
    <x v="294"/>
  </r>
  <r>
    <x v="0"/>
    <n v="427488"/>
    <x v="4"/>
    <x v="2"/>
    <x v="7"/>
    <x v="7"/>
    <x v="7"/>
    <x v="22"/>
    <x v="294"/>
  </r>
  <r>
    <x v="0"/>
    <n v="228766"/>
    <x v="6"/>
    <x v="2"/>
    <x v="7"/>
    <x v="7"/>
    <x v="7"/>
    <x v="22"/>
    <x v="294"/>
  </r>
  <r>
    <x v="0"/>
    <n v="839890"/>
    <x v="8"/>
    <x v="2"/>
    <x v="7"/>
    <x v="7"/>
    <x v="7"/>
    <x v="22"/>
    <x v="294"/>
  </r>
  <r>
    <x v="2"/>
    <n v="1343861"/>
    <x v="2"/>
    <x v="2"/>
    <x v="7"/>
    <x v="7"/>
    <x v="7"/>
    <x v="22"/>
    <x v="294"/>
  </r>
  <r>
    <x v="2"/>
    <n v="90126"/>
    <x v="3"/>
    <x v="2"/>
    <x v="7"/>
    <x v="7"/>
    <x v="7"/>
    <x v="22"/>
    <x v="294"/>
  </r>
  <r>
    <x v="2"/>
    <n v="301935"/>
    <x v="4"/>
    <x v="2"/>
    <x v="7"/>
    <x v="7"/>
    <x v="7"/>
    <x v="22"/>
    <x v="294"/>
  </r>
  <r>
    <x v="2"/>
    <n v="383730"/>
    <x v="6"/>
    <x v="2"/>
    <x v="7"/>
    <x v="7"/>
    <x v="7"/>
    <x v="22"/>
    <x v="294"/>
  </r>
  <r>
    <x v="2"/>
    <n v="23786"/>
    <x v="0"/>
    <x v="2"/>
    <x v="7"/>
    <x v="7"/>
    <x v="7"/>
    <x v="22"/>
    <x v="294"/>
  </r>
  <r>
    <x v="0"/>
    <n v="26216177"/>
    <x v="0"/>
    <x v="2"/>
    <x v="7"/>
    <x v="7"/>
    <x v="7"/>
    <x v="22"/>
    <x v="295"/>
  </r>
  <r>
    <x v="0"/>
    <n v="10278435"/>
    <x v="2"/>
    <x v="2"/>
    <x v="7"/>
    <x v="7"/>
    <x v="7"/>
    <x v="22"/>
    <x v="295"/>
  </r>
  <r>
    <x v="1"/>
    <n v="930"/>
    <x v="2"/>
    <x v="2"/>
    <x v="7"/>
    <x v="7"/>
    <x v="7"/>
    <x v="22"/>
    <x v="295"/>
  </r>
  <r>
    <x v="1"/>
    <n v="30"/>
    <x v="2"/>
    <x v="2"/>
    <x v="7"/>
    <x v="7"/>
    <x v="7"/>
    <x v="22"/>
    <x v="295"/>
  </r>
  <r>
    <x v="1"/>
    <n v="800"/>
    <x v="2"/>
    <x v="2"/>
    <x v="7"/>
    <x v="7"/>
    <x v="7"/>
    <x v="22"/>
    <x v="295"/>
  </r>
  <r>
    <x v="0"/>
    <n v="1878127"/>
    <x v="3"/>
    <x v="2"/>
    <x v="7"/>
    <x v="7"/>
    <x v="7"/>
    <x v="22"/>
    <x v="295"/>
  </r>
  <r>
    <x v="0"/>
    <n v="1944319"/>
    <x v="4"/>
    <x v="2"/>
    <x v="7"/>
    <x v="7"/>
    <x v="7"/>
    <x v="22"/>
    <x v="295"/>
  </r>
  <r>
    <x v="1"/>
    <n v="444"/>
    <x v="4"/>
    <x v="2"/>
    <x v="7"/>
    <x v="7"/>
    <x v="7"/>
    <x v="22"/>
    <x v="295"/>
  </r>
  <r>
    <x v="1"/>
    <n v="150"/>
    <x v="4"/>
    <x v="2"/>
    <x v="7"/>
    <x v="7"/>
    <x v="7"/>
    <x v="22"/>
    <x v="295"/>
  </r>
  <r>
    <x v="0"/>
    <n v="1136594"/>
    <x v="6"/>
    <x v="2"/>
    <x v="7"/>
    <x v="7"/>
    <x v="7"/>
    <x v="22"/>
    <x v="295"/>
  </r>
  <r>
    <x v="1"/>
    <n v="1102112"/>
    <x v="6"/>
    <x v="2"/>
    <x v="7"/>
    <x v="7"/>
    <x v="7"/>
    <x v="22"/>
    <x v="295"/>
  </r>
  <r>
    <x v="0"/>
    <n v="3034524"/>
    <x v="8"/>
    <x v="2"/>
    <x v="7"/>
    <x v="7"/>
    <x v="7"/>
    <x v="22"/>
    <x v="295"/>
  </r>
  <r>
    <x v="2"/>
    <n v="4810290"/>
    <x v="2"/>
    <x v="2"/>
    <x v="7"/>
    <x v="7"/>
    <x v="7"/>
    <x v="22"/>
    <x v="295"/>
  </r>
  <r>
    <x v="2"/>
    <n v="3580004"/>
    <x v="3"/>
    <x v="2"/>
    <x v="7"/>
    <x v="7"/>
    <x v="7"/>
    <x v="22"/>
    <x v="295"/>
  </r>
  <r>
    <x v="2"/>
    <n v="32032739"/>
    <x v="4"/>
    <x v="2"/>
    <x v="7"/>
    <x v="7"/>
    <x v="7"/>
    <x v="22"/>
    <x v="295"/>
  </r>
  <r>
    <x v="2"/>
    <n v="621501"/>
    <x v="6"/>
    <x v="2"/>
    <x v="7"/>
    <x v="7"/>
    <x v="7"/>
    <x v="22"/>
    <x v="295"/>
  </r>
  <r>
    <x v="2"/>
    <n v="20809"/>
    <x v="0"/>
    <x v="2"/>
    <x v="7"/>
    <x v="7"/>
    <x v="7"/>
    <x v="22"/>
    <x v="295"/>
  </r>
  <r>
    <x v="2"/>
    <n v="387323"/>
    <x v="8"/>
    <x v="2"/>
    <x v="7"/>
    <x v="7"/>
    <x v="7"/>
    <x v="22"/>
    <x v="295"/>
  </r>
  <r>
    <x v="0"/>
    <n v="9336329"/>
    <x v="0"/>
    <x v="2"/>
    <x v="7"/>
    <x v="7"/>
    <x v="7"/>
    <x v="22"/>
    <x v="296"/>
  </r>
  <r>
    <x v="0"/>
    <n v="3953214"/>
    <x v="2"/>
    <x v="2"/>
    <x v="7"/>
    <x v="7"/>
    <x v="7"/>
    <x v="22"/>
    <x v="296"/>
  </r>
  <r>
    <x v="1"/>
    <n v="968"/>
    <x v="2"/>
    <x v="2"/>
    <x v="7"/>
    <x v="7"/>
    <x v="7"/>
    <x v="22"/>
    <x v="296"/>
  </r>
  <r>
    <x v="0"/>
    <n v="603590"/>
    <x v="3"/>
    <x v="2"/>
    <x v="7"/>
    <x v="7"/>
    <x v="7"/>
    <x v="22"/>
    <x v="296"/>
  </r>
  <r>
    <x v="0"/>
    <n v="696617"/>
    <x v="4"/>
    <x v="2"/>
    <x v="7"/>
    <x v="7"/>
    <x v="7"/>
    <x v="22"/>
    <x v="296"/>
  </r>
  <r>
    <x v="0"/>
    <n v="78574"/>
    <x v="6"/>
    <x v="2"/>
    <x v="7"/>
    <x v="7"/>
    <x v="7"/>
    <x v="22"/>
    <x v="296"/>
  </r>
  <r>
    <x v="0"/>
    <n v="1076350"/>
    <x v="8"/>
    <x v="2"/>
    <x v="7"/>
    <x v="7"/>
    <x v="7"/>
    <x v="22"/>
    <x v="296"/>
  </r>
  <r>
    <x v="2"/>
    <n v="3726710"/>
    <x v="2"/>
    <x v="2"/>
    <x v="7"/>
    <x v="7"/>
    <x v="7"/>
    <x v="22"/>
    <x v="296"/>
  </r>
  <r>
    <x v="2"/>
    <n v="48815"/>
    <x v="3"/>
    <x v="2"/>
    <x v="7"/>
    <x v="7"/>
    <x v="7"/>
    <x v="22"/>
    <x v="296"/>
  </r>
  <r>
    <x v="2"/>
    <n v="290194"/>
    <x v="4"/>
    <x v="2"/>
    <x v="7"/>
    <x v="7"/>
    <x v="7"/>
    <x v="22"/>
    <x v="296"/>
  </r>
  <r>
    <x v="2"/>
    <n v="355505"/>
    <x v="6"/>
    <x v="2"/>
    <x v="7"/>
    <x v="7"/>
    <x v="7"/>
    <x v="22"/>
    <x v="296"/>
  </r>
  <r>
    <x v="0"/>
    <n v="36634322"/>
    <x v="0"/>
    <x v="2"/>
    <x v="7"/>
    <x v="7"/>
    <x v="7"/>
    <x v="23"/>
    <x v="297"/>
  </r>
  <r>
    <x v="0"/>
    <n v="17551245"/>
    <x v="2"/>
    <x v="2"/>
    <x v="7"/>
    <x v="7"/>
    <x v="7"/>
    <x v="23"/>
    <x v="297"/>
  </r>
  <r>
    <x v="1"/>
    <n v="900"/>
    <x v="2"/>
    <x v="2"/>
    <x v="7"/>
    <x v="7"/>
    <x v="7"/>
    <x v="23"/>
    <x v="297"/>
  </r>
  <r>
    <x v="1"/>
    <n v="345"/>
    <x v="2"/>
    <x v="2"/>
    <x v="7"/>
    <x v="7"/>
    <x v="7"/>
    <x v="23"/>
    <x v="297"/>
  </r>
  <r>
    <x v="1"/>
    <n v="625"/>
    <x v="2"/>
    <x v="2"/>
    <x v="7"/>
    <x v="7"/>
    <x v="7"/>
    <x v="23"/>
    <x v="297"/>
  </r>
  <r>
    <x v="1"/>
    <n v="6210"/>
    <x v="2"/>
    <x v="2"/>
    <x v="7"/>
    <x v="7"/>
    <x v="7"/>
    <x v="23"/>
    <x v="297"/>
  </r>
  <r>
    <x v="1"/>
    <n v="9"/>
    <x v="2"/>
    <x v="2"/>
    <x v="7"/>
    <x v="7"/>
    <x v="7"/>
    <x v="23"/>
    <x v="297"/>
  </r>
  <r>
    <x v="1"/>
    <n v="160"/>
    <x v="2"/>
    <x v="2"/>
    <x v="7"/>
    <x v="7"/>
    <x v="7"/>
    <x v="23"/>
    <x v="297"/>
  </r>
  <r>
    <x v="1"/>
    <n v="347"/>
    <x v="2"/>
    <x v="2"/>
    <x v="7"/>
    <x v="7"/>
    <x v="7"/>
    <x v="23"/>
    <x v="297"/>
  </r>
  <r>
    <x v="1"/>
    <n v="30"/>
    <x v="2"/>
    <x v="2"/>
    <x v="7"/>
    <x v="7"/>
    <x v="7"/>
    <x v="23"/>
    <x v="297"/>
  </r>
  <r>
    <x v="1"/>
    <n v="1686"/>
    <x v="2"/>
    <x v="2"/>
    <x v="7"/>
    <x v="7"/>
    <x v="7"/>
    <x v="23"/>
    <x v="297"/>
  </r>
  <r>
    <x v="1"/>
    <n v="600"/>
    <x v="2"/>
    <x v="2"/>
    <x v="7"/>
    <x v="7"/>
    <x v="7"/>
    <x v="23"/>
    <x v="297"/>
  </r>
  <r>
    <x v="0"/>
    <n v="2826328"/>
    <x v="3"/>
    <x v="2"/>
    <x v="7"/>
    <x v="7"/>
    <x v="7"/>
    <x v="23"/>
    <x v="297"/>
  </r>
  <r>
    <x v="0"/>
    <n v="2162540"/>
    <x v="4"/>
    <x v="2"/>
    <x v="7"/>
    <x v="7"/>
    <x v="7"/>
    <x v="23"/>
    <x v="297"/>
  </r>
  <r>
    <x v="1"/>
    <n v="5670"/>
    <x v="4"/>
    <x v="2"/>
    <x v="7"/>
    <x v="7"/>
    <x v="7"/>
    <x v="23"/>
    <x v="297"/>
  </r>
  <r>
    <x v="0"/>
    <n v="1188011"/>
    <x v="6"/>
    <x v="2"/>
    <x v="7"/>
    <x v="7"/>
    <x v="7"/>
    <x v="23"/>
    <x v="297"/>
  </r>
  <r>
    <x v="0"/>
    <n v="3343950"/>
    <x v="8"/>
    <x v="2"/>
    <x v="7"/>
    <x v="7"/>
    <x v="7"/>
    <x v="23"/>
    <x v="297"/>
  </r>
  <r>
    <x v="2"/>
    <n v="21116117"/>
    <x v="2"/>
    <x v="2"/>
    <x v="7"/>
    <x v="7"/>
    <x v="7"/>
    <x v="23"/>
    <x v="297"/>
  </r>
  <r>
    <x v="2"/>
    <n v="480907"/>
    <x v="3"/>
    <x v="2"/>
    <x v="7"/>
    <x v="7"/>
    <x v="7"/>
    <x v="23"/>
    <x v="297"/>
  </r>
  <r>
    <x v="2"/>
    <n v="19290091"/>
    <x v="4"/>
    <x v="2"/>
    <x v="7"/>
    <x v="7"/>
    <x v="7"/>
    <x v="23"/>
    <x v="297"/>
  </r>
  <r>
    <x v="2"/>
    <n v="517648"/>
    <x v="6"/>
    <x v="2"/>
    <x v="7"/>
    <x v="7"/>
    <x v="7"/>
    <x v="23"/>
    <x v="297"/>
  </r>
  <r>
    <x v="2"/>
    <n v="99065"/>
    <x v="0"/>
    <x v="2"/>
    <x v="7"/>
    <x v="7"/>
    <x v="7"/>
    <x v="23"/>
    <x v="297"/>
  </r>
  <r>
    <x v="0"/>
    <n v="23313088"/>
    <x v="0"/>
    <x v="2"/>
    <x v="7"/>
    <x v="7"/>
    <x v="7"/>
    <x v="23"/>
    <x v="298"/>
  </r>
  <r>
    <x v="0"/>
    <n v="7328582"/>
    <x v="2"/>
    <x v="2"/>
    <x v="7"/>
    <x v="7"/>
    <x v="7"/>
    <x v="23"/>
    <x v="298"/>
  </r>
  <r>
    <x v="1"/>
    <n v="534"/>
    <x v="2"/>
    <x v="2"/>
    <x v="7"/>
    <x v="7"/>
    <x v="7"/>
    <x v="23"/>
    <x v="298"/>
  </r>
  <r>
    <x v="1"/>
    <n v="8855"/>
    <x v="2"/>
    <x v="2"/>
    <x v="7"/>
    <x v="7"/>
    <x v="7"/>
    <x v="23"/>
    <x v="298"/>
  </r>
  <r>
    <x v="1"/>
    <n v="4050"/>
    <x v="2"/>
    <x v="2"/>
    <x v="7"/>
    <x v="7"/>
    <x v="7"/>
    <x v="23"/>
    <x v="298"/>
  </r>
  <r>
    <x v="0"/>
    <n v="1080653"/>
    <x v="3"/>
    <x v="2"/>
    <x v="7"/>
    <x v="7"/>
    <x v="7"/>
    <x v="23"/>
    <x v="298"/>
  </r>
  <r>
    <x v="0"/>
    <n v="1084270"/>
    <x v="4"/>
    <x v="2"/>
    <x v="7"/>
    <x v="7"/>
    <x v="7"/>
    <x v="23"/>
    <x v="298"/>
  </r>
  <r>
    <x v="1"/>
    <n v="34"/>
    <x v="4"/>
    <x v="2"/>
    <x v="7"/>
    <x v="7"/>
    <x v="7"/>
    <x v="23"/>
    <x v="298"/>
  </r>
  <r>
    <x v="0"/>
    <n v="298866"/>
    <x v="6"/>
    <x v="2"/>
    <x v="7"/>
    <x v="7"/>
    <x v="7"/>
    <x v="23"/>
    <x v="298"/>
  </r>
  <r>
    <x v="0"/>
    <n v="2072186"/>
    <x v="8"/>
    <x v="2"/>
    <x v="7"/>
    <x v="7"/>
    <x v="7"/>
    <x v="23"/>
    <x v="298"/>
  </r>
  <r>
    <x v="2"/>
    <n v="33288494"/>
    <x v="2"/>
    <x v="2"/>
    <x v="7"/>
    <x v="7"/>
    <x v="7"/>
    <x v="23"/>
    <x v="298"/>
  </r>
  <r>
    <x v="2"/>
    <n v="4483557"/>
    <x v="3"/>
    <x v="2"/>
    <x v="7"/>
    <x v="7"/>
    <x v="7"/>
    <x v="23"/>
    <x v="298"/>
  </r>
  <r>
    <x v="2"/>
    <n v="3474608"/>
    <x v="4"/>
    <x v="2"/>
    <x v="7"/>
    <x v="7"/>
    <x v="7"/>
    <x v="23"/>
    <x v="298"/>
  </r>
  <r>
    <x v="2"/>
    <n v="904005"/>
    <x v="6"/>
    <x v="2"/>
    <x v="7"/>
    <x v="7"/>
    <x v="7"/>
    <x v="23"/>
    <x v="298"/>
  </r>
  <r>
    <x v="2"/>
    <n v="68667"/>
    <x v="0"/>
    <x v="2"/>
    <x v="7"/>
    <x v="7"/>
    <x v="7"/>
    <x v="23"/>
    <x v="298"/>
  </r>
  <r>
    <x v="0"/>
    <n v="4300380"/>
    <x v="0"/>
    <x v="2"/>
    <x v="7"/>
    <x v="7"/>
    <x v="7"/>
    <x v="24"/>
    <x v="299"/>
  </r>
  <r>
    <x v="0"/>
    <n v="1994621"/>
    <x v="2"/>
    <x v="2"/>
    <x v="7"/>
    <x v="7"/>
    <x v="7"/>
    <x v="24"/>
    <x v="299"/>
  </r>
  <r>
    <x v="1"/>
    <n v="1890"/>
    <x v="2"/>
    <x v="2"/>
    <x v="7"/>
    <x v="7"/>
    <x v="7"/>
    <x v="24"/>
    <x v="299"/>
  </r>
  <r>
    <x v="0"/>
    <n v="768087"/>
    <x v="3"/>
    <x v="2"/>
    <x v="7"/>
    <x v="7"/>
    <x v="7"/>
    <x v="24"/>
    <x v="299"/>
  </r>
  <r>
    <x v="0"/>
    <n v="570149"/>
    <x v="4"/>
    <x v="2"/>
    <x v="7"/>
    <x v="7"/>
    <x v="7"/>
    <x v="24"/>
    <x v="299"/>
  </r>
  <r>
    <x v="0"/>
    <n v="323875"/>
    <x v="6"/>
    <x v="2"/>
    <x v="7"/>
    <x v="7"/>
    <x v="7"/>
    <x v="24"/>
    <x v="299"/>
  </r>
  <r>
    <x v="0"/>
    <n v="992660"/>
    <x v="8"/>
    <x v="2"/>
    <x v="7"/>
    <x v="7"/>
    <x v="7"/>
    <x v="24"/>
    <x v="299"/>
  </r>
  <r>
    <x v="2"/>
    <n v="1234018"/>
    <x v="2"/>
    <x v="2"/>
    <x v="7"/>
    <x v="7"/>
    <x v="7"/>
    <x v="24"/>
    <x v="299"/>
  </r>
  <r>
    <x v="2"/>
    <n v="207247"/>
    <x v="3"/>
    <x v="2"/>
    <x v="7"/>
    <x v="7"/>
    <x v="7"/>
    <x v="24"/>
    <x v="299"/>
  </r>
  <r>
    <x v="2"/>
    <n v="2102801"/>
    <x v="4"/>
    <x v="2"/>
    <x v="7"/>
    <x v="7"/>
    <x v="7"/>
    <x v="24"/>
    <x v="299"/>
  </r>
  <r>
    <x v="2"/>
    <n v="178"/>
    <x v="6"/>
    <x v="2"/>
    <x v="7"/>
    <x v="7"/>
    <x v="7"/>
    <x v="24"/>
    <x v="299"/>
  </r>
  <r>
    <x v="0"/>
    <n v="3812940"/>
    <x v="0"/>
    <x v="2"/>
    <x v="7"/>
    <x v="7"/>
    <x v="7"/>
    <x v="25"/>
    <x v="300"/>
  </r>
  <r>
    <x v="0"/>
    <n v="1201323"/>
    <x v="2"/>
    <x v="2"/>
    <x v="7"/>
    <x v="7"/>
    <x v="7"/>
    <x v="25"/>
    <x v="300"/>
  </r>
  <r>
    <x v="1"/>
    <n v="1485"/>
    <x v="2"/>
    <x v="2"/>
    <x v="7"/>
    <x v="7"/>
    <x v="7"/>
    <x v="25"/>
    <x v="300"/>
  </r>
  <r>
    <x v="0"/>
    <n v="350163"/>
    <x v="3"/>
    <x v="2"/>
    <x v="7"/>
    <x v="7"/>
    <x v="7"/>
    <x v="25"/>
    <x v="300"/>
  </r>
  <r>
    <x v="0"/>
    <n v="677823"/>
    <x v="4"/>
    <x v="2"/>
    <x v="7"/>
    <x v="7"/>
    <x v="7"/>
    <x v="25"/>
    <x v="300"/>
  </r>
  <r>
    <x v="0"/>
    <n v="55857"/>
    <x v="6"/>
    <x v="2"/>
    <x v="7"/>
    <x v="7"/>
    <x v="7"/>
    <x v="25"/>
    <x v="300"/>
  </r>
  <r>
    <x v="0"/>
    <n v="644802"/>
    <x v="8"/>
    <x v="2"/>
    <x v="7"/>
    <x v="7"/>
    <x v="7"/>
    <x v="25"/>
    <x v="300"/>
  </r>
  <r>
    <x v="2"/>
    <n v="521606"/>
    <x v="2"/>
    <x v="2"/>
    <x v="7"/>
    <x v="7"/>
    <x v="7"/>
    <x v="25"/>
    <x v="300"/>
  </r>
  <r>
    <x v="2"/>
    <n v="275804"/>
    <x v="3"/>
    <x v="2"/>
    <x v="7"/>
    <x v="7"/>
    <x v="7"/>
    <x v="25"/>
    <x v="300"/>
  </r>
  <r>
    <x v="2"/>
    <n v="1995604"/>
    <x v="4"/>
    <x v="2"/>
    <x v="7"/>
    <x v="7"/>
    <x v="7"/>
    <x v="25"/>
    <x v="300"/>
  </r>
  <r>
    <x v="0"/>
    <n v="5897689"/>
    <x v="0"/>
    <x v="2"/>
    <x v="7"/>
    <x v="7"/>
    <x v="7"/>
    <x v="25"/>
    <x v="301"/>
  </r>
  <r>
    <x v="0"/>
    <n v="3581442"/>
    <x v="2"/>
    <x v="2"/>
    <x v="7"/>
    <x v="7"/>
    <x v="7"/>
    <x v="25"/>
    <x v="301"/>
  </r>
  <r>
    <x v="0"/>
    <n v="1097827"/>
    <x v="3"/>
    <x v="2"/>
    <x v="7"/>
    <x v="7"/>
    <x v="7"/>
    <x v="25"/>
    <x v="301"/>
  </r>
  <r>
    <x v="0"/>
    <n v="367113"/>
    <x v="4"/>
    <x v="2"/>
    <x v="7"/>
    <x v="7"/>
    <x v="7"/>
    <x v="25"/>
    <x v="301"/>
  </r>
  <r>
    <x v="0"/>
    <n v="229833"/>
    <x v="6"/>
    <x v="2"/>
    <x v="7"/>
    <x v="7"/>
    <x v="7"/>
    <x v="25"/>
    <x v="301"/>
  </r>
  <r>
    <x v="0"/>
    <n v="766009"/>
    <x v="8"/>
    <x v="2"/>
    <x v="7"/>
    <x v="7"/>
    <x v="7"/>
    <x v="25"/>
    <x v="301"/>
  </r>
  <r>
    <x v="2"/>
    <n v="2163388"/>
    <x v="2"/>
    <x v="2"/>
    <x v="7"/>
    <x v="7"/>
    <x v="7"/>
    <x v="25"/>
    <x v="301"/>
  </r>
  <r>
    <x v="2"/>
    <n v="1617313"/>
    <x v="3"/>
    <x v="2"/>
    <x v="7"/>
    <x v="7"/>
    <x v="7"/>
    <x v="25"/>
    <x v="301"/>
  </r>
  <r>
    <x v="2"/>
    <n v="299258"/>
    <x v="4"/>
    <x v="2"/>
    <x v="7"/>
    <x v="7"/>
    <x v="7"/>
    <x v="25"/>
    <x v="301"/>
  </r>
  <r>
    <x v="2"/>
    <n v="19280"/>
    <x v="6"/>
    <x v="2"/>
    <x v="7"/>
    <x v="7"/>
    <x v="7"/>
    <x v="25"/>
    <x v="301"/>
  </r>
  <r>
    <x v="0"/>
    <n v="4470323"/>
    <x v="0"/>
    <x v="2"/>
    <x v="7"/>
    <x v="7"/>
    <x v="7"/>
    <x v="26"/>
    <x v="302"/>
  </r>
  <r>
    <x v="0"/>
    <n v="2377033"/>
    <x v="2"/>
    <x v="2"/>
    <x v="7"/>
    <x v="7"/>
    <x v="7"/>
    <x v="26"/>
    <x v="302"/>
  </r>
  <r>
    <x v="0"/>
    <n v="531837"/>
    <x v="3"/>
    <x v="2"/>
    <x v="7"/>
    <x v="7"/>
    <x v="7"/>
    <x v="26"/>
    <x v="302"/>
  </r>
  <r>
    <x v="0"/>
    <n v="903554"/>
    <x v="4"/>
    <x v="2"/>
    <x v="7"/>
    <x v="7"/>
    <x v="7"/>
    <x v="26"/>
    <x v="302"/>
  </r>
  <r>
    <x v="0"/>
    <n v="205876"/>
    <x v="6"/>
    <x v="2"/>
    <x v="7"/>
    <x v="7"/>
    <x v="7"/>
    <x v="26"/>
    <x v="302"/>
  </r>
  <r>
    <x v="0"/>
    <n v="974463"/>
    <x v="8"/>
    <x v="2"/>
    <x v="7"/>
    <x v="7"/>
    <x v="7"/>
    <x v="26"/>
    <x v="302"/>
  </r>
  <r>
    <x v="2"/>
    <n v="732576"/>
    <x v="2"/>
    <x v="2"/>
    <x v="7"/>
    <x v="7"/>
    <x v="7"/>
    <x v="26"/>
    <x v="302"/>
  </r>
  <r>
    <x v="2"/>
    <n v="937048"/>
    <x v="3"/>
    <x v="2"/>
    <x v="7"/>
    <x v="7"/>
    <x v="7"/>
    <x v="26"/>
    <x v="302"/>
  </r>
  <r>
    <x v="2"/>
    <n v="803495"/>
    <x v="4"/>
    <x v="2"/>
    <x v="7"/>
    <x v="7"/>
    <x v="7"/>
    <x v="26"/>
    <x v="302"/>
  </r>
  <r>
    <x v="2"/>
    <n v="136268"/>
    <x v="6"/>
    <x v="2"/>
    <x v="7"/>
    <x v="7"/>
    <x v="7"/>
    <x v="26"/>
    <x v="302"/>
  </r>
  <r>
    <x v="0"/>
    <n v="7577391"/>
    <x v="0"/>
    <x v="2"/>
    <x v="7"/>
    <x v="7"/>
    <x v="7"/>
    <x v="26"/>
    <x v="303"/>
  </r>
  <r>
    <x v="0"/>
    <n v="3398112"/>
    <x v="2"/>
    <x v="2"/>
    <x v="7"/>
    <x v="7"/>
    <x v="7"/>
    <x v="26"/>
    <x v="303"/>
  </r>
  <r>
    <x v="1"/>
    <n v="1190"/>
    <x v="2"/>
    <x v="2"/>
    <x v="7"/>
    <x v="7"/>
    <x v="7"/>
    <x v="26"/>
    <x v="303"/>
  </r>
  <r>
    <x v="0"/>
    <n v="455661"/>
    <x v="3"/>
    <x v="2"/>
    <x v="7"/>
    <x v="7"/>
    <x v="7"/>
    <x v="26"/>
    <x v="303"/>
  </r>
  <r>
    <x v="0"/>
    <n v="665503"/>
    <x v="4"/>
    <x v="2"/>
    <x v="7"/>
    <x v="7"/>
    <x v="7"/>
    <x v="26"/>
    <x v="303"/>
  </r>
  <r>
    <x v="1"/>
    <n v="4011"/>
    <x v="4"/>
    <x v="2"/>
    <x v="7"/>
    <x v="7"/>
    <x v="7"/>
    <x v="26"/>
    <x v="303"/>
  </r>
  <r>
    <x v="0"/>
    <n v="156386"/>
    <x v="6"/>
    <x v="2"/>
    <x v="7"/>
    <x v="7"/>
    <x v="7"/>
    <x v="26"/>
    <x v="303"/>
  </r>
  <r>
    <x v="0"/>
    <n v="893920"/>
    <x v="8"/>
    <x v="2"/>
    <x v="7"/>
    <x v="7"/>
    <x v="7"/>
    <x v="26"/>
    <x v="303"/>
  </r>
  <r>
    <x v="2"/>
    <n v="2565856"/>
    <x v="2"/>
    <x v="2"/>
    <x v="7"/>
    <x v="7"/>
    <x v="7"/>
    <x v="26"/>
    <x v="303"/>
  </r>
  <r>
    <x v="2"/>
    <n v="1292837"/>
    <x v="3"/>
    <x v="2"/>
    <x v="7"/>
    <x v="7"/>
    <x v="7"/>
    <x v="26"/>
    <x v="303"/>
  </r>
  <r>
    <x v="2"/>
    <n v="1604125"/>
    <x v="4"/>
    <x v="2"/>
    <x v="7"/>
    <x v="7"/>
    <x v="7"/>
    <x v="26"/>
    <x v="303"/>
  </r>
  <r>
    <x v="2"/>
    <n v="729922"/>
    <x v="6"/>
    <x v="2"/>
    <x v="7"/>
    <x v="7"/>
    <x v="7"/>
    <x v="26"/>
    <x v="303"/>
  </r>
  <r>
    <x v="0"/>
    <n v="3951260"/>
    <x v="0"/>
    <x v="2"/>
    <x v="7"/>
    <x v="7"/>
    <x v="7"/>
    <x v="26"/>
    <x v="304"/>
  </r>
  <r>
    <x v="0"/>
    <n v="1595760"/>
    <x v="2"/>
    <x v="2"/>
    <x v="7"/>
    <x v="7"/>
    <x v="7"/>
    <x v="26"/>
    <x v="304"/>
  </r>
  <r>
    <x v="1"/>
    <n v="750"/>
    <x v="2"/>
    <x v="2"/>
    <x v="7"/>
    <x v="7"/>
    <x v="7"/>
    <x v="26"/>
    <x v="304"/>
  </r>
  <r>
    <x v="0"/>
    <n v="743921"/>
    <x v="3"/>
    <x v="2"/>
    <x v="7"/>
    <x v="7"/>
    <x v="7"/>
    <x v="26"/>
    <x v="304"/>
  </r>
  <r>
    <x v="0"/>
    <n v="284445"/>
    <x v="4"/>
    <x v="2"/>
    <x v="7"/>
    <x v="7"/>
    <x v="7"/>
    <x v="26"/>
    <x v="304"/>
  </r>
  <r>
    <x v="0"/>
    <n v="124667"/>
    <x v="6"/>
    <x v="2"/>
    <x v="7"/>
    <x v="7"/>
    <x v="7"/>
    <x v="26"/>
    <x v="304"/>
  </r>
  <r>
    <x v="0"/>
    <n v="859055"/>
    <x v="8"/>
    <x v="2"/>
    <x v="7"/>
    <x v="7"/>
    <x v="7"/>
    <x v="26"/>
    <x v="304"/>
  </r>
  <r>
    <x v="2"/>
    <n v="574901"/>
    <x v="2"/>
    <x v="2"/>
    <x v="7"/>
    <x v="7"/>
    <x v="7"/>
    <x v="26"/>
    <x v="304"/>
  </r>
  <r>
    <x v="2"/>
    <n v="280460"/>
    <x v="3"/>
    <x v="2"/>
    <x v="7"/>
    <x v="7"/>
    <x v="7"/>
    <x v="26"/>
    <x v="304"/>
  </r>
  <r>
    <x v="2"/>
    <n v="655134"/>
    <x v="4"/>
    <x v="2"/>
    <x v="7"/>
    <x v="7"/>
    <x v="7"/>
    <x v="26"/>
    <x v="304"/>
  </r>
  <r>
    <x v="0"/>
    <n v="16373411"/>
    <x v="0"/>
    <x v="2"/>
    <x v="7"/>
    <x v="7"/>
    <x v="7"/>
    <x v="27"/>
    <x v="305"/>
  </r>
  <r>
    <x v="0"/>
    <n v="7436591"/>
    <x v="2"/>
    <x v="2"/>
    <x v="7"/>
    <x v="7"/>
    <x v="7"/>
    <x v="27"/>
    <x v="305"/>
  </r>
  <r>
    <x v="1"/>
    <n v="1942"/>
    <x v="2"/>
    <x v="2"/>
    <x v="7"/>
    <x v="7"/>
    <x v="7"/>
    <x v="27"/>
    <x v="305"/>
  </r>
  <r>
    <x v="1"/>
    <n v="33"/>
    <x v="2"/>
    <x v="2"/>
    <x v="7"/>
    <x v="7"/>
    <x v="7"/>
    <x v="27"/>
    <x v="305"/>
  </r>
  <r>
    <x v="1"/>
    <n v="30"/>
    <x v="2"/>
    <x v="2"/>
    <x v="7"/>
    <x v="7"/>
    <x v="7"/>
    <x v="27"/>
    <x v="305"/>
  </r>
  <r>
    <x v="1"/>
    <n v="1581"/>
    <x v="2"/>
    <x v="2"/>
    <x v="7"/>
    <x v="7"/>
    <x v="7"/>
    <x v="27"/>
    <x v="305"/>
  </r>
  <r>
    <x v="1"/>
    <n v="1500"/>
    <x v="2"/>
    <x v="2"/>
    <x v="7"/>
    <x v="7"/>
    <x v="7"/>
    <x v="27"/>
    <x v="305"/>
  </r>
  <r>
    <x v="1"/>
    <n v="690"/>
    <x v="2"/>
    <x v="2"/>
    <x v="7"/>
    <x v="7"/>
    <x v="7"/>
    <x v="27"/>
    <x v="305"/>
  </r>
  <r>
    <x v="1"/>
    <n v="600"/>
    <x v="2"/>
    <x v="2"/>
    <x v="7"/>
    <x v="7"/>
    <x v="7"/>
    <x v="27"/>
    <x v="305"/>
  </r>
  <r>
    <x v="1"/>
    <n v="135"/>
    <x v="2"/>
    <x v="2"/>
    <x v="7"/>
    <x v="7"/>
    <x v="7"/>
    <x v="27"/>
    <x v="305"/>
  </r>
  <r>
    <x v="0"/>
    <n v="2590613"/>
    <x v="3"/>
    <x v="2"/>
    <x v="7"/>
    <x v="7"/>
    <x v="7"/>
    <x v="27"/>
    <x v="305"/>
  </r>
  <r>
    <x v="0"/>
    <n v="1820868"/>
    <x v="4"/>
    <x v="2"/>
    <x v="7"/>
    <x v="7"/>
    <x v="7"/>
    <x v="27"/>
    <x v="305"/>
  </r>
  <r>
    <x v="1"/>
    <n v="2658"/>
    <x v="4"/>
    <x v="2"/>
    <x v="7"/>
    <x v="7"/>
    <x v="7"/>
    <x v="27"/>
    <x v="305"/>
  </r>
  <r>
    <x v="0"/>
    <n v="111852"/>
    <x v="6"/>
    <x v="2"/>
    <x v="7"/>
    <x v="7"/>
    <x v="7"/>
    <x v="27"/>
    <x v="305"/>
  </r>
  <r>
    <x v="0"/>
    <n v="1955421"/>
    <x v="8"/>
    <x v="2"/>
    <x v="7"/>
    <x v="7"/>
    <x v="7"/>
    <x v="27"/>
    <x v="305"/>
  </r>
  <r>
    <x v="2"/>
    <n v="5658513"/>
    <x v="2"/>
    <x v="2"/>
    <x v="7"/>
    <x v="7"/>
    <x v="7"/>
    <x v="27"/>
    <x v="305"/>
  </r>
  <r>
    <x v="2"/>
    <n v="4237305"/>
    <x v="3"/>
    <x v="2"/>
    <x v="7"/>
    <x v="7"/>
    <x v="7"/>
    <x v="27"/>
    <x v="305"/>
  </r>
  <r>
    <x v="2"/>
    <n v="2448484"/>
    <x v="4"/>
    <x v="2"/>
    <x v="7"/>
    <x v="7"/>
    <x v="7"/>
    <x v="27"/>
    <x v="305"/>
  </r>
  <r>
    <x v="2"/>
    <n v="811612"/>
    <x v="6"/>
    <x v="2"/>
    <x v="7"/>
    <x v="7"/>
    <x v="7"/>
    <x v="27"/>
    <x v="305"/>
  </r>
  <r>
    <x v="0"/>
    <n v="1687787"/>
    <x v="0"/>
    <x v="2"/>
    <x v="7"/>
    <x v="7"/>
    <x v="7"/>
    <x v="28"/>
    <x v="306"/>
  </r>
  <r>
    <x v="0"/>
    <n v="796242"/>
    <x v="2"/>
    <x v="2"/>
    <x v="7"/>
    <x v="7"/>
    <x v="7"/>
    <x v="28"/>
    <x v="306"/>
  </r>
  <r>
    <x v="0"/>
    <n v="165280"/>
    <x v="3"/>
    <x v="2"/>
    <x v="7"/>
    <x v="7"/>
    <x v="7"/>
    <x v="28"/>
    <x v="306"/>
  </r>
  <r>
    <x v="0"/>
    <n v="53227"/>
    <x v="4"/>
    <x v="2"/>
    <x v="7"/>
    <x v="7"/>
    <x v="7"/>
    <x v="28"/>
    <x v="306"/>
  </r>
  <r>
    <x v="0"/>
    <n v="16390"/>
    <x v="6"/>
    <x v="2"/>
    <x v="7"/>
    <x v="7"/>
    <x v="7"/>
    <x v="28"/>
    <x v="306"/>
  </r>
  <r>
    <x v="0"/>
    <n v="295384"/>
    <x v="8"/>
    <x v="2"/>
    <x v="7"/>
    <x v="7"/>
    <x v="7"/>
    <x v="28"/>
    <x v="306"/>
  </r>
  <r>
    <x v="2"/>
    <n v="56736"/>
    <x v="2"/>
    <x v="2"/>
    <x v="7"/>
    <x v="7"/>
    <x v="7"/>
    <x v="28"/>
    <x v="306"/>
  </r>
  <r>
    <x v="2"/>
    <n v="107034"/>
    <x v="3"/>
    <x v="2"/>
    <x v="7"/>
    <x v="7"/>
    <x v="7"/>
    <x v="28"/>
    <x v="306"/>
  </r>
  <r>
    <x v="2"/>
    <n v="48617"/>
    <x v="4"/>
    <x v="2"/>
    <x v="7"/>
    <x v="7"/>
    <x v="7"/>
    <x v="28"/>
    <x v="306"/>
  </r>
  <r>
    <x v="2"/>
    <n v="112598"/>
    <x v="6"/>
    <x v="2"/>
    <x v="7"/>
    <x v="7"/>
    <x v="7"/>
    <x v="28"/>
    <x v="306"/>
  </r>
  <r>
    <x v="0"/>
    <n v="2380381"/>
    <x v="0"/>
    <x v="2"/>
    <x v="7"/>
    <x v="7"/>
    <x v="7"/>
    <x v="28"/>
    <x v="307"/>
  </r>
  <r>
    <x v="0"/>
    <n v="1868924"/>
    <x v="2"/>
    <x v="2"/>
    <x v="7"/>
    <x v="7"/>
    <x v="7"/>
    <x v="28"/>
    <x v="307"/>
  </r>
  <r>
    <x v="0"/>
    <n v="274406"/>
    <x v="3"/>
    <x v="2"/>
    <x v="7"/>
    <x v="7"/>
    <x v="7"/>
    <x v="28"/>
    <x v="307"/>
  </r>
  <r>
    <x v="0"/>
    <n v="66797"/>
    <x v="4"/>
    <x v="2"/>
    <x v="7"/>
    <x v="7"/>
    <x v="7"/>
    <x v="28"/>
    <x v="307"/>
  </r>
  <r>
    <x v="0"/>
    <n v="73437"/>
    <x v="6"/>
    <x v="2"/>
    <x v="7"/>
    <x v="7"/>
    <x v="7"/>
    <x v="28"/>
    <x v="307"/>
  </r>
  <r>
    <x v="0"/>
    <n v="519287"/>
    <x v="8"/>
    <x v="2"/>
    <x v="7"/>
    <x v="7"/>
    <x v="7"/>
    <x v="28"/>
    <x v="307"/>
  </r>
  <r>
    <x v="2"/>
    <n v="1139224"/>
    <x v="2"/>
    <x v="2"/>
    <x v="7"/>
    <x v="7"/>
    <x v="7"/>
    <x v="28"/>
    <x v="307"/>
  </r>
  <r>
    <x v="2"/>
    <n v="241025"/>
    <x v="3"/>
    <x v="2"/>
    <x v="7"/>
    <x v="7"/>
    <x v="7"/>
    <x v="28"/>
    <x v="307"/>
  </r>
  <r>
    <x v="2"/>
    <n v="95517"/>
    <x v="4"/>
    <x v="2"/>
    <x v="7"/>
    <x v="7"/>
    <x v="7"/>
    <x v="28"/>
    <x v="307"/>
  </r>
  <r>
    <x v="2"/>
    <n v="30307"/>
    <x v="6"/>
    <x v="2"/>
    <x v="7"/>
    <x v="7"/>
    <x v="7"/>
    <x v="28"/>
    <x v="307"/>
  </r>
  <r>
    <x v="0"/>
    <n v="574447"/>
    <x v="0"/>
    <x v="2"/>
    <x v="7"/>
    <x v="7"/>
    <x v="7"/>
    <x v="29"/>
    <x v="308"/>
  </r>
  <r>
    <x v="0"/>
    <n v="406089"/>
    <x v="2"/>
    <x v="2"/>
    <x v="7"/>
    <x v="7"/>
    <x v="7"/>
    <x v="29"/>
    <x v="308"/>
  </r>
  <r>
    <x v="0"/>
    <n v="100985"/>
    <x v="3"/>
    <x v="2"/>
    <x v="7"/>
    <x v="7"/>
    <x v="7"/>
    <x v="29"/>
    <x v="308"/>
  </r>
  <r>
    <x v="0"/>
    <n v="31127"/>
    <x v="4"/>
    <x v="2"/>
    <x v="7"/>
    <x v="7"/>
    <x v="7"/>
    <x v="29"/>
    <x v="308"/>
  </r>
  <r>
    <x v="0"/>
    <n v="197338"/>
    <x v="6"/>
    <x v="2"/>
    <x v="7"/>
    <x v="7"/>
    <x v="7"/>
    <x v="29"/>
    <x v="308"/>
  </r>
  <r>
    <x v="0"/>
    <n v="40014"/>
    <x v="8"/>
    <x v="2"/>
    <x v="7"/>
    <x v="7"/>
    <x v="7"/>
    <x v="29"/>
    <x v="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8" dataOnRows="1" applyNumberFormats="0" applyBorderFormats="0" applyFontFormats="0" applyPatternFormats="0" applyAlignmentFormats="0" applyWidthHeightFormats="1" dataCaption="Data" grandTotalCaption="Total" missingCaption="0" showMissing="0" updatedVersion="6" minRefreshableVersion="3" asteriskTotals="1" showMultipleLabel="0" showMemberPropertyTips="0" pageWrap="3" itemPrintTitles="1" createdVersion="6" indent="0" compact="0" compactData="0" gridDropZones="1">
  <location ref="A11:E2022" firstHeaderRow="1" firstDataRow="2" firstDataCol="2" rowPageCount="3" colPageCount="2"/>
  <pivotFields count="9">
    <pivotField axis="axisCol" compact="0" outline="0" subtotalTop="0" includeNewItemsInFilter="1">
      <items count="4">
        <item x="2"/>
        <item x="0"/>
        <item h="1" x="1"/>
        <item t="default"/>
      </items>
    </pivotField>
    <pivotField dataField="1" compact="0" outline="0" subtotalTop="0" showAll="0" includeNewItemsInFilter="1"/>
    <pivotField name="Tipo de Consumo" axis="axisRow" compact="0" outline="0" subtotalTop="0" showAll="0" includeNewItemsInFilter="1" sortType="ascending">
      <items count="12">
        <item x="6"/>
        <item x="7"/>
        <item m="1" x="10"/>
        <item x="1"/>
        <item x="0"/>
        <item x="3"/>
        <item x="8"/>
        <item x="4"/>
        <item x="5"/>
        <item x="2"/>
        <item x="9"/>
        <item t="default"/>
      </items>
    </pivotField>
    <pivotField name="NUTsI" axis="axisPage" compact="0" outline="0" subtotalTop="0" showAll="0" includeNewItemsInFilter="1" defaultSubtotal="0">
      <items count="3">
        <item x="0"/>
        <item x="1"/>
        <item x="2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0"/>
        <item x="4"/>
        <item x="1"/>
        <item x="5"/>
        <item x="6"/>
        <item x="7"/>
      </items>
    </pivotField>
    <pivotField axis="axisPage" compact="0" outline="0" subtotalTop="0" showAll="0" includeNewItemsInFilter="1" defaultSubtotal="0">
      <items count="8">
        <item x="2"/>
        <item x="3"/>
        <item x="4"/>
        <item x="0"/>
        <item x="1"/>
        <item x="5"/>
        <item x="6"/>
        <item x="7"/>
      </items>
    </pivotField>
    <pivotField axis="axisPage" compact="0" outline="0" subtotalTop="0" showAll="0" includeNewItemsInFilter="1" rankBy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8"/>
        <item x="25"/>
        <item x="22"/>
        <item x="21"/>
        <item x="29"/>
        <item x="27"/>
        <item x="26"/>
        <item x="24"/>
        <item x="23"/>
        <item x="19"/>
        <item x="20"/>
        <item t="default"/>
      </items>
    </pivotField>
    <pivotField axis="axisRow" compact="0" outline="0" subtotalTop="0" showAll="0" includeNewItemsInFilter="1">
      <items count="310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297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300"/>
        <item x="279"/>
        <item x="280"/>
        <item x="231"/>
        <item x="166"/>
        <item x="71"/>
        <item x="49"/>
        <item x="255"/>
        <item x="201"/>
        <item x="151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308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1"/>
        <item x="62"/>
        <item x="171"/>
        <item x="75"/>
        <item x="207"/>
        <item x="181"/>
        <item x="122"/>
        <item x="221"/>
        <item x="123"/>
        <item x="40"/>
        <item x="305"/>
        <item x="63"/>
        <item x="9"/>
        <item x="291"/>
        <item x="106"/>
        <item x="107"/>
        <item x="306"/>
        <item x="302"/>
        <item x="258"/>
        <item x="139"/>
        <item x="152"/>
        <item x="108"/>
        <item x="153"/>
        <item x="154"/>
        <item x="76"/>
        <item x="182"/>
        <item x="208"/>
        <item x="51"/>
        <item x="282"/>
        <item x="303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2"/>
        <item x="142"/>
        <item x="29"/>
        <item x="162"/>
        <item x="156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3"/>
        <item x="283"/>
        <item x="235"/>
        <item x="236"/>
        <item x="175"/>
        <item x="176"/>
        <item x="95"/>
        <item x="111"/>
        <item x="189"/>
        <item x="146"/>
        <item x="284"/>
        <item x="289"/>
        <item x="41"/>
        <item x="190"/>
        <item x="294"/>
        <item x="66"/>
        <item x="96"/>
        <item x="97"/>
        <item x="266"/>
        <item x="285"/>
        <item x="248"/>
        <item x="295"/>
        <item x="209"/>
        <item x="249"/>
        <item x="127"/>
        <item x="210"/>
        <item x="267"/>
        <item x="286"/>
        <item x="299"/>
        <item x="307"/>
        <item x="250"/>
        <item x="287"/>
        <item x="211"/>
        <item x="225"/>
        <item x="191"/>
        <item x="112"/>
        <item x="15"/>
        <item x="268"/>
        <item x="269"/>
        <item x="304"/>
        <item x="288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301"/>
        <item x="98"/>
        <item x="99"/>
        <item x="238"/>
        <item x="32"/>
        <item x="43"/>
        <item x="68"/>
        <item x="115"/>
        <item x="193"/>
        <item x="290"/>
        <item x="56"/>
        <item x="160"/>
        <item x="296"/>
        <item x="215"/>
        <item x="239"/>
        <item x="44"/>
        <item x="130"/>
        <item x="194"/>
        <item x="216"/>
        <item x="275"/>
        <item x="86"/>
        <item x="252"/>
        <item x="298"/>
        <item x="253"/>
        <item x="116"/>
        <item x="69"/>
        <item x="45"/>
        <item x="100"/>
        <item x="57"/>
        <item x="58"/>
        <item x="276"/>
        <item x="46"/>
        <item x="277"/>
        <item x="278"/>
        <item t="default"/>
      </items>
    </pivotField>
  </pivotFields>
  <rowFields count="2">
    <field x="2"/>
    <field x="8"/>
  </rowFields>
  <rowItems count="20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/>
    </i>
    <i>
      <x v="1"/>
      <x v="1"/>
    </i>
    <i r="1">
      <x v="41"/>
    </i>
    <i r="1">
      <x v="179"/>
    </i>
    <i r="1">
      <x v="188"/>
    </i>
    <i r="1">
      <x v="235"/>
    </i>
    <i r="1">
      <x v="290"/>
    </i>
    <i t="default">
      <x v="1"/>
    </i>
    <i>
      <x v="3"/>
      <x v="1"/>
    </i>
    <i r="1">
      <x v="57"/>
    </i>
    <i r="1">
      <x v="58"/>
    </i>
    <i r="1">
      <x v="83"/>
    </i>
    <i r="1">
      <x v="105"/>
    </i>
    <i r="1">
      <x v="114"/>
    </i>
    <i r="1">
      <x v="133"/>
    </i>
    <i r="1">
      <x v="179"/>
    </i>
    <i r="1">
      <x v="188"/>
    </i>
    <i r="1">
      <x v="201"/>
    </i>
    <i r="1">
      <x v="202"/>
    </i>
    <i r="1">
      <x v="211"/>
    </i>
    <i r="1">
      <x v="212"/>
    </i>
    <i r="1">
      <x v="220"/>
    </i>
    <i r="1">
      <x v="228"/>
    </i>
    <i r="1">
      <x v="232"/>
    </i>
    <i r="1">
      <x v="235"/>
    </i>
    <i r="1">
      <x v="241"/>
    </i>
    <i r="1">
      <x v="290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7"/>
    </i>
    <i>
      <x v="8"/>
      <x/>
    </i>
    <i r="1">
      <x v="1"/>
    </i>
    <i r="1">
      <x v="11"/>
    </i>
    <i r="1">
      <x v="16"/>
    </i>
    <i r="1">
      <x v="24"/>
    </i>
    <i r="1">
      <x v="27"/>
    </i>
    <i r="1">
      <x v="32"/>
    </i>
    <i r="1">
      <x v="41"/>
    </i>
    <i r="1">
      <x v="44"/>
    </i>
    <i r="1">
      <x v="47"/>
    </i>
    <i r="1">
      <x v="51"/>
    </i>
    <i r="1">
      <x v="55"/>
    </i>
    <i r="1">
      <x v="65"/>
    </i>
    <i r="1">
      <x v="67"/>
    </i>
    <i r="1">
      <x v="73"/>
    </i>
    <i r="1">
      <x v="77"/>
    </i>
    <i r="1">
      <x v="78"/>
    </i>
    <i r="1">
      <x v="83"/>
    </i>
    <i r="1">
      <x v="90"/>
    </i>
    <i r="1">
      <x v="91"/>
    </i>
    <i r="1">
      <x v="92"/>
    </i>
    <i r="1">
      <x v="94"/>
    </i>
    <i r="1">
      <x v="95"/>
    </i>
    <i r="1">
      <x v="97"/>
    </i>
    <i r="1">
      <x v="99"/>
    </i>
    <i r="1">
      <x v="123"/>
    </i>
    <i r="1">
      <x v="125"/>
    </i>
    <i r="1">
      <x v="127"/>
    </i>
    <i r="1">
      <x v="132"/>
    </i>
    <i r="1">
      <x v="136"/>
    </i>
    <i r="1">
      <x v="139"/>
    </i>
    <i r="1">
      <x v="142"/>
    </i>
    <i r="1">
      <x v="150"/>
    </i>
    <i r="1">
      <x v="152"/>
    </i>
    <i r="1">
      <x v="165"/>
    </i>
    <i r="1">
      <x v="171"/>
    </i>
    <i r="1">
      <x v="183"/>
    </i>
    <i r="1">
      <x v="186"/>
    </i>
    <i r="1">
      <x v="188"/>
    </i>
    <i r="1">
      <x v="196"/>
    </i>
    <i r="1">
      <x v="208"/>
    </i>
    <i r="1">
      <x v="209"/>
    </i>
    <i r="1">
      <x v="233"/>
    </i>
    <i r="1">
      <x v="234"/>
    </i>
    <i r="1">
      <x v="244"/>
    </i>
    <i r="1">
      <x v="245"/>
    </i>
    <i r="1">
      <x v="250"/>
    </i>
    <i r="1">
      <x v="252"/>
    </i>
    <i r="1">
      <x v="258"/>
    </i>
    <i r="1">
      <x v="261"/>
    </i>
    <i r="1">
      <x v="263"/>
    </i>
    <i r="1">
      <x v="265"/>
    </i>
    <i r="1">
      <x v="267"/>
    </i>
    <i r="1">
      <x v="273"/>
    </i>
    <i r="1">
      <x v="274"/>
    </i>
    <i r="1">
      <x v="278"/>
    </i>
    <i r="1">
      <x v="280"/>
    </i>
    <i r="1">
      <x v="290"/>
    </i>
    <i r="1">
      <x v="292"/>
    </i>
    <i r="1">
      <x v="296"/>
    </i>
    <i r="1">
      <x v="301"/>
    </i>
    <i r="1">
      <x v="305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t="default">
      <x v="9"/>
    </i>
    <i>
      <x v="10"/>
      <x/>
    </i>
    <i r="1">
      <x v="1"/>
    </i>
    <i r="1">
      <x v="5"/>
    </i>
    <i r="1">
      <x v="6"/>
    </i>
    <i r="1">
      <x v="7"/>
    </i>
    <i r="1">
      <x v="8"/>
    </i>
    <i r="1">
      <x v="16"/>
    </i>
    <i r="1">
      <x v="24"/>
    </i>
    <i r="1">
      <x v="37"/>
    </i>
    <i r="1">
      <x v="39"/>
    </i>
    <i r="1">
      <x v="43"/>
    </i>
    <i r="1">
      <x v="65"/>
    </i>
    <i r="1">
      <x v="67"/>
    </i>
    <i r="1">
      <x v="78"/>
    </i>
    <i r="1">
      <x v="83"/>
    </i>
    <i r="1">
      <x v="87"/>
    </i>
    <i r="1">
      <x v="88"/>
    </i>
    <i r="1">
      <x v="90"/>
    </i>
    <i r="1">
      <x v="92"/>
    </i>
    <i r="1">
      <x v="94"/>
    </i>
    <i r="1">
      <x v="99"/>
    </i>
    <i r="1">
      <x v="106"/>
    </i>
    <i r="1">
      <x v="110"/>
    </i>
    <i r="1">
      <x v="113"/>
    </i>
    <i r="1">
      <x v="120"/>
    </i>
    <i r="1">
      <x v="125"/>
    </i>
    <i r="1">
      <x v="127"/>
    </i>
    <i r="1">
      <x v="130"/>
    </i>
    <i r="1">
      <x v="135"/>
    </i>
    <i r="1">
      <x v="136"/>
    </i>
    <i r="1">
      <x v="137"/>
    </i>
    <i r="1">
      <x v="139"/>
    </i>
    <i r="1">
      <x v="142"/>
    </i>
    <i r="1">
      <x v="151"/>
    </i>
    <i r="1">
      <x v="162"/>
    </i>
    <i r="1">
      <x v="164"/>
    </i>
    <i r="1">
      <x v="173"/>
    </i>
    <i r="1">
      <x v="175"/>
    </i>
    <i r="1">
      <x v="176"/>
    </i>
    <i r="1">
      <x v="185"/>
    </i>
    <i r="1">
      <x v="186"/>
    </i>
    <i r="1">
      <x v="192"/>
    </i>
    <i r="1">
      <x v="198"/>
    </i>
    <i r="1">
      <x v="200"/>
    </i>
    <i r="1">
      <x v="209"/>
    </i>
    <i r="1">
      <x v="210"/>
    </i>
    <i r="1">
      <x v="218"/>
    </i>
    <i r="1">
      <x v="233"/>
    </i>
    <i r="1">
      <x v="234"/>
    </i>
    <i r="1">
      <x v="237"/>
    </i>
    <i r="1">
      <x v="250"/>
    </i>
    <i r="1">
      <x v="253"/>
    </i>
    <i r="1">
      <x v="254"/>
    </i>
    <i r="1">
      <x v="256"/>
    </i>
    <i r="1">
      <x v="263"/>
    </i>
    <i r="1">
      <x v="269"/>
    </i>
    <i r="1">
      <x v="272"/>
    </i>
    <i r="1">
      <x v="273"/>
    </i>
    <i r="1">
      <x v="278"/>
    </i>
    <i r="1">
      <x v="286"/>
    </i>
    <i r="1">
      <x v="290"/>
    </i>
    <i r="1">
      <x v="292"/>
    </i>
    <i r="1">
      <x v="293"/>
    </i>
    <i r="1">
      <x v="299"/>
    </i>
    <i t="default">
      <x v="10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5">
    <pageField fld="3" hier="0"/>
    <pageField fld="4" hier="-1"/>
    <pageField fld="5" hier="-1"/>
    <pageField fld="6" hier="-1"/>
    <pageField fld="7" hier="-1"/>
  </pageFields>
  <dataFields count="1">
    <dataField name="Consumo de Energia Elétrica" fld="1" baseField="0" baseItem="0" numFmtId="3"/>
  </dataFields>
  <formats count="10">
    <format dxfId="35">
      <pivotArea dataOnly="0" labelOnly="1" grandCol="1" outline="0" fieldPosition="0"/>
    </format>
    <format dxfId="34">
      <pivotArea field="7" type="button" dataOnly="0" labelOnly="1" outline="0" axis="axisPage" fieldPosition="4"/>
    </format>
    <format dxfId="33">
      <pivotArea field="8" type="button" dataOnly="0" labelOnly="1" outline="0" axis="axisRow" fieldPosition="1"/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field="3" type="button" dataOnly="0" labelOnly="1" outline="0" axis="axisPage" fieldPosition="0"/>
    </format>
    <format dxfId="30">
      <pivotArea field="5" type="button" dataOnly="0" labelOnly="1" outline="0" axis="axisPage" fieldPosition="2"/>
    </format>
    <format dxfId="29">
      <pivotArea field="4" type="button" dataOnly="0" labelOnly="1" outline="0" axis="axisPage" fieldPosition="1"/>
    </format>
    <format dxfId="28">
      <pivotArea field="6" type="button" dataOnly="0" labelOnly="1" outline="0" axis="axisPage" fieldPosition="3"/>
    </format>
    <format dxfId="27">
      <pivotArea field="3" type="button" dataOnly="0" labelOnly="1" outline="0" axis="axisPage" fieldPosition="0"/>
    </format>
    <format dxfId="26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GEG" displayName="DGEG" ref="A1:Z2023" tableType="queryTable" totalsRowShown="0">
  <autoFilter ref="A1:Z2023"/>
  <tableColumns count="26">
    <tableColumn id="1" uniqueName="1" name="Column1" queryTableFieldId="1" dataDxfId="25"/>
    <tableColumn id="2" uniqueName="2" name="Column2" queryTableFieldId="2" dataDxfId="24"/>
    <tableColumn id="3" uniqueName="3" name="Column3" queryTableFieldId="3" dataDxfId="23"/>
    <tableColumn id="4" uniqueName="4" name="Column4" queryTableFieldId="4" dataDxfId="22"/>
    <tableColumn id="5" uniqueName="5" name="Column5" queryTableFieldId="5" dataDxfId="21"/>
    <tableColumn id="6" uniqueName="6" name="Column6" queryTableFieldId="6" dataDxfId="20"/>
    <tableColumn id="7" uniqueName="7" name="Column7" queryTableFieldId="7" dataDxfId="19"/>
    <tableColumn id="8" uniqueName="8" name="Column8" queryTableFieldId="8" dataDxfId="18"/>
    <tableColumn id="9" uniqueName="9" name="Column9" queryTableFieldId="9" dataDxfId="17"/>
    <tableColumn id="10" uniqueName="10" name="Column10" queryTableFieldId="10" dataDxfId="16"/>
    <tableColumn id="11" uniqueName="11" name="Column11" queryTableFieldId="11" dataDxfId="15"/>
    <tableColumn id="12" uniqueName="12" name="Column12" queryTableFieldId="12" dataDxfId="14"/>
    <tableColumn id="13" uniqueName="13" name="Column13" queryTableFieldId="13" dataDxfId="13"/>
    <tableColumn id="14" uniqueName="14" name="Column14" queryTableFieldId="14" dataDxfId="12"/>
    <tableColumn id="15" uniqueName="15" name="Column15" queryTableFieldId="15" dataDxfId="11"/>
    <tableColumn id="16" uniqueName="16" name="Column16" queryTableFieldId="16" dataDxfId="10"/>
    <tableColumn id="17" uniqueName="17" name="Column17" queryTableFieldId="17" dataDxfId="9"/>
    <tableColumn id="18" uniqueName="18" name="Column18" queryTableFieldId="18" dataDxfId="8"/>
    <tableColumn id="19" uniqueName="19" name="Column19" queryTableFieldId="19" dataDxfId="7"/>
    <tableColumn id="20" uniqueName="20" name="Column20" queryTableFieldId="20" dataDxfId="6"/>
    <tableColumn id="21" uniqueName="21" name="Column21" queryTableFieldId="21" dataDxfId="5"/>
    <tableColumn id="22" uniqueName="22" name="Column22" queryTableFieldId="22" dataDxfId="4"/>
    <tableColumn id="23" uniqueName="23" name="Column23" queryTableFieldId="23" dataDxfId="3"/>
    <tableColumn id="24" uniqueName="24" name="Column24" queryTableFieldId="24" dataDxfId="2"/>
    <tableColumn id="25" uniqueName="25" name="Column25" queryTableFieldId="25" dataDxfId="1"/>
    <tableColumn id="26" uniqueName="26" name="Column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022"/>
  <sheetViews>
    <sheetView showGridLines="0" tabSelected="1" workbookViewId="0">
      <pane ySplit="12" topLeftCell="A13" activePane="bottomLeft" state="frozen"/>
      <selection activeCell="E26" sqref="E26"/>
      <selection pane="bottomLeft" activeCell="F14" sqref="F14"/>
    </sheetView>
  </sheetViews>
  <sheetFormatPr defaultColWidth="0" defaultRowHeight="12.75" x14ac:dyDescent="0.2"/>
  <cols>
    <col min="1" max="1" width="51.5703125" customWidth="1"/>
    <col min="2" max="5" width="16" customWidth="1"/>
    <col min="6" max="6" width="9.28515625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x14ac:dyDescent="0.2">
      <c r="A3" s="8" t="s">
        <v>2</v>
      </c>
      <c r="B3" s="6"/>
      <c r="C3" s="7"/>
      <c r="F3" s="7"/>
    </row>
    <row r="4" spans="1:26" x14ac:dyDescent="0.2">
      <c r="A4" s="7"/>
      <c r="B4" s="6"/>
      <c r="C4" s="7"/>
      <c r="F4" s="7"/>
    </row>
    <row r="5" spans="1:26" x14ac:dyDescent="0.2">
      <c r="A5" s="9" t="s">
        <v>3</v>
      </c>
      <c r="B5" s="6"/>
      <c r="C5" s="7"/>
      <c r="E5" s="10" t="s">
        <v>4</v>
      </c>
      <c r="F5" s="7"/>
    </row>
    <row r="6" spans="1:26" x14ac:dyDescent="0.2">
      <c r="A6" s="9"/>
      <c r="B6" s="6"/>
      <c r="C6" s="7"/>
      <c r="E6" s="10"/>
      <c r="F6" s="7"/>
    </row>
    <row r="7" spans="1:26" x14ac:dyDescent="0.2">
      <c r="A7" s="29" t="s">
        <v>27</v>
      </c>
      <c r="B7" s="11" t="s">
        <v>5</v>
      </c>
      <c r="C7" s="7"/>
      <c r="D7" s="29" t="s">
        <v>6</v>
      </c>
      <c r="E7" s="11" t="s">
        <v>5</v>
      </c>
      <c r="F7" s="4"/>
    </row>
    <row r="8" spans="1:26" x14ac:dyDescent="0.2">
      <c r="A8" s="29" t="s">
        <v>7</v>
      </c>
      <c r="B8" s="11" t="s">
        <v>5</v>
      </c>
      <c r="C8" s="7"/>
      <c r="D8" s="29" t="s">
        <v>8</v>
      </c>
      <c r="E8" s="11" t="s">
        <v>5</v>
      </c>
      <c r="F8" s="7"/>
    </row>
    <row r="9" spans="1:26" x14ac:dyDescent="0.2">
      <c r="A9" s="29" t="s">
        <v>9</v>
      </c>
      <c r="B9" s="11" t="s">
        <v>5</v>
      </c>
      <c r="C9" s="7"/>
      <c r="F9" s="7"/>
    </row>
    <row r="10" spans="1:26" x14ac:dyDescent="0.2">
      <c r="C10" s="7"/>
      <c r="E10" s="10"/>
      <c r="F10" s="10"/>
    </row>
    <row r="11" spans="1:26" x14ac:dyDescent="0.2">
      <c r="A11" s="34" t="s">
        <v>11</v>
      </c>
      <c r="B11" s="35"/>
      <c r="C11" s="30" t="s">
        <v>12</v>
      </c>
      <c r="D11" s="13"/>
      <c r="E11" s="14"/>
    </row>
    <row r="12" spans="1:26" x14ac:dyDescent="0.2">
      <c r="A12" s="30" t="s">
        <v>13</v>
      </c>
      <c r="B12" s="33" t="s">
        <v>10</v>
      </c>
      <c r="C12" s="15" t="s">
        <v>14</v>
      </c>
      <c r="D12" s="16" t="s">
        <v>15</v>
      </c>
      <c r="E12" s="17" t="s">
        <v>16</v>
      </c>
    </row>
    <row r="13" spans="1:26" x14ac:dyDescent="0.2">
      <c r="A13" s="12" t="s">
        <v>17</v>
      </c>
      <c r="B13" s="12" t="s">
        <v>28</v>
      </c>
      <c r="C13" s="18">
        <v>3465750</v>
      </c>
      <c r="D13" s="19">
        <v>1425508</v>
      </c>
      <c r="E13" s="20">
        <v>4891258</v>
      </c>
      <c r="F13" t="str">
        <f>INDEX([1]Quadro!$B:$B,MATCH(B13,[1]Quadro!$A:$A,0),0)</f>
        <v>Médio Tejo</v>
      </c>
    </row>
    <row r="14" spans="1:26" x14ac:dyDescent="0.2">
      <c r="A14" s="31"/>
      <c r="B14" s="21" t="s">
        <v>29</v>
      </c>
      <c r="C14" s="22">
        <v>8779189</v>
      </c>
      <c r="D14" s="23">
        <v>809952</v>
      </c>
      <c r="E14" s="24">
        <v>9589141</v>
      </c>
      <c r="F14" t="str">
        <f>INDEX([1]Quadro!$B:$B,MATCH(B14,[1]Quadro!$A:$A,0),0)</f>
        <v>Região de Aveiro</v>
      </c>
    </row>
    <row r="15" spans="1:26" x14ac:dyDescent="0.2">
      <c r="A15" s="31"/>
      <c r="B15" s="21" t="s">
        <v>30</v>
      </c>
      <c r="C15" s="22">
        <v>0</v>
      </c>
      <c r="D15" s="23">
        <v>380549</v>
      </c>
      <c r="E15" s="24">
        <v>380549</v>
      </c>
      <c r="F15" t="str">
        <f>INDEX([1]Quadro!$B:$B,MATCH(B15,[1]Quadro!$A:$A,0),0)</f>
        <v>Viseu Dão Lafões</v>
      </c>
    </row>
    <row r="16" spans="1:26" x14ac:dyDescent="0.2">
      <c r="A16" s="31"/>
      <c r="B16" s="21" t="s">
        <v>31</v>
      </c>
      <c r="C16" s="22">
        <v>623469</v>
      </c>
      <c r="D16" s="23">
        <v>1376104</v>
      </c>
      <c r="E16" s="24">
        <v>1999573</v>
      </c>
      <c r="F16" t="str">
        <f>INDEX([1]Quadro!$B:$B,MATCH(B16,[1]Quadro!$A:$A,0),0)</f>
        <v>Alentejo Central</v>
      </c>
    </row>
    <row r="17" spans="1:6" x14ac:dyDescent="0.2">
      <c r="A17" s="31"/>
      <c r="B17" s="21" t="s">
        <v>32</v>
      </c>
      <c r="C17" s="22">
        <v>1090041</v>
      </c>
      <c r="D17" s="23">
        <v>464497</v>
      </c>
      <c r="E17" s="24">
        <v>1554538</v>
      </c>
      <c r="F17" t="str">
        <f>INDEX([1]Quadro!$B:$B,MATCH(B17,[1]Quadro!$A:$A,0),0)</f>
        <v>Região de Aveiro</v>
      </c>
    </row>
    <row r="18" spans="1:6" x14ac:dyDescent="0.2">
      <c r="A18" s="31"/>
      <c r="B18" s="21" t="s">
        <v>33</v>
      </c>
      <c r="C18" s="22">
        <v>4387140</v>
      </c>
      <c r="D18" s="23">
        <v>2549398</v>
      </c>
      <c r="E18" s="24">
        <v>6936538</v>
      </c>
      <c r="F18" t="str">
        <f>INDEX([1]Quadro!$B:$B,MATCH(B18,[1]Quadro!$A:$A,0),0)</f>
        <v>Algarve</v>
      </c>
    </row>
    <row r="19" spans="1:6" x14ac:dyDescent="0.2">
      <c r="A19" s="31"/>
      <c r="B19" s="21" t="s">
        <v>34</v>
      </c>
      <c r="C19" s="22">
        <v>5100349</v>
      </c>
      <c r="D19" s="23">
        <v>2799691</v>
      </c>
      <c r="E19" s="24">
        <v>7900040</v>
      </c>
      <c r="F19" t="str">
        <f>INDEX([1]Quadro!$B:$B,MATCH(B19,[1]Quadro!$A:$A,0),0)</f>
        <v>Alentejo Litoral</v>
      </c>
    </row>
    <row r="20" spans="1:6" x14ac:dyDescent="0.2">
      <c r="A20" s="31"/>
      <c r="B20" s="21" t="s">
        <v>35</v>
      </c>
      <c r="C20" s="22">
        <v>60847</v>
      </c>
      <c r="D20" s="23">
        <v>328280</v>
      </c>
      <c r="E20" s="24">
        <v>389127</v>
      </c>
      <c r="F20" t="str">
        <f>INDEX([1]Quadro!$B:$B,MATCH(B20,[1]Quadro!$A:$A,0),0)</f>
        <v>Médio Tejo</v>
      </c>
    </row>
    <row r="21" spans="1:6" x14ac:dyDescent="0.2">
      <c r="A21" s="31"/>
      <c r="B21" s="21" t="s">
        <v>36</v>
      </c>
      <c r="C21" s="22">
        <v>5371663</v>
      </c>
      <c r="D21" s="23">
        <v>6192530</v>
      </c>
      <c r="E21" s="24">
        <v>11564193</v>
      </c>
      <c r="F21" t="str">
        <f>INDEX([1]Quadro!$B:$B,MATCH(B21,[1]Quadro!$A:$A,0),0)</f>
        <v>Oeste</v>
      </c>
    </row>
    <row r="22" spans="1:6" x14ac:dyDescent="0.2">
      <c r="A22" s="31"/>
      <c r="B22" s="21" t="s">
        <v>37</v>
      </c>
      <c r="C22" s="22">
        <v>3198337</v>
      </c>
      <c r="D22" s="23">
        <v>1384761</v>
      </c>
      <c r="E22" s="24">
        <v>4583098</v>
      </c>
      <c r="F22" t="str">
        <f>INDEX([1]Quadro!$B:$B,MATCH(B22,[1]Quadro!$A:$A,0),0)</f>
        <v>Área Metropolitana de Lisboa</v>
      </c>
    </row>
    <row r="23" spans="1:6" x14ac:dyDescent="0.2">
      <c r="A23" s="31"/>
      <c r="B23" s="21" t="s">
        <v>38</v>
      </c>
      <c r="C23" s="22">
        <v>21213</v>
      </c>
      <c r="D23" s="23">
        <v>70898</v>
      </c>
      <c r="E23" s="24">
        <v>92111</v>
      </c>
      <c r="F23" t="str">
        <f>INDEX([1]Quadro!$B:$B,MATCH(B23,[1]Quadro!$A:$A,0),0)</f>
        <v>Algarve</v>
      </c>
    </row>
    <row r="24" spans="1:6" x14ac:dyDescent="0.2">
      <c r="A24" s="31"/>
      <c r="B24" s="21" t="s">
        <v>39</v>
      </c>
      <c r="C24" s="22">
        <v>1571935</v>
      </c>
      <c r="D24" s="23">
        <v>872746</v>
      </c>
      <c r="E24" s="24">
        <v>2444681</v>
      </c>
      <c r="F24" t="str">
        <f>INDEX([1]Quadro!$B:$B,MATCH(B24,[1]Quadro!$A:$A,0),0)</f>
        <v>Oeste</v>
      </c>
    </row>
    <row r="25" spans="1:6" x14ac:dyDescent="0.2">
      <c r="A25" s="31"/>
      <c r="B25" s="21" t="s">
        <v>40</v>
      </c>
      <c r="C25" s="22">
        <v>74883</v>
      </c>
      <c r="D25" s="23">
        <v>171317</v>
      </c>
      <c r="E25" s="24">
        <v>246200</v>
      </c>
      <c r="F25" t="str">
        <f>INDEX([1]Quadro!$B:$B,MATCH(B25,[1]Quadro!$A:$A,0),0)</f>
        <v>Terras de Trás-os-Montes</v>
      </c>
    </row>
    <row r="26" spans="1:6" x14ac:dyDescent="0.2">
      <c r="A26" s="31"/>
      <c r="B26" s="21" t="s">
        <v>41</v>
      </c>
      <c r="C26" s="22">
        <v>841051</v>
      </c>
      <c r="D26" s="23">
        <v>185140</v>
      </c>
      <c r="E26" s="24">
        <v>1026191</v>
      </c>
      <c r="F26" t="str">
        <f>INDEX([1]Quadro!$B:$B,MATCH(B26,[1]Quadro!$A:$A,0),0)</f>
        <v>Douro</v>
      </c>
    </row>
    <row r="27" spans="1:6" x14ac:dyDescent="0.2">
      <c r="A27" s="31"/>
      <c r="B27" s="21" t="s">
        <v>42</v>
      </c>
      <c r="C27" s="22">
        <v>388981</v>
      </c>
      <c r="D27" s="23">
        <v>402450</v>
      </c>
      <c r="E27" s="24">
        <v>791431</v>
      </c>
      <c r="F27" t="str">
        <f>INDEX([1]Quadro!$B:$B,MATCH(B27,[1]Quadro!$A:$A,0),0)</f>
        <v>Algarve</v>
      </c>
    </row>
    <row r="28" spans="1:6" x14ac:dyDescent="0.2">
      <c r="A28" s="31"/>
      <c r="B28" s="21" t="s">
        <v>43</v>
      </c>
      <c r="C28" s="22">
        <v>2461272</v>
      </c>
      <c r="D28" s="23">
        <v>1142499</v>
      </c>
      <c r="E28" s="24">
        <v>3603771</v>
      </c>
      <c r="F28" t="str">
        <f>INDEX([1]Quadro!$B:$B,MATCH(B28,[1]Quadro!$A:$A,0),0)</f>
        <v>Baixo Alentejo</v>
      </c>
    </row>
    <row r="29" spans="1:6" x14ac:dyDescent="0.2">
      <c r="A29" s="31"/>
      <c r="B29" s="21" t="s">
        <v>44</v>
      </c>
      <c r="C29" s="22">
        <v>0</v>
      </c>
      <c r="D29" s="23">
        <v>1046241</v>
      </c>
      <c r="E29" s="24">
        <v>1046241</v>
      </c>
      <c r="F29" t="str">
        <f>INDEX([1]Quadro!$B:$B,MATCH(B29,[1]Quadro!$A:$A,0),0)</f>
        <v>Área Metropolitana de Lisboa</v>
      </c>
    </row>
    <row r="30" spans="1:6" x14ac:dyDescent="0.2">
      <c r="A30" s="31"/>
      <c r="B30" s="21" t="s">
        <v>45</v>
      </c>
      <c r="C30" s="22">
        <v>69926</v>
      </c>
      <c r="D30" s="23">
        <v>210358</v>
      </c>
      <c r="E30" s="24">
        <v>280284</v>
      </c>
      <c r="F30" t="str">
        <f>INDEX([1]Quadro!$B:$B,MATCH(B30,[1]Quadro!$A:$A,0),0)</f>
        <v>Beiras e Serra da Estrela</v>
      </c>
    </row>
    <row r="31" spans="1:6" x14ac:dyDescent="0.2">
      <c r="A31" s="31"/>
      <c r="B31" s="21" t="s">
        <v>46</v>
      </c>
      <c r="C31" s="22">
        <v>3262770</v>
      </c>
      <c r="D31" s="23">
        <v>3114781</v>
      </c>
      <c r="E31" s="24">
        <v>6377551</v>
      </c>
      <c r="F31" t="str">
        <f>INDEX([1]Quadro!$B:$B,MATCH(B31,[1]Quadro!$A:$A,0),0)</f>
        <v>Lezíria do Tejo</v>
      </c>
    </row>
    <row r="32" spans="1:6" x14ac:dyDescent="0.2">
      <c r="A32" s="31"/>
      <c r="B32" s="21" t="s">
        <v>47</v>
      </c>
      <c r="C32" s="22">
        <v>4543</v>
      </c>
      <c r="D32" s="23">
        <v>197534</v>
      </c>
      <c r="E32" s="24">
        <v>202077</v>
      </c>
      <c r="F32" t="str">
        <f>INDEX([1]Quadro!$B:$B,MATCH(B32,[1]Quadro!$A:$A,0),0)</f>
        <v>Baixo Alentejo</v>
      </c>
    </row>
    <row r="33" spans="1:6" x14ac:dyDescent="0.2">
      <c r="A33" s="31"/>
      <c r="B33" s="21" t="s">
        <v>48</v>
      </c>
      <c r="C33" s="22">
        <v>1693296</v>
      </c>
      <c r="D33" s="23">
        <v>1744191</v>
      </c>
      <c r="E33" s="24">
        <v>3437487</v>
      </c>
      <c r="F33" t="str">
        <f>INDEX([1]Quadro!$B:$B,MATCH(B33,[1]Quadro!$A:$A,0),0)</f>
        <v>Lezíria do Tejo</v>
      </c>
    </row>
    <row r="34" spans="1:6" x14ac:dyDescent="0.2">
      <c r="A34" s="31"/>
      <c r="B34" s="21" t="s">
        <v>49</v>
      </c>
      <c r="C34" s="22">
        <v>1614667</v>
      </c>
      <c r="D34" s="23">
        <v>440687</v>
      </c>
      <c r="E34" s="24">
        <v>2055354</v>
      </c>
      <c r="F34" t="str">
        <f>INDEX([1]Quadro!$B:$B,MATCH(B34,[1]Quadro!$A:$A,0),0)</f>
        <v>Alto Alentejo</v>
      </c>
    </row>
    <row r="35" spans="1:6" x14ac:dyDescent="0.2">
      <c r="A35" s="31"/>
      <c r="B35" s="21" t="s">
        <v>50</v>
      </c>
      <c r="C35" s="22">
        <v>9123</v>
      </c>
      <c r="D35" s="23">
        <v>214921</v>
      </c>
      <c r="E35" s="24">
        <v>224044</v>
      </c>
      <c r="F35" t="str">
        <f>INDEX([1]Quadro!$B:$B,MATCH(B35,[1]Quadro!$A:$A,0),0)</f>
        <v>Região de Leiria</v>
      </c>
    </row>
    <row r="36" spans="1:6" x14ac:dyDescent="0.2">
      <c r="A36" s="31"/>
      <c r="B36" s="21" t="s">
        <v>51</v>
      </c>
      <c r="C36" s="22">
        <v>113765</v>
      </c>
      <c r="D36" s="23">
        <v>349864</v>
      </c>
      <c r="E36" s="24">
        <v>463629</v>
      </c>
      <c r="F36" t="str">
        <f>INDEX([1]Quadro!$B:$B,MATCH(B36,[1]Quadro!$A:$A,0),0)</f>
        <v>Baixo Alentejo</v>
      </c>
    </row>
    <row r="37" spans="1:6" x14ac:dyDescent="0.2">
      <c r="A37" s="31"/>
      <c r="B37" s="21" t="s">
        <v>52</v>
      </c>
      <c r="C37" s="22">
        <v>0</v>
      </c>
      <c r="D37" s="23">
        <v>426891</v>
      </c>
      <c r="E37" s="24">
        <v>426891</v>
      </c>
      <c r="F37" t="str">
        <f>INDEX([1]Quadro!$B:$B,MATCH(B37,[1]Quadro!$A:$A,0),0)</f>
        <v>Área Metropolitana de Lisboa</v>
      </c>
    </row>
    <row r="38" spans="1:6" x14ac:dyDescent="0.2">
      <c r="A38" s="31"/>
      <c r="B38" s="21" t="s">
        <v>53</v>
      </c>
      <c r="C38" s="22">
        <v>287718</v>
      </c>
      <c r="D38" s="23">
        <v>662655</v>
      </c>
      <c r="E38" s="24">
        <v>950373</v>
      </c>
      <c r="F38" t="str">
        <f>INDEX([1]Quadro!$B:$B,MATCH(B38,[1]Quadro!$A:$A,0),0)</f>
        <v>Tâmega e Sousa</v>
      </c>
    </row>
    <row r="39" spans="1:6" x14ac:dyDescent="0.2">
      <c r="A39" s="31"/>
      <c r="B39" s="21" t="s">
        <v>54</v>
      </c>
      <c r="C39" s="22">
        <v>1235614</v>
      </c>
      <c r="D39" s="23">
        <v>644286</v>
      </c>
      <c r="E39" s="24">
        <v>1879900</v>
      </c>
      <c r="F39" t="str">
        <f>INDEX([1]Quadro!$B:$B,MATCH(B39,[1]Quadro!$A:$A,0),0)</f>
        <v>Cávado</v>
      </c>
    </row>
    <row r="40" spans="1:6" x14ac:dyDescent="0.2">
      <c r="A40" s="31"/>
      <c r="B40" s="21" t="s">
        <v>55</v>
      </c>
      <c r="C40" s="22">
        <v>2804993</v>
      </c>
      <c r="D40" s="23">
        <v>477485</v>
      </c>
      <c r="E40" s="24">
        <v>3282478</v>
      </c>
      <c r="F40" t="str">
        <f>INDEX([1]Quadro!$B:$B,MATCH(B40,[1]Quadro!$A:$A,0),0)</f>
        <v>Região de Aveiro</v>
      </c>
    </row>
    <row r="41" spans="1:6" x14ac:dyDescent="0.2">
      <c r="A41" s="31"/>
      <c r="B41" s="21" t="s">
        <v>56</v>
      </c>
      <c r="C41" s="22">
        <v>517648</v>
      </c>
      <c r="D41" s="23">
        <v>1188011</v>
      </c>
      <c r="E41" s="24">
        <v>1705659</v>
      </c>
      <c r="F41" t="e">
        <f>INDEX([1]Quadro!$B:$B,MATCH(B41,[1]Quadro!$A:$A,0),0)</f>
        <v>#N/A</v>
      </c>
    </row>
    <row r="42" spans="1:6" x14ac:dyDescent="0.2">
      <c r="A42" s="31"/>
      <c r="B42" s="21" t="s">
        <v>57</v>
      </c>
      <c r="C42" s="22">
        <v>425638</v>
      </c>
      <c r="D42" s="23">
        <v>211264</v>
      </c>
      <c r="E42" s="24">
        <v>636902</v>
      </c>
      <c r="F42" t="str">
        <f>INDEX([1]Quadro!$B:$B,MATCH(B42,[1]Quadro!$A:$A,0),0)</f>
        <v>Região de Leiria</v>
      </c>
    </row>
    <row r="43" spans="1:6" x14ac:dyDescent="0.2">
      <c r="A43" s="31"/>
      <c r="B43" s="21" t="s">
        <v>58</v>
      </c>
      <c r="C43" s="22">
        <v>1144965</v>
      </c>
      <c r="D43" s="23">
        <v>271661</v>
      </c>
      <c r="E43" s="24">
        <v>1416626</v>
      </c>
      <c r="F43" t="str">
        <f>INDEX([1]Quadro!$B:$B,MATCH(B43,[1]Quadro!$A:$A,0),0)</f>
        <v>Alto Minho</v>
      </c>
    </row>
    <row r="44" spans="1:6" x14ac:dyDescent="0.2">
      <c r="A44" s="31"/>
      <c r="B44" s="21" t="s">
        <v>59</v>
      </c>
      <c r="C44" s="22">
        <v>117972</v>
      </c>
      <c r="D44" s="23">
        <v>220871</v>
      </c>
      <c r="E44" s="24">
        <v>338843</v>
      </c>
      <c r="F44" t="str">
        <f>INDEX([1]Quadro!$B:$B,MATCH(B44,[1]Quadro!$A:$A,0),0)</f>
        <v>Região de Coimbra</v>
      </c>
    </row>
    <row r="45" spans="1:6" x14ac:dyDescent="0.2">
      <c r="A45" s="31"/>
      <c r="B45" s="21" t="s">
        <v>60</v>
      </c>
      <c r="C45" s="22">
        <v>873695</v>
      </c>
      <c r="D45" s="23">
        <v>1657147</v>
      </c>
      <c r="E45" s="24">
        <v>2530842</v>
      </c>
      <c r="F45" t="str">
        <f>INDEX([1]Quadro!$B:$B,MATCH(B45,[1]Quadro!$A:$A,0),0)</f>
        <v>Douro</v>
      </c>
    </row>
    <row r="46" spans="1:6" x14ac:dyDescent="0.2">
      <c r="A46" s="31"/>
      <c r="B46" s="21" t="s">
        <v>61</v>
      </c>
      <c r="C46" s="22">
        <v>383439</v>
      </c>
      <c r="D46" s="23">
        <v>415893</v>
      </c>
      <c r="E46" s="24">
        <v>799332</v>
      </c>
      <c r="F46" t="str">
        <f>INDEX([1]Quadro!$B:$B,MATCH(B46,[1]Quadro!$A:$A,0),0)</f>
        <v>Área Metropolitana do Porto</v>
      </c>
    </row>
    <row r="47" spans="1:6" x14ac:dyDescent="0.2">
      <c r="A47" s="31"/>
      <c r="B47" s="21" t="s">
        <v>62</v>
      </c>
      <c r="C47" s="22">
        <v>2842390</v>
      </c>
      <c r="D47" s="23">
        <v>2166929</v>
      </c>
      <c r="E47" s="24">
        <v>5009319</v>
      </c>
      <c r="F47" t="str">
        <f>INDEX([1]Quadro!$B:$B,MATCH(B47,[1]Quadro!$A:$A,0),0)</f>
        <v>Alentejo Central</v>
      </c>
    </row>
    <row r="48" spans="1:6" x14ac:dyDescent="0.2">
      <c r="A48" s="31"/>
      <c r="B48" s="21" t="s">
        <v>63</v>
      </c>
      <c r="C48" s="22">
        <v>97745</v>
      </c>
      <c r="D48" s="23">
        <v>943582</v>
      </c>
      <c r="E48" s="24">
        <v>1041327</v>
      </c>
      <c r="F48" t="str">
        <f>INDEX([1]Quadro!$B:$B,MATCH(B48,[1]Quadro!$A:$A,0),0)</f>
        <v>Alto Alentejo</v>
      </c>
    </row>
    <row r="49" spans="1:6" x14ac:dyDescent="0.2">
      <c r="A49" s="31"/>
      <c r="B49" s="21" t="s">
        <v>64</v>
      </c>
      <c r="C49" s="22">
        <v>192211</v>
      </c>
      <c r="D49" s="23">
        <v>512153</v>
      </c>
      <c r="E49" s="24">
        <v>704364</v>
      </c>
      <c r="F49" t="str">
        <f>INDEX([1]Quadro!$B:$B,MATCH(B49,[1]Quadro!$A:$A,0),0)</f>
        <v>Oeste</v>
      </c>
    </row>
    <row r="50" spans="1:6" x14ac:dyDescent="0.2">
      <c r="A50" s="31"/>
      <c r="B50" s="21" t="s">
        <v>65</v>
      </c>
      <c r="C50" s="22">
        <v>877218</v>
      </c>
      <c r="D50" s="23">
        <v>1167168</v>
      </c>
      <c r="E50" s="24">
        <v>2044386</v>
      </c>
      <c r="F50" t="str">
        <f>INDEX([1]Quadro!$B:$B,MATCH(B50,[1]Quadro!$A:$A,0),0)</f>
        <v>Região de Aveiro</v>
      </c>
    </row>
    <row r="51" spans="1:6" x14ac:dyDescent="0.2">
      <c r="A51" s="31"/>
      <c r="B51" s="21" t="s">
        <v>66</v>
      </c>
      <c r="C51" s="22">
        <v>4850135</v>
      </c>
      <c r="D51" s="23">
        <v>1567068</v>
      </c>
      <c r="E51" s="24">
        <v>6417203</v>
      </c>
      <c r="F51" t="str">
        <f>INDEX([1]Quadro!$B:$B,MATCH(B51,[1]Quadro!$A:$A,0),0)</f>
        <v>Alto Alentejo</v>
      </c>
    </row>
    <row r="52" spans="1:6" x14ac:dyDescent="0.2">
      <c r="A52" s="31"/>
      <c r="B52" s="21" t="s">
        <v>67</v>
      </c>
      <c r="C52" s="22">
        <v>3960364</v>
      </c>
      <c r="D52" s="23">
        <v>1940403</v>
      </c>
      <c r="E52" s="24">
        <v>5900767</v>
      </c>
      <c r="F52" t="str">
        <f>INDEX([1]Quadro!$B:$B,MATCH(B52,[1]Quadro!$A:$A,0),0)</f>
        <v>Lezíria do Tejo</v>
      </c>
    </row>
    <row r="53" spans="1:6" x14ac:dyDescent="0.2">
      <c r="A53" s="31"/>
      <c r="B53" s="21" t="s">
        <v>68</v>
      </c>
      <c r="C53" s="22">
        <v>3747</v>
      </c>
      <c r="D53" s="23">
        <v>185140</v>
      </c>
      <c r="E53" s="24">
        <v>188887</v>
      </c>
      <c r="F53" t="str">
        <f>INDEX([1]Quadro!$B:$B,MATCH(B53,[1]Quadro!$A:$A,0),0)</f>
        <v>Tâmega e Sousa</v>
      </c>
    </row>
    <row r="54" spans="1:6" x14ac:dyDescent="0.2">
      <c r="A54" s="31"/>
      <c r="B54" s="21" t="s">
        <v>69</v>
      </c>
      <c r="C54" s="22">
        <v>119181</v>
      </c>
      <c r="D54" s="23">
        <v>4187065</v>
      </c>
      <c r="E54" s="24">
        <v>4306246</v>
      </c>
      <c r="F54" t="str">
        <f>INDEX([1]Quadro!$B:$B,MATCH(B54,[1]Quadro!$A:$A,0),0)</f>
        <v>Cávado</v>
      </c>
    </row>
    <row r="55" spans="1:6" x14ac:dyDescent="0.2">
      <c r="A55" s="31"/>
      <c r="B55" s="21" t="s">
        <v>70</v>
      </c>
      <c r="C55" s="22">
        <v>12671</v>
      </c>
      <c r="D55" s="23">
        <v>16287</v>
      </c>
      <c r="E55" s="24">
        <v>28958</v>
      </c>
      <c r="F55" t="str">
        <f>INDEX([1]Quadro!$B:$B,MATCH(B55,[1]Quadro!$A:$A,0),0)</f>
        <v>Baixo Alentejo</v>
      </c>
    </row>
    <row r="56" spans="1:6" x14ac:dyDescent="0.2">
      <c r="A56" s="31"/>
      <c r="B56" s="21" t="s">
        <v>71</v>
      </c>
      <c r="C56" s="22">
        <v>0</v>
      </c>
      <c r="D56" s="23">
        <v>273815</v>
      </c>
      <c r="E56" s="24">
        <v>273815</v>
      </c>
      <c r="F56" t="str">
        <f>INDEX([1]Quadro!$B:$B,MATCH(B56,[1]Quadro!$A:$A,0),0)</f>
        <v>Área Metropolitana de Lisboa</v>
      </c>
    </row>
    <row r="57" spans="1:6" x14ac:dyDescent="0.2">
      <c r="A57" s="31"/>
      <c r="B57" s="21" t="s">
        <v>72</v>
      </c>
      <c r="C57" s="22">
        <v>1349305</v>
      </c>
      <c r="D57" s="23">
        <v>427439</v>
      </c>
      <c r="E57" s="24">
        <v>1776744</v>
      </c>
      <c r="F57" t="str">
        <f>INDEX([1]Quadro!$B:$B,MATCH(B57,[1]Quadro!$A:$A,0),0)</f>
        <v>Região de Leiria</v>
      </c>
    </row>
    <row r="58" spans="1:6" x14ac:dyDescent="0.2">
      <c r="A58" s="31"/>
      <c r="B58" s="21" t="s">
        <v>73</v>
      </c>
      <c r="C58" s="22">
        <v>5694275</v>
      </c>
      <c r="D58" s="23">
        <v>9688492</v>
      </c>
      <c r="E58" s="24">
        <v>15382767</v>
      </c>
      <c r="F58" t="str">
        <f>INDEX([1]Quadro!$B:$B,MATCH(B58,[1]Quadro!$A:$A,0),0)</f>
        <v>Baixo Alentejo</v>
      </c>
    </row>
    <row r="59" spans="1:6" x14ac:dyDescent="0.2">
      <c r="A59" s="31"/>
      <c r="B59" s="21" t="s">
        <v>74</v>
      </c>
      <c r="C59" s="22">
        <v>34146</v>
      </c>
      <c r="D59" s="23">
        <v>283773</v>
      </c>
      <c r="E59" s="24">
        <v>317919</v>
      </c>
      <c r="F59" t="str">
        <f>INDEX([1]Quadro!$B:$B,MATCH(B59,[1]Quadro!$A:$A,0),0)</f>
        <v>Beiras e Serra da Estrela</v>
      </c>
    </row>
    <row r="60" spans="1:6" x14ac:dyDescent="0.2">
      <c r="A60" s="31"/>
      <c r="B60" s="21" t="s">
        <v>75</v>
      </c>
      <c r="C60" s="22">
        <v>15902232</v>
      </c>
      <c r="D60" s="23">
        <v>2402955</v>
      </c>
      <c r="E60" s="24">
        <v>18305187</v>
      </c>
      <c r="F60" t="str">
        <f>INDEX([1]Quadro!$B:$B,MATCH(B60,[1]Quadro!$A:$A,0),0)</f>
        <v>Lezíria do Tejo</v>
      </c>
    </row>
    <row r="61" spans="1:6" x14ac:dyDescent="0.2">
      <c r="A61" s="31"/>
      <c r="B61" s="21" t="s">
        <v>76</v>
      </c>
      <c r="C61" s="22">
        <v>8408247</v>
      </c>
      <c r="D61" s="23">
        <v>2091072</v>
      </c>
      <c r="E61" s="24">
        <v>10499319</v>
      </c>
      <c r="F61" t="str">
        <f>INDEX([1]Quadro!$B:$B,MATCH(B61,[1]Quadro!$A:$A,0),0)</f>
        <v>Oeste</v>
      </c>
    </row>
    <row r="62" spans="1:6" x14ac:dyDescent="0.2">
      <c r="A62" s="31"/>
      <c r="B62" s="21" t="s">
        <v>77</v>
      </c>
      <c r="C62" s="22">
        <v>434531</v>
      </c>
      <c r="D62" s="23">
        <v>782577</v>
      </c>
      <c r="E62" s="24">
        <v>1217108</v>
      </c>
      <c r="F62" t="str">
        <f>INDEX([1]Quadro!$B:$B,MATCH(B62,[1]Quadro!$A:$A,0),0)</f>
        <v>Alentejo Central</v>
      </c>
    </row>
    <row r="63" spans="1:6" x14ac:dyDescent="0.2">
      <c r="A63" s="31"/>
      <c r="B63" s="21" t="s">
        <v>78</v>
      </c>
      <c r="C63" s="22">
        <v>0</v>
      </c>
      <c r="D63" s="23">
        <v>31516</v>
      </c>
      <c r="E63" s="24">
        <v>31516</v>
      </c>
      <c r="F63" t="str">
        <f>INDEX([1]Quadro!$B:$B,MATCH(B63,[1]Quadro!$A:$A,0),0)</f>
        <v>Alto Tâmega</v>
      </c>
    </row>
    <row r="64" spans="1:6" x14ac:dyDescent="0.2">
      <c r="A64" s="31"/>
      <c r="B64" s="21" t="s">
        <v>79</v>
      </c>
      <c r="C64" s="22">
        <v>120861</v>
      </c>
      <c r="D64" s="23">
        <v>1738161</v>
      </c>
      <c r="E64" s="24">
        <v>1859022</v>
      </c>
      <c r="F64" t="str">
        <f>INDEX([1]Quadro!$B:$B,MATCH(B64,[1]Quadro!$A:$A,0),0)</f>
        <v>Cávado</v>
      </c>
    </row>
    <row r="65" spans="1:6" x14ac:dyDescent="0.2">
      <c r="A65" s="31"/>
      <c r="B65" s="21" t="s">
        <v>80</v>
      </c>
      <c r="C65" s="22">
        <v>1073318</v>
      </c>
      <c r="D65" s="23">
        <v>406262</v>
      </c>
      <c r="E65" s="24">
        <v>1479580</v>
      </c>
      <c r="F65" t="str">
        <f>INDEX([1]Quadro!$B:$B,MATCH(B65,[1]Quadro!$A:$A,0),0)</f>
        <v>Terras de Trás-os-Montes</v>
      </c>
    </row>
    <row r="66" spans="1:6" x14ac:dyDescent="0.2">
      <c r="A66" s="31"/>
      <c r="B66" s="21" t="s">
        <v>81</v>
      </c>
      <c r="C66" s="22">
        <v>953496</v>
      </c>
      <c r="D66" s="23">
        <v>238293</v>
      </c>
      <c r="E66" s="24">
        <v>1191789</v>
      </c>
      <c r="F66" t="str">
        <f>INDEX([1]Quadro!$B:$B,MATCH(B66,[1]Quadro!$A:$A,0),0)</f>
        <v>Ave</v>
      </c>
    </row>
    <row r="67" spans="1:6" x14ac:dyDescent="0.2">
      <c r="A67" s="31"/>
      <c r="B67" s="21" t="s">
        <v>82</v>
      </c>
      <c r="C67" s="22">
        <v>1720136</v>
      </c>
      <c r="D67" s="23">
        <v>1561879</v>
      </c>
      <c r="E67" s="24">
        <v>3282015</v>
      </c>
      <c r="F67" t="str">
        <f>INDEX([1]Quadro!$B:$B,MATCH(B67,[1]Quadro!$A:$A,0),0)</f>
        <v>Oeste</v>
      </c>
    </row>
    <row r="68" spans="1:6" x14ac:dyDescent="0.2">
      <c r="A68" s="31"/>
      <c r="B68" s="21" t="s">
        <v>83</v>
      </c>
      <c r="C68" s="22">
        <v>1292186</v>
      </c>
      <c r="D68" s="23">
        <v>4402243</v>
      </c>
      <c r="E68" s="24">
        <v>5694429</v>
      </c>
      <c r="F68" t="str">
        <f>INDEX([1]Quadro!$B:$B,MATCH(B68,[1]Quadro!$A:$A,0),0)</f>
        <v>Oeste</v>
      </c>
    </row>
    <row r="69" spans="1:6" x14ac:dyDescent="0.2">
      <c r="A69" s="31"/>
      <c r="B69" s="21" t="s">
        <v>84</v>
      </c>
      <c r="C69" s="22">
        <v>0</v>
      </c>
      <c r="D69" s="23">
        <v>55857</v>
      </c>
      <c r="E69" s="24">
        <v>55857</v>
      </c>
      <c r="F69" t="e">
        <f>INDEX([1]Quadro!$B:$B,MATCH(B69,[1]Quadro!$A:$A,0),0)</f>
        <v>#N/A</v>
      </c>
    </row>
    <row r="70" spans="1:6" x14ac:dyDescent="0.2">
      <c r="A70" s="31"/>
      <c r="B70" s="21" t="s">
        <v>85</v>
      </c>
      <c r="C70" s="22">
        <v>0</v>
      </c>
      <c r="D70" s="23">
        <v>196324</v>
      </c>
      <c r="E70" s="24">
        <v>196324</v>
      </c>
      <c r="F70" t="e">
        <f>INDEX([1]Quadro!$B:$B,MATCH(B70,[1]Quadro!$A:$A,0),0)</f>
        <v>#N/A</v>
      </c>
    </row>
    <row r="71" spans="1:6" x14ac:dyDescent="0.2">
      <c r="A71" s="31"/>
      <c r="B71" s="21" t="s">
        <v>86</v>
      </c>
      <c r="C71" s="22">
        <v>0</v>
      </c>
      <c r="D71" s="23">
        <v>653933</v>
      </c>
      <c r="E71" s="24">
        <v>653933</v>
      </c>
      <c r="F71" t="e">
        <f>INDEX([1]Quadro!$B:$B,MATCH(B71,[1]Quadro!$A:$A,0),0)</f>
        <v>#N/A</v>
      </c>
    </row>
    <row r="72" spans="1:6" x14ac:dyDescent="0.2">
      <c r="A72" s="31"/>
      <c r="B72" s="21" t="s">
        <v>87</v>
      </c>
      <c r="C72" s="22">
        <v>39965</v>
      </c>
      <c r="D72" s="23">
        <v>230229</v>
      </c>
      <c r="E72" s="24">
        <v>270194</v>
      </c>
      <c r="F72" t="str">
        <f>INDEX([1]Quadro!$B:$B,MATCH(B72,[1]Quadro!$A:$A,0),0)</f>
        <v>Alto Minho</v>
      </c>
    </row>
    <row r="73" spans="1:6" x14ac:dyDescent="0.2">
      <c r="A73" s="31"/>
      <c r="B73" s="21" t="s">
        <v>88</v>
      </c>
      <c r="C73" s="22">
        <v>1544971</v>
      </c>
      <c r="D73" s="23">
        <v>3197934</v>
      </c>
      <c r="E73" s="24">
        <v>4742905</v>
      </c>
      <c r="F73" t="str">
        <f>INDEX([1]Quadro!$B:$B,MATCH(B73,[1]Quadro!$A:$A,0),0)</f>
        <v>Alto Alentejo</v>
      </c>
    </row>
    <row r="74" spans="1:6" x14ac:dyDescent="0.2">
      <c r="A74" s="31"/>
      <c r="B74" s="21" t="s">
        <v>89</v>
      </c>
      <c r="C74" s="22">
        <v>6107490</v>
      </c>
      <c r="D74" s="23">
        <v>813752</v>
      </c>
      <c r="E74" s="24">
        <v>6921242</v>
      </c>
      <c r="F74" t="str">
        <f>INDEX([1]Quadro!$B:$B,MATCH(B74,[1]Quadro!$A:$A,0),0)</f>
        <v>Região de Coimbra</v>
      </c>
    </row>
    <row r="75" spans="1:6" x14ac:dyDescent="0.2">
      <c r="A75" s="31"/>
      <c r="B75" s="21" t="s">
        <v>90</v>
      </c>
      <c r="C75" s="22">
        <v>55465</v>
      </c>
      <c r="D75" s="23">
        <v>324780</v>
      </c>
      <c r="E75" s="24">
        <v>380245</v>
      </c>
      <c r="F75" t="str">
        <f>INDEX([1]Quadro!$B:$B,MATCH(B75,[1]Quadro!$A:$A,0),0)</f>
        <v>Douro</v>
      </c>
    </row>
    <row r="76" spans="1:6" x14ac:dyDescent="0.2">
      <c r="A76" s="31"/>
      <c r="B76" s="21" t="s">
        <v>91</v>
      </c>
      <c r="C76" s="22">
        <v>12898</v>
      </c>
      <c r="D76" s="23">
        <v>227046</v>
      </c>
      <c r="E76" s="24">
        <v>239944</v>
      </c>
      <c r="F76" t="str">
        <f>INDEX([1]Quadro!$B:$B,MATCH(B76,[1]Quadro!$A:$A,0),0)</f>
        <v>Viseu Dão Lafões</v>
      </c>
    </row>
    <row r="77" spans="1:6" x14ac:dyDescent="0.2">
      <c r="A77" s="31"/>
      <c r="B77" s="21" t="s">
        <v>92</v>
      </c>
      <c r="C77" s="22">
        <v>1564265</v>
      </c>
      <c r="D77" s="23">
        <v>3426051</v>
      </c>
      <c r="E77" s="24">
        <v>4990316</v>
      </c>
      <c r="F77" t="str">
        <f>INDEX([1]Quadro!$B:$B,MATCH(B77,[1]Quadro!$A:$A,0),0)</f>
        <v>Lezíria do Tejo</v>
      </c>
    </row>
    <row r="78" spans="1:6" x14ac:dyDescent="0.2">
      <c r="A78" s="31"/>
      <c r="B78" s="21" t="s">
        <v>93</v>
      </c>
      <c r="C78" s="22">
        <v>555650</v>
      </c>
      <c r="D78" s="23">
        <v>964735</v>
      </c>
      <c r="E78" s="24">
        <v>1520385</v>
      </c>
      <c r="F78" t="str">
        <f>INDEX([1]Quadro!$B:$B,MATCH(B78,[1]Quadro!$A:$A,0),0)</f>
        <v>Área Metropolitana de Lisboa</v>
      </c>
    </row>
    <row r="79" spans="1:6" x14ac:dyDescent="0.2">
      <c r="A79" s="31"/>
      <c r="B79" s="21" t="s">
        <v>94</v>
      </c>
      <c r="C79" s="22">
        <v>0</v>
      </c>
      <c r="D79" s="23">
        <v>123572</v>
      </c>
      <c r="E79" s="24">
        <v>123572</v>
      </c>
      <c r="F79" t="str">
        <f>INDEX([1]Quadro!$B:$B,MATCH(B79,[1]Quadro!$A:$A,0),0)</f>
        <v>Região de Leiria</v>
      </c>
    </row>
    <row r="80" spans="1:6" x14ac:dyDescent="0.2">
      <c r="A80" s="31"/>
      <c r="B80" s="21" t="s">
        <v>95</v>
      </c>
      <c r="C80" s="22">
        <v>360230</v>
      </c>
      <c r="D80" s="23">
        <v>1815939</v>
      </c>
      <c r="E80" s="24">
        <v>2176169</v>
      </c>
      <c r="F80" t="str">
        <f>INDEX([1]Quadro!$B:$B,MATCH(B80,[1]Quadro!$A:$A,0),0)</f>
        <v>Beira Baixa</v>
      </c>
    </row>
    <row r="81" spans="1:6" x14ac:dyDescent="0.2">
      <c r="A81" s="31"/>
      <c r="B81" s="21" t="s">
        <v>96</v>
      </c>
      <c r="C81" s="22">
        <v>0</v>
      </c>
      <c r="D81" s="23">
        <v>106858</v>
      </c>
      <c r="E81" s="24">
        <v>106858</v>
      </c>
      <c r="F81" t="str">
        <f>INDEX([1]Quadro!$B:$B,MATCH(B81,[1]Quadro!$A:$A,0),0)</f>
        <v>Tâmega e Sousa</v>
      </c>
    </row>
    <row r="82" spans="1:6" x14ac:dyDescent="0.2">
      <c r="A82" s="31"/>
      <c r="B82" s="21" t="s">
        <v>97</v>
      </c>
      <c r="C82" s="22">
        <v>8966</v>
      </c>
      <c r="D82" s="23">
        <v>71457</v>
      </c>
      <c r="E82" s="24">
        <v>80423</v>
      </c>
      <c r="F82" t="str">
        <f>INDEX([1]Quadro!$B:$B,MATCH(B82,[1]Quadro!$A:$A,0),0)</f>
        <v>Alto Alentejo</v>
      </c>
    </row>
    <row r="83" spans="1:6" x14ac:dyDescent="0.2">
      <c r="A83" s="31"/>
      <c r="B83" s="21" t="s">
        <v>98</v>
      </c>
      <c r="C83" s="22">
        <v>267852</v>
      </c>
      <c r="D83" s="23">
        <v>247927</v>
      </c>
      <c r="E83" s="24">
        <v>515779</v>
      </c>
      <c r="F83" t="str">
        <f>INDEX([1]Quadro!$B:$B,MATCH(B83,[1]Quadro!$A:$A,0),0)</f>
        <v>Viseu Dão Lafões</v>
      </c>
    </row>
    <row r="84" spans="1:6" x14ac:dyDescent="0.2">
      <c r="A84" s="31"/>
      <c r="B84" s="21" t="s">
        <v>99</v>
      </c>
      <c r="C84" s="22">
        <v>215191</v>
      </c>
      <c r="D84" s="23">
        <v>298386</v>
      </c>
      <c r="E84" s="24">
        <v>513577</v>
      </c>
      <c r="F84" t="str">
        <f>INDEX([1]Quadro!$B:$B,MATCH(B84,[1]Quadro!$A:$A,0),0)</f>
        <v>Algarve</v>
      </c>
    </row>
    <row r="85" spans="1:6" x14ac:dyDescent="0.2">
      <c r="A85" s="31"/>
      <c r="B85" s="21" t="s">
        <v>100</v>
      </c>
      <c r="C85" s="22">
        <v>576204</v>
      </c>
      <c r="D85" s="23">
        <v>590518</v>
      </c>
      <c r="E85" s="24">
        <v>1166722</v>
      </c>
      <c r="F85" t="str">
        <f>INDEX([1]Quadro!$B:$B,MATCH(B85,[1]Quadro!$A:$A,0),0)</f>
        <v>Baixo Alentejo</v>
      </c>
    </row>
    <row r="86" spans="1:6" x14ac:dyDescent="0.2">
      <c r="A86" s="31"/>
      <c r="B86" s="21" t="s">
        <v>101</v>
      </c>
      <c r="C86" s="22">
        <v>408835</v>
      </c>
      <c r="D86" s="23">
        <v>260132</v>
      </c>
      <c r="E86" s="24">
        <v>668967</v>
      </c>
      <c r="F86" t="str">
        <f>INDEX([1]Quadro!$B:$B,MATCH(B86,[1]Quadro!$A:$A,0),0)</f>
        <v>Beiras e Serra da Estrela</v>
      </c>
    </row>
    <row r="87" spans="1:6" x14ac:dyDescent="0.2">
      <c r="A87" s="31"/>
      <c r="B87" s="21" t="s">
        <v>102</v>
      </c>
      <c r="C87" s="22">
        <v>0</v>
      </c>
      <c r="D87" s="23">
        <v>149430</v>
      </c>
      <c r="E87" s="24">
        <v>149430</v>
      </c>
      <c r="F87" t="str">
        <f>INDEX([1]Quadro!$B:$B,MATCH(B87,[1]Quadro!$A:$A,0),0)</f>
        <v>Tâmega e Sousa</v>
      </c>
    </row>
    <row r="88" spans="1:6" x14ac:dyDescent="0.2">
      <c r="A88" s="31"/>
      <c r="B88" s="21" t="s">
        <v>103</v>
      </c>
      <c r="C88" s="22">
        <v>3492166</v>
      </c>
      <c r="D88" s="23">
        <v>3809926</v>
      </c>
      <c r="E88" s="24">
        <v>7302092</v>
      </c>
      <c r="F88" t="str">
        <f>INDEX([1]Quadro!$B:$B,MATCH(B88,[1]Quadro!$A:$A,0),0)</f>
        <v>Lezíria do Tejo</v>
      </c>
    </row>
    <row r="89" spans="1:6" x14ac:dyDescent="0.2">
      <c r="A89" s="31"/>
      <c r="B89" s="21" t="s">
        <v>104</v>
      </c>
      <c r="C89" s="22">
        <v>123943</v>
      </c>
      <c r="D89" s="23">
        <v>644672</v>
      </c>
      <c r="E89" s="24">
        <v>768615</v>
      </c>
      <c r="F89" t="str">
        <f>INDEX([1]Quadro!$B:$B,MATCH(B89,[1]Quadro!$A:$A,0),0)</f>
        <v>Alto Tâmega</v>
      </c>
    </row>
    <row r="90" spans="1:6" x14ac:dyDescent="0.2">
      <c r="A90" s="31"/>
      <c r="B90" s="21" t="s">
        <v>105</v>
      </c>
      <c r="C90" s="22">
        <v>0</v>
      </c>
      <c r="D90" s="23">
        <v>62090</v>
      </c>
      <c r="E90" s="24">
        <v>62090</v>
      </c>
      <c r="F90" t="str">
        <f>INDEX([1]Quadro!$B:$B,MATCH(B90,[1]Quadro!$A:$A,0),0)</f>
        <v>Tâmega e Sousa</v>
      </c>
    </row>
    <row r="91" spans="1:6" x14ac:dyDescent="0.2">
      <c r="A91" s="31"/>
      <c r="B91" s="21" t="s">
        <v>106</v>
      </c>
      <c r="C91" s="22">
        <v>2632555</v>
      </c>
      <c r="D91" s="23">
        <v>1648724</v>
      </c>
      <c r="E91" s="24">
        <v>4281279</v>
      </c>
      <c r="F91" t="str">
        <f>INDEX([1]Quadro!$B:$B,MATCH(B91,[1]Quadro!$A:$A,0),0)</f>
        <v>Região de Coimbra</v>
      </c>
    </row>
    <row r="92" spans="1:6" x14ac:dyDescent="0.2">
      <c r="A92" s="31"/>
      <c r="B92" s="21" t="s">
        <v>107</v>
      </c>
      <c r="C92" s="22">
        <v>59021</v>
      </c>
      <c r="D92" s="23">
        <v>376755</v>
      </c>
      <c r="E92" s="24">
        <v>435776</v>
      </c>
      <c r="F92" t="str">
        <f>INDEX([1]Quadro!$B:$B,MATCH(B92,[1]Quadro!$A:$A,0),0)</f>
        <v>Região de Coimbra</v>
      </c>
    </row>
    <row r="93" spans="1:6" x14ac:dyDescent="0.2">
      <c r="A93" s="31"/>
      <c r="B93" s="21" t="s">
        <v>108</v>
      </c>
      <c r="C93" s="22">
        <v>271252</v>
      </c>
      <c r="D93" s="23">
        <v>160291</v>
      </c>
      <c r="E93" s="24">
        <v>431543</v>
      </c>
      <c r="F93" t="str">
        <f>INDEX([1]Quadro!$B:$B,MATCH(B93,[1]Quadro!$A:$A,0),0)</f>
        <v>Médio Tejo</v>
      </c>
    </row>
    <row r="94" spans="1:6" x14ac:dyDescent="0.2">
      <c r="A94" s="31"/>
      <c r="B94" s="21" t="s">
        <v>109</v>
      </c>
      <c r="C94" s="22">
        <v>17859629</v>
      </c>
      <c r="D94" s="23">
        <v>3679464</v>
      </c>
      <c r="E94" s="24">
        <v>21539093</v>
      </c>
      <c r="F94" t="str">
        <f>INDEX([1]Quadro!$B:$B,MATCH(B94,[1]Quadro!$A:$A,0),0)</f>
        <v>Lezíria do Tejo</v>
      </c>
    </row>
    <row r="95" spans="1:6" x14ac:dyDescent="0.2">
      <c r="A95" s="31"/>
      <c r="B95" s="21" t="s">
        <v>110</v>
      </c>
      <c r="C95" s="22">
        <v>0</v>
      </c>
      <c r="D95" s="23">
        <v>197338</v>
      </c>
      <c r="E95" s="24">
        <v>197338</v>
      </c>
      <c r="F95" t="e">
        <f>INDEX([1]Quadro!$B:$B,MATCH(B95,[1]Quadro!$A:$A,0),0)</f>
        <v>#N/A</v>
      </c>
    </row>
    <row r="96" spans="1:6" x14ac:dyDescent="0.2">
      <c r="A96" s="31"/>
      <c r="B96" s="21" t="s">
        <v>111</v>
      </c>
      <c r="C96" s="22">
        <v>1027960</v>
      </c>
      <c r="D96" s="23">
        <v>1416710</v>
      </c>
      <c r="E96" s="24">
        <v>2444670</v>
      </c>
      <c r="F96" t="str">
        <f>INDEX([1]Quadro!$B:$B,MATCH(B96,[1]Quadro!$A:$A,0),0)</f>
        <v>Beiras e Serra da Estrela</v>
      </c>
    </row>
    <row r="97" spans="1:6" x14ac:dyDescent="0.2">
      <c r="A97" s="31"/>
      <c r="B97" s="21" t="s">
        <v>112</v>
      </c>
      <c r="C97" s="22">
        <v>195308</v>
      </c>
      <c r="D97" s="23">
        <v>145034</v>
      </c>
      <c r="E97" s="24">
        <v>340342</v>
      </c>
      <c r="F97" t="str">
        <f>INDEX([1]Quadro!$B:$B,MATCH(B97,[1]Quadro!$A:$A,0),0)</f>
        <v>Alto Alentejo</v>
      </c>
    </row>
    <row r="98" spans="1:6" x14ac:dyDescent="0.2">
      <c r="A98" s="31"/>
      <c r="B98" s="21" t="s">
        <v>113</v>
      </c>
      <c r="C98" s="22">
        <v>1036814</v>
      </c>
      <c r="D98" s="23">
        <v>381970</v>
      </c>
      <c r="E98" s="24">
        <v>1418784</v>
      </c>
      <c r="F98" t="str">
        <f>INDEX([1]Quadro!$B:$B,MATCH(B98,[1]Quadro!$A:$A,0),0)</f>
        <v>Baixo Alentejo</v>
      </c>
    </row>
    <row r="99" spans="1:6" x14ac:dyDescent="0.2">
      <c r="A99" s="31"/>
      <c r="B99" s="21" t="s">
        <v>114</v>
      </c>
      <c r="C99" s="22">
        <v>5119638</v>
      </c>
      <c r="D99" s="23">
        <v>4094488</v>
      </c>
      <c r="E99" s="24">
        <v>9214126</v>
      </c>
      <c r="F99" t="str">
        <f>INDEX([1]Quadro!$B:$B,MATCH(B99,[1]Quadro!$A:$A,0),0)</f>
        <v>Alto Alentejo</v>
      </c>
    </row>
    <row r="100" spans="1:6" x14ac:dyDescent="0.2">
      <c r="A100" s="31"/>
      <c r="B100" s="21" t="s">
        <v>115</v>
      </c>
      <c r="C100" s="22">
        <v>84472</v>
      </c>
      <c r="D100" s="23">
        <v>249650</v>
      </c>
      <c r="E100" s="24">
        <v>334122</v>
      </c>
      <c r="F100" t="str">
        <f>INDEX([1]Quadro!$B:$B,MATCH(B100,[1]Quadro!$A:$A,0),0)</f>
        <v>Médio Tejo</v>
      </c>
    </row>
    <row r="101" spans="1:6" x14ac:dyDescent="0.2">
      <c r="A101" s="31"/>
      <c r="B101" s="21" t="s">
        <v>116</v>
      </c>
      <c r="C101" s="22">
        <v>647732</v>
      </c>
      <c r="D101" s="23">
        <v>325107</v>
      </c>
      <c r="E101" s="24">
        <v>972839</v>
      </c>
      <c r="F101" t="str">
        <f>INDEX([1]Quadro!$B:$B,MATCH(B101,[1]Quadro!$A:$A,0),0)</f>
        <v>Área Metropolitana do Porto</v>
      </c>
    </row>
    <row r="102" spans="1:6" x14ac:dyDescent="0.2">
      <c r="A102" s="31"/>
      <c r="B102" s="21" t="s">
        <v>117</v>
      </c>
      <c r="C102" s="22">
        <v>182758</v>
      </c>
      <c r="D102" s="23">
        <v>446584</v>
      </c>
      <c r="E102" s="24">
        <v>629342</v>
      </c>
      <c r="F102" t="str">
        <f>INDEX([1]Quadro!$B:$B,MATCH(B102,[1]Quadro!$A:$A,0),0)</f>
        <v>Cávado</v>
      </c>
    </row>
    <row r="103" spans="1:6" x14ac:dyDescent="0.2">
      <c r="A103" s="31"/>
      <c r="B103" s="21" t="s">
        <v>118</v>
      </c>
      <c r="C103" s="22">
        <v>266221</v>
      </c>
      <c r="D103" s="23">
        <v>626355</v>
      </c>
      <c r="E103" s="24">
        <v>892576</v>
      </c>
      <c r="F103" t="str">
        <f>INDEX([1]Quadro!$B:$B,MATCH(B103,[1]Quadro!$A:$A,0),0)</f>
        <v>Região de Aveiro</v>
      </c>
    </row>
    <row r="104" spans="1:6" x14ac:dyDescent="0.2">
      <c r="A104" s="31"/>
      <c r="B104" s="21" t="s">
        <v>119</v>
      </c>
      <c r="C104" s="22">
        <v>1423898</v>
      </c>
      <c r="D104" s="23">
        <v>1437673</v>
      </c>
      <c r="E104" s="24">
        <v>2861571</v>
      </c>
      <c r="F104" t="str">
        <f>INDEX([1]Quadro!$B:$B,MATCH(B104,[1]Quadro!$A:$A,0),0)</f>
        <v>Alentejo Central</v>
      </c>
    </row>
    <row r="105" spans="1:6" x14ac:dyDescent="0.2">
      <c r="A105" s="31"/>
      <c r="B105" s="21" t="s">
        <v>120</v>
      </c>
      <c r="C105" s="22">
        <v>2997479</v>
      </c>
      <c r="D105" s="23">
        <v>5528505</v>
      </c>
      <c r="E105" s="24">
        <v>8525984</v>
      </c>
      <c r="F105" t="str">
        <f>INDEX([1]Quadro!$B:$B,MATCH(B105,[1]Quadro!$A:$A,0),0)</f>
        <v>Alentejo Central</v>
      </c>
    </row>
    <row r="106" spans="1:6" x14ac:dyDescent="0.2">
      <c r="A106" s="31"/>
      <c r="B106" s="21" t="s">
        <v>121</v>
      </c>
      <c r="C106" s="22">
        <v>38018</v>
      </c>
      <c r="D106" s="23">
        <v>590631</v>
      </c>
      <c r="E106" s="24">
        <v>628649</v>
      </c>
      <c r="F106" t="str">
        <f>INDEX([1]Quadro!$B:$B,MATCH(B106,[1]Quadro!$A:$A,0),0)</f>
        <v>Ave</v>
      </c>
    </row>
    <row r="107" spans="1:6" x14ac:dyDescent="0.2">
      <c r="A107" s="31"/>
      <c r="B107" s="21" t="s">
        <v>122</v>
      </c>
      <c r="C107" s="22">
        <v>1275847</v>
      </c>
      <c r="D107" s="23">
        <v>3961345</v>
      </c>
      <c r="E107" s="24">
        <v>5237192</v>
      </c>
      <c r="F107" t="str">
        <f>INDEX([1]Quadro!$B:$B,MATCH(B107,[1]Quadro!$A:$A,0),0)</f>
        <v>Algarve</v>
      </c>
    </row>
    <row r="108" spans="1:6" x14ac:dyDescent="0.2">
      <c r="A108" s="31"/>
      <c r="B108" s="21" t="s">
        <v>123</v>
      </c>
      <c r="C108" s="22">
        <v>1750650</v>
      </c>
      <c r="D108" s="23">
        <v>850988</v>
      </c>
      <c r="E108" s="24">
        <v>2601638</v>
      </c>
      <c r="F108" t="str">
        <f>INDEX([1]Quadro!$B:$B,MATCH(B108,[1]Quadro!$A:$A,0),0)</f>
        <v>Área Metropolitana do Porto</v>
      </c>
    </row>
    <row r="109" spans="1:6" x14ac:dyDescent="0.2">
      <c r="A109" s="31"/>
      <c r="B109" s="21" t="s">
        <v>124</v>
      </c>
      <c r="C109" s="22">
        <v>1344995</v>
      </c>
      <c r="D109" s="23">
        <v>2374015</v>
      </c>
      <c r="E109" s="24">
        <v>3719010</v>
      </c>
      <c r="F109" t="str">
        <f>INDEX([1]Quadro!$B:$B,MATCH(B109,[1]Quadro!$A:$A,0),0)</f>
        <v>Tâmega e Sousa</v>
      </c>
    </row>
    <row r="110" spans="1:6" x14ac:dyDescent="0.2">
      <c r="A110" s="31"/>
      <c r="B110" s="21" t="s">
        <v>125</v>
      </c>
      <c r="C110" s="22">
        <v>12828414</v>
      </c>
      <c r="D110" s="23">
        <v>2285814</v>
      </c>
      <c r="E110" s="24">
        <v>15114228</v>
      </c>
      <c r="F110" t="str">
        <f>INDEX([1]Quadro!$B:$B,MATCH(B110,[1]Quadro!$A:$A,0),0)</f>
        <v>Baixo Alentejo</v>
      </c>
    </row>
    <row r="111" spans="1:6" x14ac:dyDescent="0.2">
      <c r="A111" s="31"/>
      <c r="B111" s="21" t="s">
        <v>126</v>
      </c>
      <c r="C111" s="22">
        <v>6944911</v>
      </c>
      <c r="D111" s="23">
        <v>1136848</v>
      </c>
      <c r="E111" s="24">
        <v>8081759</v>
      </c>
      <c r="F111" t="str">
        <f>INDEX([1]Quadro!$B:$B,MATCH(B111,[1]Quadro!$A:$A,0),0)</f>
        <v>Médio Tejo</v>
      </c>
    </row>
    <row r="112" spans="1:6" x14ac:dyDescent="0.2">
      <c r="A112" s="31"/>
      <c r="B112" s="21" t="s">
        <v>127</v>
      </c>
      <c r="C112" s="22">
        <v>1288292</v>
      </c>
      <c r="D112" s="23">
        <v>1573107</v>
      </c>
      <c r="E112" s="24">
        <v>2861399</v>
      </c>
      <c r="F112" t="str">
        <f>INDEX([1]Quadro!$B:$B,MATCH(B112,[1]Quadro!$A:$A,0),0)</f>
        <v>Região de Coimbra</v>
      </c>
    </row>
    <row r="113" spans="1:6" x14ac:dyDescent="0.2">
      <c r="A113" s="31"/>
      <c r="B113" s="21" t="s">
        <v>128</v>
      </c>
      <c r="C113" s="22">
        <v>118077</v>
      </c>
      <c r="D113" s="23">
        <v>320181</v>
      </c>
      <c r="E113" s="24">
        <v>438258</v>
      </c>
      <c r="F113" t="str">
        <f>INDEX([1]Quadro!$B:$B,MATCH(B113,[1]Quadro!$A:$A,0),0)</f>
        <v>Beiras e Serra da Estrela</v>
      </c>
    </row>
    <row r="114" spans="1:6" x14ac:dyDescent="0.2">
      <c r="A114" s="31"/>
      <c r="B114" s="21" t="s">
        <v>129</v>
      </c>
      <c r="C114" s="22">
        <v>0</v>
      </c>
      <c r="D114" s="23">
        <v>39737</v>
      </c>
      <c r="E114" s="24">
        <v>39737</v>
      </c>
      <c r="F114" t="str">
        <f>INDEX([1]Quadro!$B:$B,MATCH(B114,[1]Quadro!$A:$A,0),0)</f>
        <v>Região de Leiria</v>
      </c>
    </row>
    <row r="115" spans="1:6" x14ac:dyDescent="0.2">
      <c r="A115" s="31"/>
      <c r="B115" s="21" t="s">
        <v>130</v>
      </c>
      <c r="C115" s="22">
        <v>0</v>
      </c>
      <c r="D115" s="23">
        <v>63005</v>
      </c>
      <c r="E115" s="24">
        <v>63005</v>
      </c>
      <c r="F115" t="str">
        <f>INDEX([1]Quadro!$B:$B,MATCH(B115,[1]Quadro!$A:$A,0),0)</f>
        <v>Beiras e Serra da Estrela</v>
      </c>
    </row>
    <row r="116" spans="1:6" x14ac:dyDescent="0.2">
      <c r="A116" s="31"/>
      <c r="B116" s="21" t="s">
        <v>131</v>
      </c>
      <c r="C116" s="22">
        <v>36959</v>
      </c>
      <c r="D116" s="23">
        <v>275758</v>
      </c>
      <c r="E116" s="24">
        <v>312717</v>
      </c>
      <c r="F116" t="str">
        <f>INDEX([1]Quadro!$B:$B,MATCH(B116,[1]Quadro!$A:$A,0),0)</f>
        <v>Douro</v>
      </c>
    </row>
    <row r="117" spans="1:6" x14ac:dyDescent="0.2">
      <c r="A117" s="31"/>
      <c r="B117" s="21" t="s">
        <v>132</v>
      </c>
      <c r="C117" s="22">
        <v>1646926</v>
      </c>
      <c r="D117" s="23">
        <v>1040974</v>
      </c>
      <c r="E117" s="24">
        <v>2687900</v>
      </c>
      <c r="F117" t="str">
        <f>INDEX([1]Quadro!$B:$B,MATCH(B117,[1]Quadro!$A:$A,0),0)</f>
        <v>Alto Alentejo</v>
      </c>
    </row>
    <row r="118" spans="1:6" x14ac:dyDescent="0.2">
      <c r="A118" s="31"/>
      <c r="B118" s="21" t="s">
        <v>133</v>
      </c>
      <c r="C118" s="22">
        <v>0</v>
      </c>
      <c r="D118" s="23">
        <v>288854</v>
      </c>
      <c r="E118" s="24">
        <v>288854</v>
      </c>
      <c r="F118" t="e">
        <f>INDEX([1]Quadro!$B:$B,MATCH(B118,[1]Quadro!$A:$A,0),0)</f>
        <v>#N/A</v>
      </c>
    </row>
    <row r="119" spans="1:6" x14ac:dyDescent="0.2">
      <c r="A119" s="31"/>
      <c r="B119" s="21" t="s">
        <v>134</v>
      </c>
      <c r="C119" s="22">
        <v>4482779</v>
      </c>
      <c r="D119" s="23">
        <v>1531912</v>
      </c>
      <c r="E119" s="24">
        <v>6014691</v>
      </c>
      <c r="F119" t="str">
        <f>INDEX([1]Quadro!$B:$B,MATCH(B119,[1]Quadro!$A:$A,0),0)</f>
        <v>Beiras e Serra da Estrela</v>
      </c>
    </row>
    <row r="120" spans="1:6" x14ac:dyDescent="0.2">
      <c r="A120" s="31"/>
      <c r="B120" s="21" t="s">
        <v>135</v>
      </c>
      <c r="C120" s="22">
        <v>40524</v>
      </c>
      <c r="D120" s="23">
        <v>139773</v>
      </c>
      <c r="E120" s="24">
        <v>180297</v>
      </c>
      <c r="F120" t="str">
        <f>INDEX([1]Quadro!$B:$B,MATCH(B120,[1]Quadro!$A:$A,0),0)</f>
        <v>Alto Alentejo</v>
      </c>
    </row>
    <row r="121" spans="1:6" x14ac:dyDescent="0.2">
      <c r="A121" s="31"/>
      <c r="B121" s="21" t="s">
        <v>136</v>
      </c>
      <c r="C121" s="22">
        <v>0</v>
      </c>
      <c r="D121" s="23">
        <v>116117</v>
      </c>
      <c r="E121" s="24">
        <v>116117</v>
      </c>
      <c r="F121" t="str">
        <f>INDEX([1]Quadro!$B:$B,MATCH(B121,[1]Quadro!$A:$A,0),0)</f>
        <v>Região de Coimbra</v>
      </c>
    </row>
    <row r="122" spans="1:6" x14ac:dyDescent="0.2">
      <c r="A122" s="31"/>
      <c r="B122" s="21" t="s">
        <v>137</v>
      </c>
      <c r="C122" s="22">
        <v>1929534</v>
      </c>
      <c r="D122" s="23">
        <v>4540674</v>
      </c>
      <c r="E122" s="24">
        <v>6470208</v>
      </c>
      <c r="F122" t="str">
        <f>INDEX([1]Quadro!$B:$B,MATCH(B122,[1]Quadro!$A:$A,0),0)</f>
        <v>Lezíria do Tejo</v>
      </c>
    </row>
    <row r="123" spans="1:6" x14ac:dyDescent="0.2">
      <c r="A123" s="31"/>
      <c r="B123" s="21" t="s">
        <v>138</v>
      </c>
      <c r="C123" s="22">
        <v>380899</v>
      </c>
      <c r="D123" s="23">
        <v>1178370</v>
      </c>
      <c r="E123" s="24">
        <v>1559269</v>
      </c>
      <c r="F123" t="str">
        <f>INDEX([1]Quadro!$B:$B,MATCH(B123,[1]Quadro!$A:$A,0),0)</f>
        <v>Área Metropolitana do Porto</v>
      </c>
    </row>
    <row r="124" spans="1:6" x14ac:dyDescent="0.2">
      <c r="A124" s="31"/>
      <c r="B124" s="21" t="s">
        <v>139</v>
      </c>
      <c r="C124" s="22">
        <v>172837</v>
      </c>
      <c r="D124" s="23">
        <v>128286</v>
      </c>
      <c r="E124" s="24">
        <v>301123</v>
      </c>
      <c r="F124" t="str">
        <f>INDEX([1]Quadro!$B:$B,MATCH(B124,[1]Quadro!$A:$A,0),0)</f>
        <v>Beiras e Serra da Estrela</v>
      </c>
    </row>
    <row r="125" spans="1:6" x14ac:dyDescent="0.2">
      <c r="A125" s="31"/>
      <c r="B125" s="21" t="s">
        <v>140</v>
      </c>
      <c r="C125" s="22">
        <v>4855327</v>
      </c>
      <c r="D125" s="23">
        <v>1594406</v>
      </c>
      <c r="E125" s="24">
        <v>6449733</v>
      </c>
      <c r="F125" t="str">
        <f>INDEX([1]Quadro!$B:$B,MATCH(B125,[1]Quadro!$A:$A,0),0)</f>
        <v>Alentejo Litoral</v>
      </c>
    </row>
    <row r="126" spans="1:6" x14ac:dyDescent="0.2">
      <c r="A126" s="31"/>
      <c r="B126" s="21" t="s">
        <v>141</v>
      </c>
      <c r="C126" s="22">
        <v>324477</v>
      </c>
      <c r="D126" s="23">
        <v>1180918</v>
      </c>
      <c r="E126" s="24">
        <v>1505395</v>
      </c>
      <c r="F126" t="str">
        <f>INDEX([1]Quadro!$B:$B,MATCH(B126,[1]Quadro!$A:$A,0),0)</f>
        <v>Beiras e Serra da Estrela</v>
      </c>
    </row>
    <row r="127" spans="1:6" x14ac:dyDescent="0.2">
      <c r="A127" s="31"/>
      <c r="B127" s="21" t="s">
        <v>142</v>
      </c>
      <c r="C127" s="22">
        <v>1034051</v>
      </c>
      <c r="D127" s="23">
        <v>1717485</v>
      </c>
      <c r="E127" s="24">
        <v>2751536</v>
      </c>
      <c r="F127" t="str">
        <f>INDEX([1]Quadro!$B:$B,MATCH(B127,[1]Quadro!$A:$A,0),0)</f>
        <v>Ave</v>
      </c>
    </row>
    <row r="128" spans="1:6" x14ac:dyDescent="0.2">
      <c r="A128" s="31"/>
      <c r="B128" s="21" t="s">
        <v>143</v>
      </c>
      <c r="C128" s="22">
        <v>811612</v>
      </c>
      <c r="D128" s="23">
        <v>111852</v>
      </c>
      <c r="E128" s="24">
        <v>923464</v>
      </c>
      <c r="F128" t="e">
        <f>INDEX([1]Quadro!$B:$B,MATCH(B128,[1]Quadro!$A:$A,0),0)</f>
        <v>#N/A</v>
      </c>
    </row>
    <row r="129" spans="1:6" x14ac:dyDescent="0.2">
      <c r="A129" s="31"/>
      <c r="B129" s="21" t="s">
        <v>144</v>
      </c>
      <c r="C129" s="22">
        <v>3814894</v>
      </c>
      <c r="D129" s="23">
        <v>2243682</v>
      </c>
      <c r="E129" s="24">
        <v>6058576</v>
      </c>
      <c r="F129" t="str">
        <f>INDEX([1]Quadro!$B:$B,MATCH(B129,[1]Quadro!$A:$A,0),0)</f>
        <v>Beira Baixa</v>
      </c>
    </row>
    <row r="130" spans="1:6" x14ac:dyDescent="0.2">
      <c r="A130" s="31"/>
      <c r="B130" s="21" t="s">
        <v>145</v>
      </c>
      <c r="C130" s="22">
        <v>17021077</v>
      </c>
      <c r="D130" s="23">
        <v>231100</v>
      </c>
      <c r="E130" s="24">
        <v>17252177</v>
      </c>
      <c r="F130" t="str">
        <f>INDEX([1]Quadro!$B:$B,MATCH(B130,[1]Quadro!$A:$A,0),0)</f>
        <v>Região de Aveiro</v>
      </c>
    </row>
    <row r="131" spans="1:6" x14ac:dyDescent="0.2">
      <c r="A131" s="31"/>
      <c r="B131" s="21" t="s">
        <v>146</v>
      </c>
      <c r="C131" s="22">
        <v>1134360</v>
      </c>
      <c r="D131" s="23">
        <v>250421</v>
      </c>
      <c r="E131" s="24">
        <v>1384781</v>
      </c>
      <c r="F131" t="e">
        <f>INDEX([1]Quadro!$B:$B,MATCH(B131,[1]Quadro!$A:$A,0),0)</f>
        <v>#N/A</v>
      </c>
    </row>
    <row r="132" spans="1:6" x14ac:dyDescent="0.2">
      <c r="A132" s="31"/>
      <c r="B132" s="21" t="s">
        <v>147</v>
      </c>
      <c r="C132" s="22">
        <v>1757958</v>
      </c>
      <c r="D132" s="23">
        <v>558950</v>
      </c>
      <c r="E132" s="24">
        <v>2316908</v>
      </c>
      <c r="F132" t="str">
        <f>INDEX([1]Quadro!$B:$B,MATCH(B132,[1]Quadro!$A:$A,0),0)</f>
        <v>Algarve</v>
      </c>
    </row>
    <row r="133" spans="1:6" x14ac:dyDescent="0.2">
      <c r="A133" s="31"/>
      <c r="B133" s="21" t="s">
        <v>148</v>
      </c>
      <c r="C133" s="22">
        <v>3640426</v>
      </c>
      <c r="D133" s="23">
        <v>1167599</v>
      </c>
      <c r="E133" s="24">
        <v>4808025</v>
      </c>
      <c r="F133" t="str">
        <f>INDEX([1]Quadro!$B:$B,MATCH(B133,[1]Quadro!$A:$A,0),0)</f>
        <v>Algarve</v>
      </c>
    </row>
    <row r="134" spans="1:6" x14ac:dyDescent="0.2">
      <c r="A134" s="31"/>
      <c r="B134" s="21" t="s">
        <v>149</v>
      </c>
      <c r="C134" s="22">
        <v>112598</v>
      </c>
      <c r="D134" s="23">
        <v>16390</v>
      </c>
      <c r="E134" s="24">
        <v>128988</v>
      </c>
      <c r="F134" t="e">
        <f>INDEX([1]Quadro!$B:$B,MATCH(B134,[1]Quadro!$A:$A,0),0)</f>
        <v>#N/A</v>
      </c>
    </row>
    <row r="135" spans="1:6" x14ac:dyDescent="0.2">
      <c r="A135" s="31"/>
      <c r="B135" s="21" t="s">
        <v>150</v>
      </c>
      <c r="C135" s="22">
        <v>136268</v>
      </c>
      <c r="D135" s="23">
        <v>205876</v>
      </c>
      <c r="E135" s="24">
        <v>342144</v>
      </c>
      <c r="F135" t="e">
        <f>INDEX([1]Quadro!$B:$B,MATCH(B135,[1]Quadro!$A:$A,0),0)</f>
        <v>#N/A</v>
      </c>
    </row>
    <row r="136" spans="1:6" x14ac:dyDescent="0.2">
      <c r="A136" s="31"/>
      <c r="B136" s="21" t="s">
        <v>151</v>
      </c>
      <c r="C136" s="22">
        <v>1523514</v>
      </c>
      <c r="D136" s="23">
        <v>1126006</v>
      </c>
      <c r="E136" s="24">
        <v>2649520</v>
      </c>
      <c r="F136" t="str">
        <f>INDEX([1]Quadro!$B:$B,MATCH(B136,[1]Quadro!$A:$A,0),0)</f>
        <v>Douro</v>
      </c>
    </row>
    <row r="137" spans="1:6" x14ac:dyDescent="0.2">
      <c r="A137" s="31"/>
      <c r="B137" s="21" t="s">
        <v>152</v>
      </c>
      <c r="C137" s="22">
        <v>3879080</v>
      </c>
      <c r="D137" s="23">
        <v>7359433</v>
      </c>
      <c r="E137" s="24">
        <v>11238513</v>
      </c>
      <c r="F137" t="str">
        <f>INDEX([1]Quadro!$B:$B,MATCH(B137,[1]Quadro!$A:$A,0),0)</f>
        <v>Região de Leiria</v>
      </c>
    </row>
    <row r="138" spans="1:6" x14ac:dyDescent="0.2">
      <c r="A138" s="31"/>
      <c r="B138" s="21" t="s">
        <v>153</v>
      </c>
      <c r="C138" s="22">
        <v>3167172</v>
      </c>
      <c r="D138" s="23">
        <v>9666107</v>
      </c>
      <c r="E138" s="24">
        <v>12833279</v>
      </c>
      <c r="F138" t="str">
        <f>INDEX([1]Quadro!$B:$B,MATCH(B138,[1]Quadro!$A:$A,0),0)</f>
        <v>Área Metropolitana de Lisboa</v>
      </c>
    </row>
    <row r="139" spans="1:6" x14ac:dyDescent="0.2">
      <c r="A139" s="31"/>
      <c r="B139" s="21" t="s">
        <v>154</v>
      </c>
      <c r="C139" s="22">
        <v>1748763</v>
      </c>
      <c r="D139" s="23">
        <v>4787572</v>
      </c>
      <c r="E139" s="24">
        <v>6536335</v>
      </c>
      <c r="F139" t="str">
        <f>INDEX([1]Quadro!$B:$B,MATCH(B139,[1]Quadro!$A:$A,0),0)</f>
        <v>Algarve</v>
      </c>
    </row>
    <row r="140" spans="1:6" x14ac:dyDescent="0.2">
      <c r="A140" s="31"/>
      <c r="B140" s="21" t="s">
        <v>155</v>
      </c>
      <c r="C140" s="22">
        <v>4094430</v>
      </c>
      <c r="D140" s="23">
        <v>3764086</v>
      </c>
      <c r="E140" s="24">
        <v>7858516</v>
      </c>
      <c r="F140" t="str">
        <f>INDEX([1]Quadro!$B:$B,MATCH(B140,[1]Quadro!$A:$A,0),0)</f>
        <v>Área Metropolitana de Lisboa</v>
      </c>
    </row>
    <row r="141" spans="1:6" x14ac:dyDescent="0.2">
      <c r="A141" s="31"/>
      <c r="B141" s="21" t="s">
        <v>156</v>
      </c>
      <c r="C141" s="22">
        <v>2449418</v>
      </c>
      <c r="D141" s="23">
        <v>2273037</v>
      </c>
      <c r="E141" s="24">
        <v>4722455</v>
      </c>
      <c r="F141" t="str">
        <f>INDEX([1]Quadro!$B:$B,MATCH(B141,[1]Quadro!$A:$A,0),0)</f>
        <v>Oeste</v>
      </c>
    </row>
    <row r="142" spans="1:6" x14ac:dyDescent="0.2">
      <c r="A142" s="31"/>
      <c r="B142" s="21" t="s">
        <v>157</v>
      </c>
      <c r="C142" s="22">
        <v>32582</v>
      </c>
      <c r="D142" s="23">
        <v>248881</v>
      </c>
      <c r="E142" s="24">
        <v>281463</v>
      </c>
      <c r="F142" t="str">
        <f>INDEX([1]Quadro!$B:$B,MATCH(B142,[1]Quadro!$A:$A,0),0)</f>
        <v>Região de Coimbra</v>
      </c>
    </row>
    <row r="143" spans="1:6" x14ac:dyDescent="0.2">
      <c r="A143" s="31"/>
      <c r="B143" s="21" t="s">
        <v>158</v>
      </c>
      <c r="C143" s="22">
        <v>363514</v>
      </c>
      <c r="D143" s="23">
        <v>485768</v>
      </c>
      <c r="E143" s="24">
        <v>849282</v>
      </c>
      <c r="F143" t="str">
        <f>INDEX([1]Quadro!$B:$B,MATCH(B143,[1]Quadro!$A:$A,0),0)</f>
        <v>Tâmega e Sousa</v>
      </c>
    </row>
    <row r="144" spans="1:6" x14ac:dyDescent="0.2">
      <c r="A144" s="31"/>
      <c r="B144" s="21" t="s">
        <v>159</v>
      </c>
      <c r="C144" s="22">
        <v>301761</v>
      </c>
      <c r="D144" s="23">
        <v>100097</v>
      </c>
      <c r="E144" s="24">
        <v>401858</v>
      </c>
      <c r="F144" t="str">
        <f>INDEX([1]Quadro!$B:$B,MATCH(B144,[1]Quadro!$A:$A,0),0)</f>
        <v>Médio Tejo</v>
      </c>
    </row>
    <row r="145" spans="1:6" x14ac:dyDescent="0.2">
      <c r="A145" s="31"/>
      <c r="B145" s="21" t="s">
        <v>160</v>
      </c>
      <c r="C145" s="22">
        <v>84284</v>
      </c>
      <c r="D145" s="23">
        <v>515074</v>
      </c>
      <c r="E145" s="24">
        <v>599358</v>
      </c>
      <c r="F145" t="str">
        <f>INDEX([1]Quadro!$B:$B,MATCH(B145,[1]Quadro!$A:$A,0),0)</f>
        <v>Terras de Trás-os-Montes</v>
      </c>
    </row>
    <row r="146" spans="1:6" x14ac:dyDescent="0.2">
      <c r="A146" s="31"/>
      <c r="B146" s="21" t="s">
        <v>161</v>
      </c>
      <c r="C146" s="22">
        <v>0</v>
      </c>
      <c r="D146" s="23">
        <v>290862</v>
      </c>
      <c r="E146" s="24">
        <v>290862</v>
      </c>
      <c r="F146" t="e">
        <f>INDEX([1]Quadro!$B:$B,MATCH(B146,[1]Quadro!$A:$A,0),0)</f>
        <v>#N/A</v>
      </c>
    </row>
    <row r="147" spans="1:6" x14ac:dyDescent="0.2">
      <c r="A147" s="31"/>
      <c r="B147" s="21" t="s">
        <v>162</v>
      </c>
      <c r="C147" s="22">
        <v>729922</v>
      </c>
      <c r="D147" s="23">
        <v>156386</v>
      </c>
      <c r="E147" s="24">
        <v>886308</v>
      </c>
      <c r="F147" t="e">
        <f>INDEX([1]Quadro!$B:$B,MATCH(B147,[1]Quadro!$A:$A,0),0)</f>
        <v>#N/A</v>
      </c>
    </row>
    <row r="148" spans="1:6" x14ac:dyDescent="0.2">
      <c r="A148" s="31"/>
      <c r="B148" s="21" t="s">
        <v>163</v>
      </c>
      <c r="C148" s="22">
        <v>3657550</v>
      </c>
      <c r="D148" s="23">
        <v>2511404</v>
      </c>
      <c r="E148" s="24">
        <v>6168954</v>
      </c>
      <c r="F148" t="str">
        <f>INDEX([1]Quadro!$B:$B,MATCH(B148,[1]Quadro!$A:$A,0),0)</f>
        <v>Área Metropolitana de Lisboa</v>
      </c>
    </row>
    <row r="149" spans="1:6" x14ac:dyDescent="0.2">
      <c r="A149" s="31"/>
      <c r="B149" s="21" t="s">
        <v>164</v>
      </c>
      <c r="C149" s="22">
        <v>2575405</v>
      </c>
      <c r="D149" s="23">
        <v>1840273</v>
      </c>
      <c r="E149" s="24">
        <v>4415678</v>
      </c>
      <c r="F149" t="str">
        <f>INDEX([1]Quadro!$B:$B,MATCH(B149,[1]Quadro!$A:$A,0),0)</f>
        <v>Área Metropolitana do Porto</v>
      </c>
    </row>
    <row r="150" spans="1:6" x14ac:dyDescent="0.2">
      <c r="A150" s="31"/>
      <c r="B150" s="21" t="s">
        <v>165</v>
      </c>
      <c r="C150" s="22">
        <v>480438</v>
      </c>
      <c r="D150" s="23">
        <v>283198</v>
      </c>
      <c r="E150" s="24">
        <v>763636</v>
      </c>
      <c r="F150" t="str">
        <f>INDEX([1]Quadro!$B:$B,MATCH(B150,[1]Quadro!$A:$A,0),0)</f>
        <v>Viseu Dão Lafões</v>
      </c>
    </row>
    <row r="151" spans="1:6" x14ac:dyDescent="0.2">
      <c r="A151" s="31"/>
      <c r="B151" s="21" t="s">
        <v>166</v>
      </c>
      <c r="C151" s="22">
        <v>0</v>
      </c>
      <c r="D151" s="23">
        <v>3688</v>
      </c>
      <c r="E151" s="24">
        <v>3688</v>
      </c>
      <c r="F151" t="str">
        <f>INDEX([1]Quadro!$B:$B,MATCH(B151,[1]Quadro!$A:$A,0),0)</f>
        <v>Beiras e Serra da Estrela</v>
      </c>
    </row>
    <row r="152" spans="1:6" x14ac:dyDescent="0.2">
      <c r="A152" s="31"/>
      <c r="B152" s="21" t="s">
        <v>167</v>
      </c>
      <c r="C152" s="22">
        <v>1228410</v>
      </c>
      <c r="D152" s="23">
        <v>497687</v>
      </c>
      <c r="E152" s="24">
        <v>1726097</v>
      </c>
      <c r="F152" t="str">
        <f>INDEX([1]Quadro!$B:$B,MATCH(B152,[1]Quadro!$A:$A,0),0)</f>
        <v>Tâmega e Sousa</v>
      </c>
    </row>
    <row r="153" spans="1:6" x14ac:dyDescent="0.2">
      <c r="A153" s="31"/>
      <c r="B153" s="21" t="s">
        <v>168</v>
      </c>
      <c r="C153" s="22">
        <v>94831</v>
      </c>
      <c r="D153" s="23">
        <v>199739</v>
      </c>
      <c r="E153" s="24">
        <v>294570</v>
      </c>
      <c r="F153" t="str">
        <f>INDEX([1]Quadro!$B:$B,MATCH(B153,[1]Quadro!$A:$A,0),0)</f>
        <v>Região de Leiria</v>
      </c>
    </row>
    <row r="154" spans="1:6" x14ac:dyDescent="0.2">
      <c r="A154" s="31"/>
      <c r="B154" s="21" t="s">
        <v>169</v>
      </c>
      <c r="C154" s="22">
        <v>212996</v>
      </c>
      <c r="D154" s="23">
        <v>125359</v>
      </c>
      <c r="E154" s="24">
        <v>338355</v>
      </c>
      <c r="F154" t="str">
        <f>INDEX([1]Quadro!$B:$B,MATCH(B154,[1]Quadro!$A:$A,0),0)</f>
        <v>Alto Alentejo</v>
      </c>
    </row>
    <row r="155" spans="1:6" x14ac:dyDescent="0.2">
      <c r="A155" s="31"/>
      <c r="B155" s="21" t="s">
        <v>170</v>
      </c>
      <c r="C155" s="22">
        <v>5900053</v>
      </c>
      <c r="D155" s="23">
        <v>1129337</v>
      </c>
      <c r="E155" s="24">
        <v>7029390</v>
      </c>
      <c r="F155" t="str">
        <f>INDEX([1]Quadro!$B:$B,MATCH(B155,[1]Quadro!$A:$A,0),0)</f>
        <v>Área Metropolitana do Porto</v>
      </c>
    </row>
    <row r="156" spans="1:6" x14ac:dyDescent="0.2">
      <c r="A156" s="31"/>
      <c r="B156" s="21" t="s">
        <v>171</v>
      </c>
      <c r="C156" s="22">
        <v>3190588</v>
      </c>
      <c r="D156" s="23">
        <v>702174</v>
      </c>
      <c r="E156" s="24">
        <v>3892762</v>
      </c>
      <c r="F156" t="str">
        <f>INDEX([1]Quadro!$B:$B,MATCH(B156,[1]Quadro!$A:$A,0),0)</f>
        <v>Região de Coimbra</v>
      </c>
    </row>
    <row r="157" spans="1:6" x14ac:dyDescent="0.2">
      <c r="A157" s="31"/>
      <c r="B157" s="21" t="s">
        <v>172</v>
      </c>
      <c r="C157" s="22">
        <v>96681</v>
      </c>
      <c r="D157" s="23">
        <v>100366</v>
      </c>
      <c r="E157" s="24">
        <v>197047</v>
      </c>
      <c r="F157" t="str">
        <f>INDEX([1]Quadro!$B:$B,MATCH(B157,[1]Quadro!$A:$A,0),0)</f>
        <v>Beiras e Serra da Estrela</v>
      </c>
    </row>
    <row r="158" spans="1:6" x14ac:dyDescent="0.2">
      <c r="A158" s="31"/>
      <c r="B158" s="21" t="s">
        <v>173</v>
      </c>
      <c r="C158" s="22">
        <v>0</v>
      </c>
      <c r="D158" s="23">
        <v>94641</v>
      </c>
      <c r="E158" s="24">
        <v>94641</v>
      </c>
      <c r="F158" t="str">
        <f>INDEX([1]Quadro!$B:$B,MATCH(B158,[1]Quadro!$A:$A,0),0)</f>
        <v>Alto Minho</v>
      </c>
    </row>
    <row r="159" spans="1:6" x14ac:dyDescent="0.2">
      <c r="A159" s="31"/>
      <c r="B159" s="21" t="s">
        <v>174</v>
      </c>
      <c r="C159" s="22">
        <v>315292</v>
      </c>
      <c r="D159" s="23">
        <v>615001</v>
      </c>
      <c r="E159" s="24">
        <v>930293</v>
      </c>
      <c r="F159" t="str">
        <f>INDEX([1]Quadro!$B:$B,MATCH(B159,[1]Quadro!$A:$A,0),0)</f>
        <v>Baixo Alentejo</v>
      </c>
    </row>
    <row r="160" spans="1:6" x14ac:dyDescent="0.2">
      <c r="A160" s="31"/>
      <c r="B160" s="21" t="s">
        <v>175</v>
      </c>
      <c r="C160" s="22">
        <v>0</v>
      </c>
      <c r="D160" s="23">
        <v>68529</v>
      </c>
      <c r="E160" s="24">
        <v>68529</v>
      </c>
      <c r="F160" t="str">
        <f>INDEX([1]Quadro!$B:$B,MATCH(B160,[1]Quadro!$A:$A,0),0)</f>
        <v>Douro</v>
      </c>
    </row>
    <row r="161" spans="1:6" x14ac:dyDescent="0.2">
      <c r="A161" s="31"/>
      <c r="B161" s="21" t="s">
        <v>176</v>
      </c>
      <c r="C161" s="22">
        <v>19731499</v>
      </c>
      <c r="D161" s="23">
        <v>256552</v>
      </c>
      <c r="E161" s="24">
        <v>19988051</v>
      </c>
      <c r="F161" t="str">
        <f>INDEX([1]Quadro!$B:$B,MATCH(B161,[1]Quadro!$A:$A,0),0)</f>
        <v>Região de Coimbra</v>
      </c>
    </row>
    <row r="162" spans="1:6" x14ac:dyDescent="0.2">
      <c r="A162" s="31"/>
      <c r="B162" s="21" t="s">
        <v>177</v>
      </c>
      <c r="C162" s="22">
        <v>0</v>
      </c>
      <c r="D162" s="23">
        <v>154633</v>
      </c>
      <c r="E162" s="24">
        <v>154633</v>
      </c>
      <c r="F162" t="str">
        <f>INDEX([1]Quadro!$B:$B,MATCH(B162,[1]Quadro!$A:$A,0),0)</f>
        <v>Região de Coimbra</v>
      </c>
    </row>
    <row r="163" spans="1:6" x14ac:dyDescent="0.2">
      <c r="A163" s="31"/>
      <c r="B163" s="21" t="s">
        <v>178</v>
      </c>
      <c r="C163" s="22">
        <v>62728</v>
      </c>
      <c r="D163" s="23">
        <v>80604</v>
      </c>
      <c r="E163" s="24">
        <v>143332</v>
      </c>
      <c r="F163" t="str">
        <f>INDEX([1]Quadro!$B:$B,MATCH(B163,[1]Quadro!$A:$A,0),0)</f>
        <v>Terras de Trás-os-Montes</v>
      </c>
    </row>
    <row r="164" spans="1:6" x14ac:dyDescent="0.2">
      <c r="A164" s="31"/>
      <c r="B164" s="21" t="s">
        <v>179</v>
      </c>
      <c r="C164" s="22">
        <v>644497</v>
      </c>
      <c r="D164" s="23">
        <v>619270</v>
      </c>
      <c r="E164" s="24">
        <v>1263767</v>
      </c>
      <c r="F164" t="str">
        <f>INDEX([1]Quadro!$B:$B,MATCH(B164,[1]Quadro!$A:$A,0),0)</f>
        <v>Terras de Trás-os-Montes</v>
      </c>
    </row>
    <row r="165" spans="1:6" x14ac:dyDescent="0.2">
      <c r="A165" s="31"/>
      <c r="B165" s="21" t="s">
        <v>180</v>
      </c>
      <c r="C165" s="22">
        <v>32008</v>
      </c>
      <c r="D165" s="23">
        <v>267968</v>
      </c>
      <c r="E165" s="24">
        <v>299976</v>
      </c>
      <c r="F165" t="str">
        <f>INDEX([1]Quadro!$B:$B,MATCH(B165,[1]Quadro!$A:$A,0),0)</f>
        <v>Terras de Trás-os-Montes</v>
      </c>
    </row>
    <row r="166" spans="1:6" x14ac:dyDescent="0.2">
      <c r="A166" s="31"/>
      <c r="B166" s="21" t="s">
        <v>181</v>
      </c>
      <c r="C166" s="22">
        <v>700596</v>
      </c>
      <c r="D166" s="23">
        <v>1057591</v>
      </c>
      <c r="E166" s="24">
        <v>1758187</v>
      </c>
      <c r="F166" t="str">
        <f>INDEX([1]Quadro!$B:$B,MATCH(B166,[1]Quadro!$A:$A,0),0)</f>
        <v>Douro</v>
      </c>
    </row>
    <row r="167" spans="1:6" x14ac:dyDescent="0.2">
      <c r="A167" s="31"/>
      <c r="B167" s="21" t="s">
        <v>182</v>
      </c>
      <c r="C167" s="22">
        <v>906900</v>
      </c>
      <c r="D167" s="23">
        <v>1487527</v>
      </c>
      <c r="E167" s="24">
        <v>2394427</v>
      </c>
      <c r="F167" t="str">
        <f>INDEX([1]Quadro!$B:$B,MATCH(B167,[1]Quadro!$A:$A,0),0)</f>
        <v>Área Metropolitana de Lisboa</v>
      </c>
    </row>
    <row r="168" spans="1:6" x14ac:dyDescent="0.2">
      <c r="A168" s="31"/>
      <c r="B168" s="21" t="s">
        <v>183</v>
      </c>
      <c r="C168" s="22">
        <v>435400</v>
      </c>
      <c r="D168" s="23">
        <v>140832</v>
      </c>
      <c r="E168" s="24">
        <v>576232</v>
      </c>
      <c r="F168" t="str">
        <f>INDEX([1]Quadro!$B:$B,MATCH(B168,[1]Quadro!$A:$A,0),0)</f>
        <v>Alto Minho</v>
      </c>
    </row>
    <row r="169" spans="1:6" x14ac:dyDescent="0.2">
      <c r="A169" s="31"/>
      <c r="B169" s="21" t="s">
        <v>184</v>
      </c>
      <c r="C169" s="22">
        <v>0</v>
      </c>
      <c r="D169" s="23">
        <v>168910</v>
      </c>
      <c r="E169" s="24">
        <v>168910</v>
      </c>
      <c r="F169" t="str">
        <f>INDEX([1]Quadro!$B:$B,MATCH(B169,[1]Quadro!$A:$A,0),0)</f>
        <v>Algarve</v>
      </c>
    </row>
    <row r="170" spans="1:6" x14ac:dyDescent="0.2">
      <c r="A170" s="31"/>
      <c r="B170" s="21" t="s">
        <v>185</v>
      </c>
      <c r="C170" s="22">
        <v>10858</v>
      </c>
      <c r="D170" s="23">
        <v>70202</v>
      </c>
      <c r="E170" s="24">
        <v>81060</v>
      </c>
      <c r="F170" t="str">
        <f>INDEX([1]Quadro!$B:$B,MATCH(B170,[1]Quadro!$A:$A,0),0)</f>
        <v>Ave</v>
      </c>
    </row>
    <row r="171" spans="1:6" x14ac:dyDescent="0.2">
      <c r="A171" s="31"/>
      <c r="B171" s="21" t="s">
        <v>186</v>
      </c>
      <c r="C171" s="22">
        <v>163369</v>
      </c>
      <c r="D171" s="23">
        <v>1403732</v>
      </c>
      <c r="E171" s="24">
        <v>1567101</v>
      </c>
      <c r="F171" t="str">
        <f>INDEX([1]Quadro!$B:$B,MATCH(B171,[1]Quadro!$A:$A,0),0)</f>
        <v>Alto Alentejo</v>
      </c>
    </row>
    <row r="172" spans="1:6" x14ac:dyDescent="0.2">
      <c r="A172" s="31"/>
      <c r="B172" s="21" t="s">
        <v>187</v>
      </c>
      <c r="C172" s="22">
        <v>43767</v>
      </c>
      <c r="D172" s="23">
        <v>20527</v>
      </c>
      <c r="E172" s="24">
        <v>64294</v>
      </c>
      <c r="F172" t="str">
        <f>INDEX([1]Quadro!$B:$B,MATCH(B172,[1]Quadro!$A:$A,0),0)</f>
        <v>Alto Tâmega</v>
      </c>
    </row>
    <row r="173" spans="1:6" x14ac:dyDescent="0.2">
      <c r="A173" s="31"/>
      <c r="B173" s="21" t="s">
        <v>188</v>
      </c>
      <c r="C173" s="22">
        <v>2395932</v>
      </c>
      <c r="D173" s="23">
        <v>5539521</v>
      </c>
      <c r="E173" s="24">
        <v>7935453</v>
      </c>
      <c r="F173" t="str">
        <f>INDEX([1]Quadro!$B:$B,MATCH(B173,[1]Quadro!$A:$A,0),0)</f>
        <v>Alentejo Central</v>
      </c>
    </row>
    <row r="174" spans="1:6" x14ac:dyDescent="0.2">
      <c r="A174" s="31"/>
      <c r="B174" s="21" t="s">
        <v>189</v>
      </c>
      <c r="C174" s="22">
        <v>20422</v>
      </c>
      <c r="D174" s="23">
        <v>1696239</v>
      </c>
      <c r="E174" s="24">
        <v>1716661</v>
      </c>
      <c r="F174" t="str">
        <f>INDEX([1]Quadro!$B:$B,MATCH(B174,[1]Quadro!$A:$A,0),0)</f>
        <v>Região de Coimbra</v>
      </c>
    </row>
    <row r="175" spans="1:6" x14ac:dyDescent="0.2">
      <c r="A175" s="31"/>
      <c r="B175" s="21" t="s">
        <v>190</v>
      </c>
      <c r="C175" s="22">
        <v>5627111</v>
      </c>
      <c r="D175" s="23">
        <v>4808713</v>
      </c>
      <c r="E175" s="24">
        <v>10435824</v>
      </c>
      <c r="F175" t="str">
        <f>INDEX([1]Quadro!$B:$B,MATCH(B175,[1]Quadro!$A:$A,0),0)</f>
        <v>Área Metropolitana de Lisboa</v>
      </c>
    </row>
    <row r="176" spans="1:6" x14ac:dyDescent="0.2">
      <c r="A176" s="31"/>
      <c r="B176" s="21" t="s">
        <v>191</v>
      </c>
      <c r="C176" s="22">
        <v>1567332</v>
      </c>
      <c r="D176" s="23">
        <v>667989</v>
      </c>
      <c r="E176" s="24">
        <v>2235321</v>
      </c>
      <c r="F176" t="str">
        <f>INDEX([1]Quadro!$B:$B,MATCH(B176,[1]Quadro!$A:$A,0),0)</f>
        <v>Alentejo Central</v>
      </c>
    </row>
    <row r="177" spans="1:6" x14ac:dyDescent="0.2">
      <c r="A177" s="31"/>
      <c r="B177" s="21" t="s">
        <v>192</v>
      </c>
      <c r="C177" s="22">
        <v>243066</v>
      </c>
      <c r="D177" s="23">
        <v>125372</v>
      </c>
      <c r="E177" s="24">
        <v>368438</v>
      </c>
      <c r="F177" t="str">
        <f>INDEX([1]Quadro!$B:$B,MATCH(B177,[1]Quadro!$A:$A,0),0)</f>
        <v>Região de Coimbra</v>
      </c>
    </row>
    <row r="178" spans="1:6" x14ac:dyDescent="0.2">
      <c r="A178" s="31"/>
      <c r="B178" s="21" t="s">
        <v>193</v>
      </c>
      <c r="C178" s="22">
        <v>1002532</v>
      </c>
      <c r="D178" s="23">
        <v>1830229</v>
      </c>
      <c r="E178" s="24">
        <v>2832761</v>
      </c>
      <c r="F178" t="str">
        <f>INDEX([1]Quadro!$B:$B,MATCH(B178,[1]Quadro!$A:$A,0),0)</f>
        <v>Baixo Alentejo</v>
      </c>
    </row>
    <row r="179" spans="1:6" x14ac:dyDescent="0.2">
      <c r="A179" s="31"/>
      <c r="B179" s="21" t="s">
        <v>194</v>
      </c>
      <c r="C179" s="22">
        <v>191132</v>
      </c>
      <c r="D179" s="23">
        <v>227301</v>
      </c>
      <c r="E179" s="24">
        <v>418433</v>
      </c>
      <c r="F179" t="str">
        <f>INDEX([1]Quadro!$B:$B,MATCH(B179,[1]Quadro!$A:$A,0),0)</f>
        <v>Alentejo Central</v>
      </c>
    </row>
    <row r="180" spans="1:6" x14ac:dyDescent="0.2">
      <c r="A180" s="31"/>
      <c r="B180" s="21" t="s">
        <v>195</v>
      </c>
      <c r="C180" s="22">
        <v>0</v>
      </c>
      <c r="D180" s="23">
        <v>38458</v>
      </c>
      <c r="E180" s="24">
        <v>38458</v>
      </c>
      <c r="F180" t="str">
        <f>INDEX([1]Quadro!$B:$B,MATCH(B180,[1]Quadro!$A:$A,0),0)</f>
        <v>Douro</v>
      </c>
    </row>
    <row r="181" spans="1:6" x14ac:dyDescent="0.2">
      <c r="A181" s="31"/>
      <c r="B181" s="21" t="s">
        <v>196</v>
      </c>
      <c r="C181" s="22">
        <v>2080913</v>
      </c>
      <c r="D181" s="23">
        <v>395941</v>
      </c>
      <c r="E181" s="24">
        <v>2476854</v>
      </c>
      <c r="F181" t="str">
        <f>INDEX([1]Quadro!$B:$B,MATCH(B181,[1]Quadro!$A:$A,0),0)</f>
        <v>Região de Aveiro</v>
      </c>
    </row>
    <row r="182" spans="1:6" x14ac:dyDescent="0.2">
      <c r="A182" s="31"/>
      <c r="B182" s="21" t="s">
        <v>197</v>
      </c>
      <c r="C182" s="22">
        <v>1894785</v>
      </c>
      <c r="D182" s="23">
        <v>490569</v>
      </c>
      <c r="E182" s="24">
        <v>2385354</v>
      </c>
      <c r="F182" t="str">
        <f>INDEX([1]Quadro!$B:$B,MATCH(B182,[1]Quadro!$A:$A,0),0)</f>
        <v>Oeste</v>
      </c>
    </row>
    <row r="183" spans="1:6" x14ac:dyDescent="0.2">
      <c r="A183" s="31"/>
      <c r="B183" s="21" t="s">
        <v>198</v>
      </c>
      <c r="C183" s="22">
        <v>1801159</v>
      </c>
      <c r="D183" s="23">
        <v>402253</v>
      </c>
      <c r="E183" s="24">
        <v>2203412</v>
      </c>
      <c r="F183" t="str">
        <f>INDEX([1]Quadro!$B:$B,MATCH(B183,[1]Quadro!$A:$A,0),0)</f>
        <v>Viseu Dão Lafões</v>
      </c>
    </row>
    <row r="184" spans="1:6" x14ac:dyDescent="0.2">
      <c r="A184" s="31"/>
      <c r="B184" s="21" t="s">
        <v>199</v>
      </c>
      <c r="C184" s="22">
        <v>585681</v>
      </c>
      <c r="D184" s="23">
        <v>131018</v>
      </c>
      <c r="E184" s="24">
        <v>716699</v>
      </c>
      <c r="F184" t="str">
        <f>INDEX([1]Quadro!$B:$B,MATCH(B184,[1]Quadro!$A:$A,0),0)</f>
        <v>Alto Alentejo</v>
      </c>
    </row>
    <row r="185" spans="1:6" x14ac:dyDescent="0.2">
      <c r="A185" s="31"/>
      <c r="B185" s="21" t="s">
        <v>200</v>
      </c>
      <c r="C185" s="22">
        <v>111886</v>
      </c>
      <c r="D185" s="23">
        <v>146374</v>
      </c>
      <c r="E185" s="24">
        <v>258260</v>
      </c>
      <c r="F185" t="e">
        <f>INDEX([1]Quadro!$B:$B,MATCH(B185,[1]Quadro!$A:$A,0),0)</f>
        <v>#N/A</v>
      </c>
    </row>
    <row r="186" spans="1:6" x14ac:dyDescent="0.2">
      <c r="A186" s="31"/>
      <c r="B186" s="21" t="s">
        <v>201</v>
      </c>
      <c r="C186" s="22">
        <v>3936601</v>
      </c>
      <c r="D186" s="23">
        <v>1953781</v>
      </c>
      <c r="E186" s="24">
        <v>5890382</v>
      </c>
      <c r="F186" t="str">
        <f>INDEX([1]Quadro!$B:$B,MATCH(B186,[1]Quadro!$A:$A,0),0)</f>
        <v>Oeste</v>
      </c>
    </row>
    <row r="187" spans="1:6" x14ac:dyDescent="0.2">
      <c r="A187" s="31"/>
      <c r="B187" s="21" t="s">
        <v>202</v>
      </c>
      <c r="C187" s="22">
        <v>11966192</v>
      </c>
      <c r="D187" s="23">
        <v>3952192</v>
      </c>
      <c r="E187" s="24">
        <v>15918384</v>
      </c>
      <c r="F187" t="str">
        <f>INDEX([1]Quadro!$B:$B,MATCH(B187,[1]Quadro!$A:$A,0),0)</f>
        <v>Alentejo Litoral</v>
      </c>
    </row>
    <row r="188" spans="1:6" x14ac:dyDescent="0.2">
      <c r="A188" s="31"/>
      <c r="B188" s="21" t="s">
        <v>203</v>
      </c>
      <c r="C188" s="22">
        <v>0</v>
      </c>
      <c r="D188" s="23">
        <v>756764</v>
      </c>
      <c r="E188" s="24">
        <v>756764</v>
      </c>
      <c r="F188" t="str">
        <f>INDEX([1]Quadro!$B:$B,MATCH(B188,[1]Quadro!$A:$A,0),0)</f>
        <v>Área Metropolitana de Lisboa</v>
      </c>
    </row>
    <row r="189" spans="1:6" x14ac:dyDescent="0.2">
      <c r="A189" s="31"/>
      <c r="B189" s="21" t="s">
        <v>204</v>
      </c>
      <c r="C189" s="22">
        <v>4006307</v>
      </c>
      <c r="D189" s="23">
        <v>887239</v>
      </c>
      <c r="E189" s="24">
        <v>4893546</v>
      </c>
      <c r="F189" t="str">
        <f>INDEX([1]Quadro!$B:$B,MATCH(B189,[1]Quadro!$A:$A,0),0)</f>
        <v>Área Metropolitana de Lisboa</v>
      </c>
    </row>
    <row r="190" spans="1:6" x14ac:dyDescent="0.2">
      <c r="A190" s="31"/>
      <c r="B190" s="21" t="s">
        <v>205</v>
      </c>
      <c r="C190" s="22">
        <v>0</v>
      </c>
      <c r="D190" s="23">
        <v>77145</v>
      </c>
      <c r="E190" s="24">
        <v>77145</v>
      </c>
      <c r="F190" t="str">
        <f>INDEX([1]Quadro!$B:$B,MATCH(B190,[1]Quadro!$A:$A,0),0)</f>
        <v>Beira Baixa</v>
      </c>
    </row>
    <row r="191" spans="1:6" x14ac:dyDescent="0.2">
      <c r="A191" s="31"/>
      <c r="B191" s="21" t="s">
        <v>206</v>
      </c>
      <c r="C191" s="22">
        <v>2408521</v>
      </c>
      <c r="D191" s="23">
        <v>2099299</v>
      </c>
      <c r="E191" s="24">
        <v>4507820</v>
      </c>
      <c r="F191" t="str">
        <f>INDEX([1]Quadro!$B:$B,MATCH(B191,[1]Quadro!$A:$A,0),0)</f>
        <v>Algarve</v>
      </c>
    </row>
    <row r="192" spans="1:6" x14ac:dyDescent="0.2">
      <c r="A192" s="31"/>
      <c r="B192" s="21" t="s">
        <v>207</v>
      </c>
      <c r="C192" s="22">
        <v>2515714</v>
      </c>
      <c r="D192" s="23">
        <v>1154334</v>
      </c>
      <c r="E192" s="24">
        <v>3670048</v>
      </c>
      <c r="F192" t="str">
        <f>INDEX([1]Quadro!$B:$B,MATCH(B192,[1]Quadro!$A:$A,0),0)</f>
        <v>Área Metropolitana do Porto</v>
      </c>
    </row>
    <row r="193" spans="1:6" x14ac:dyDescent="0.2">
      <c r="A193" s="31"/>
      <c r="B193" s="21" t="s">
        <v>208</v>
      </c>
      <c r="C193" s="22">
        <v>5208368</v>
      </c>
      <c r="D193" s="23">
        <v>412052</v>
      </c>
      <c r="E193" s="24">
        <v>5620420</v>
      </c>
      <c r="F193" t="str">
        <f>INDEX([1]Quadro!$B:$B,MATCH(B193,[1]Quadro!$A:$A,0),0)</f>
        <v>Viseu Dão Lafões</v>
      </c>
    </row>
    <row r="194" spans="1:6" x14ac:dyDescent="0.2">
      <c r="A194" s="31"/>
      <c r="B194" s="21" t="s">
        <v>209</v>
      </c>
      <c r="C194" s="22">
        <v>9185</v>
      </c>
      <c r="D194" s="23">
        <v>474155</v>
      </c>
      <c r="E194" s="24">
        <v>483340</v>
      </c>
      <c r="F194" t="str">
        <f>INDEX([1]Quadro!$B:$B,MATCH(B194,[1]Quadro!$A:$A,0),0)</f>
        <v>Região de Aveiro</v>
      </c>
    </row>
    <row r="195" spans="1:6" x14ac:dyDescent="0.2">
      <c r="A195" s="31"/>
      <c r="B195" s="21" t="s">
        <v>210</v>
      </c>
      <c r="C195" s="22">
        <v>93670</v>
      </c>
      <c r="D195" s="23">
        <v>556245</v>
      </c>
      <c r="E195" s="24">
        <v>649915</v>
      </c>
      <c r="F195" t="str">
        <f>INDEX([1]Quadro!$B:$B,MATCH(B195,[1]Quadro!$A:$A,0),0)</f>
        <v>Região de Coimbra</v>
      </c>
    </row>
    <row r="196" spans="1:6" x14ac:dyDescent="0.2">
      <c r="A196" s="31"/>
      <c r="B196" s="21" t="s">
        <v>211</v>
      </c>
      <c r="C196" s="22">
        <v>381523</v>
      </c>
      <c r="D196" s="23">
        <v>627738</v>
      </c>
      <c r="E196" s="24">
        <v>1009261</v>
      </c>
      <c r="F196" t="str">
        <f>INDEX([1]Quadro!$B:$B,MATCH(B196,[1]Quadro!$A:$A,0),0)</f>
        <v>Baixo Alentejo</v>
      </c>
    </row>
    <row r="197" spans="1:6" x14ac:dyDescent="0.2">
      <c r="A197" s="31"/>
      <c r="B197" s="21" t="s">
        <v>212</v>
      </c>
      <c r="C197" s="22">
        <v>1096873</v>
      </c>
      <c r="D197" s="23">
        <v>1124243</v>
      </c>
      <c r="E197" s="24">
        <v>2221116</v>
      </c>
      <c r="F197" t="str">
        <f>INDEX([1]Quadro!$B:$B,MATCH(B197,[1]Quadro!$A:$A,0),0)</f>
        <v>Região de Aveiro</v>
      </c>
    </row>
    <row r="198" spans="1:6" x14ac:dyDescent="0.2">
      <c r="A198" s="31"/>
      <c r="B198" s="21" t="s">
        <v>213</v>
      </c>
      <c r="C198" s="22">
        <v>1285916</v>
      </c>
      <c r="D198" s="23">
        <v>406398</v>
      </c>
      <c r="E198" s="24">
        <v>1692314</v>
      </c>
      <c r="F198" t="str">
        <f>INDEX([1]Quadro!$B:$B,MATCH(B198,[1]Quadro!$A:$A,0),0)</f>
        <v>Tâmega e Sousa</v>
      </c>
    </row>
    <row r="199" spans="1:6" x14ac:dyDescent="0.2">
      <c r="A199" s="31"/>
      <c r="B199" s="21" t="s">
        <v>214</v>
      </c>
      <c r="C199" s="22">
        <v>7150425</v>
      </c>
      <c r="D199" s="23">
        <v>5393323</v>
      </c>
      <c r="E199" s="24">
        <v>12543748</v>
      </c>
      <c r="F199" t="str">
        <f>INDEX([1]Quadro!$B:$B,MATCH(B199,[1]Quadro!$A:$A,0),0)</f>
        <v>Área Metropolitana de Lisboa</v>
      </c>
    </row>
    <row r="200" spans="1:6" x14ac:dyDescent="0.2">
      <c r="A200" s="31"/>
      <c r="B200" s="21" t="s">
        <v>215</v>
      </c>
      <c r="C200" s="22">
        <v>0</v>
      </c>
      <c r="D200" s="23">
        <v>81748</v>
      </c>
      <c r="E200" s="24">
        <v>81748</v>
      </c>
      <c r="F200" t="str">
        <f>INDEX([1]Quadro!$B:$B,MATCH(B200,[1]Quadro!$A:$A,0),0)</f>
        <v>Região de Coimbra</v>
      </c>
    </row>
    <row r="201" spans="1:6" x14ac:dyDescent="0.2">
      <c r="A201" s="31"/>
      <c r="B201" s="21" t="s">
        <v>216</v>
      </c>
      <c r="C201" s="22">
        <v>2938243</v>
      </c>
      <c r="D201" s="23">
        <v>576710</v>
      </c>
      <c r="E201" s="24">
        <v>3514953</v>
      </c>
      <c r="F201" t="str">
        <f>INDEX([1]Quadro!$B:$B,MATCH(B201,[1]Quadro!$A:$A,0),0)</f>
        <v>Área Metropolitana do Porto</v>
      </c>
    </row>
    <row r="202" spans="1:6" x14ac:dyDescent="0.2">
      <c r="A202" s="31"/>
      <c r="B202" s="21" t="s">
        <v>217</v>
      </c>
      <c r="C202" s="22">
        <v>323484</v>
      </c>
      <c r="D202" s="23">
        <v>223547</v>
      </c>
      <c r="E202" s="24">
        <v>547031</v>
      </c>
      <c r="F202" t="str">
        <f>INDEX([1]Quadro!$B:$B,MATCH(B202,[1]Quadro!$A:$A,0),0)</f>
        <v>Alto Minho</v>
      </c>
    </row>
    <row r="203" spans="1:6" x14ac:dyDescent="0.2">
      <c r="A203" s="31"/>
      <c r="B203" s="21" t="s">
        <v>218</v>
      </c>
      <c r="C203" s="22">
        <v>311240</v>
      </c>
      <c r="D203" s="23">
        <v>18849</v>
      </c>
      <c r="E203" s="24">
        <v>330089</v>
      </c>
      <c r="F203" t="str">
        <f>INDEX([1]Quadro!$B:$B,MATCH(B203,[1]Quadro!$A:$A,0),0)</f>
        <v>Região de Leiria</v>
      </c>
    </row>
    <row r="204" spans="1:6" x14ac:dyDescent="0.2">
      <c r="A204" s="31"/>
      <c r="B204" s="21" t="s">
        <v>219</v>
      </c>
      <c r="C204" s="22">
        <v>0</v>
      </c>
      <c r="D204" s="23">
        <v>158708</v>
      </c>
      <c r="E204" s="24">
        <v>158708</v>
      </c>
      <c r="F204" t="str">
        <f>INDEX([1]Quadro!$B:$B,MATCH(B204,[1]Quadro!$A:$A,0),0)</f>
        <v>Região de Coimbra</v>
      </c>
    </row>
    <row r="205" spans="1:6" x14ac:dyDescent="0.2">
      <c r="A205" s="31"/>
      <c r="B205" s="21" t="s">
        <v>220</v>
      </c>
      <c r="C205" s="22">
        <v>4472263</v>
      </c>
      <c r="D205" s="23">
        <v>1966067</v>
      </c>
      <c r="E205" s="24">
        <v>6438330</v>
      </c>
      <c r="F205" t="str">
        <f>INDEX([1]Quadro!$B:$B,MATCH(B205,[1]Quadro!$A:$A,0),0)</f>
        <v>Tâmega e Sousa</v>
      </c>
    </row>
    <row r="206" spans="1:6" x14ac:dyDescent="0.2">
      <c r="A206" s="31"/>
      <c r="B206" s="21" t="s">
        <v>221</v>
      </c>
      <c r="C206" s="22">
        <v>84377</v>
      </c>
      <c r="D206" s="23">
        <v>218787</v>
      </c>
      <c r="E206" s="24">
        <v>303164</v>
      </c>
      <c r="F206" t="str">
        <f>INDEX([1]Quadro!$B:$B,MATCH(B206,[1]Quadro!$A:$A,0),0)</f>
        <v>Viseu Dão Lafões</v>
      </c>
    </row>
    <row r="207" spans="1:6" x14ac:dyDescent="0.2">
      <c r="A207" s="31"/>
      <c r="B207" s="21" t="s">
        <v>222</v>
      </c>
      <c r="C207" s="22">
        <v>89568</v>
      </c>
      <c r="D207" s="23">
        <v>285875</v>
      </c>
      <c r="E207" s="24">
        <v>375443</v>
      </c>
      <c r="F207" t="str">
        <f>INDEX([1]Quadro!$B:$B,MATCH(B207,[1]Quadro!$A:$A,0),0)</f>
        <v>Beira Baixa</v>
      </c>
    </row>
    <row r="208" spans="1:6" x14ac:dyDescent="0.2">
      <c r="A208" s="31"/>
      <c r="B208" s="21" t="s">
        <v>223</v>
      </c>
      <c r="C208" s="22">
        <v>0</v>
      </c>
      <c r="D208" s="23">
        <v>5930</v>
      </c>
      <c r="E208" s="24">
        <v>5930</v>
      </c>
      <c r="F208" t="str">
        <f>INDEX([1]Quadro!$B:$B,MATCH(B208,[1]Quadro!$A:$A,0),0)</f>
        <v>Douro</v>
      </c>
    </row>
    <row r="209" spans="1:6" x14ac:dyDescent="0.2">
      <c r="A209" s="31"/>
      <c r="B209" s="21" t="s">
        <v>224</v>
      </c>
      <c r="C209" s="22">
        <v>488119</v>
      </c>
      <c r="D209" s="23">
        <v>35373</v>
      </c>
      <c r="E209" s="24">
        <v>523492</v>
      </c>
      <c r="F209" t="str">
        <f>INDEX([1]Quadro!$B:$B,MATCH(B209,[1]Quadro!$A:$A,0),0)</f>
        <v>Região de Coimbra</v>
      </c>
    </row>
    <row r="210" spans="1:6" x14ac:dyDescent="0.2">
      <c r="A210" s="31"/>
      <c r="B210" s="21" t="s">
        <v>225</v>
      </c>
      <c r="C210" s="22">
        <v>3405572</v>
      </c>
      <c r="D210" s="23">
        <v>2536202</v>
      </c>
      <c r="E210" s="24">
        <v>5941774</v>
      </c>
      <c r="F210" t="str">
        <f>INDEX([1]Quadro!$B:$B,MATCH(B210,[1]Quadro!$A:$A,0),0)</f>
        <v>Oeste</v>
      </c>
    </row>
    <row r="211" spans="1:6" x14ac:dyDescent="0.2">
      <c r="A211" s="31"/>
      <c r="B211" s="21" t="s">
        <v>226</v>
      </c>
      <c r="C211" s="22">
        <v>407277</v>
      </c>
      <c r="D211" s="23">
        <v>239201</v>
      </c>
      <c r="E211" s="24">
        <v>646478</v>
      </c>
      <c r="F211" t="str">
        <f>INDEX([1]Quadro!$B:$B,MATCH(B211,[1]Quadro!$A:$A,0),0)</f>
        <v>Douro</v>
      </c>
    </row>
    <row r="212" spans="1:6" x14ac:dyDescent="0.2">
      <c r="A212" s="31"/>
      <c r="B212" s="21" t="s">
        <v>227</v>
      </c>
      <c r="C212" s="22">
        <v>228127</v>
      </c>
      <c r="D212" s="23">
        <v>266492</v>
      </c>
      <c r="E212" s="24">
        <v>494619</v>
      </c>
      <c r="F212" t="str">
        <f>INDEX([1]Quadro!$B:$B,MATCH(B212,[1]Quadro!$A:$A,0),0)</f>
        <v>Beiras e Serra da Estrela</v>
      </c>
    </row>
    <row r="213" spans="1:6" x14ac:dyDescent="0.2">
      <c r="A213" s="31"/>
      <c r="B213" s="21" t="s">
        <v>228</v>
      </c>
      <c r="C213" s="22">
        <v>1203722</v>
      </c>
      <c r="D213" s="23">
        <v>1722862</v>
      </c>
      <c r="E213" s="24">
        <v>2926584</v>
      </c>
      <c r="F213" t="str">
        <f>INDEX([1]Quadro!$B:$B,MATCH(B213,[1]Quadro!$A:$A,0),0)</f>
        <v>Região de Leiria</v>
      </c>
    </row>
    <row r="214" spans="1:6" x14ac:dyDescent="0.2">
      <c r="A214" s="31"/>
      <c r="B214" s="21" t="s">
        <v>229</v>
      </c>
      <c r="C214" s="22">
        <v>1843440</v>
      </c>
      <c r="D214" s="23">
        <v>2374464</v>
      </c>
      <c r="E214" s="24">
        <v>4217904</v>
      </c>
      <c r="F214" t="e">
        <f>INDEX([1]Quadro!$B:$B,MATCH(B214,[1]Quadro!$A:$A,0),0)</f>
        <v>#N/A</v>
      </c>
    </row>
    <row r="215" spans="1:6" x14ac:dyDescent="0.2">
      <c r="A215" s="31"/>
      <c r="B215" s="21" t="s">
        <v>230</v>
      </c>
      <c r="C215" s="22">
        <v>0</v>
      </c>
      <c r="D215" s="23">
        <v>277149</v>
      </c>
      <c r="E215" s="24">
        <v>277149</v>
      </c>
      <c r="F215" t="e">
        <f>INDEX([1]Quadro!$B:$B,MATCH(B215,[1]Quadro!$A:$A,0),0)</f>
        <v>#N/A</v>
      </c>
    </row>
    <row r="216" spans="1:6" x14ac:dyDescent="0.2">
      <c r="A216" s="31"/>
      <c r="B216" s="21" t="s">
        <v>231</v>
      </c>
      <c r="C216" s="22">
        <v>248075</v>
      </c>
      <c r="D216" s="23">
        <v>107793</v>
      </c>
      <c r="E216" s="24">
        <v>355868</v>
      </c>
      <c r="F216" t="str">
        <f>INDEX([1]Quadro!$B:$B,MATCH(B216,[1]Quadro!$A:$A,0),0)</f>
        <v>Alto Minho</v>
      </c>
    </row>
    <row r="217" spans="1:6" x14ac:dyDescent="0.2">
      <c r="A217" s="31"/>
      <c r="B217" s="21" t="s">
        <v>232</v>
      </c>
      <c r="C217" s="22">
        <v>871138</v>
      </c>
      <c r="D217" s="23">
        <v>846480</v>
      </c>
      <c r="E217" s="24">
        <v>1717618</v>
      </c>
      <c r="F217" t="str">
        <f>INDEX([1]Quadro!$B:$B,MATCH(B217,[1]Quadro!$A:$A,0),0)</f>
        <v>Alto Minho</v>
      </c>
    </row>
    <row r="218" spans="1:6" x14ac:dyDescent="0.2">
      <c r="A218" s="31"/>
      <c r="B218" s="21" t="s">
        <v>233</v>
      </c>
      <c r="C218" s="22">
        <v>1157404</v>
      </c>
      <c r="D218" s="23">
        <v>1301070</v>
      </c>
      <c r="E218" s="24">
        <v>2458474</v>
      </c>
      <c r="F218" t="str">
        <f>INDEX([1]Quadro!$B:$B,MATCH(B218,[1]Quadro!$A:$A,0),0)</f>
        <v>Alto Alentejo</v>
      </c>
    </row>
    <row r="219" spans="1:6" x14ac:dyDescent="0.2">
      <c r="A219" s="31"/>
      <c r="B219" s="21" t="s">
        <v>234</v>
      </c>
      <c r="C219" s="22">
        <v>355373</v>
      </c>
      <c r="D219" s="23">
        <v>423420</v>
      </c>
      <c r="E219" s="24">
        <v>778793</v>
      </c>
      <c r="F219" t="str">
        <f>INDEX([1]Quadro!$B:$B,MATCH(B219,[1]Quadro!$A:$A,0),0)</f>
        <v>Alto Alentejo</v>
      </c>
    </row>
    <row r="220" spans="1:6" x14ac:dyDescent="0.2">
      <c r="A220" s="31"/>
      <c r="B220" s="21" t="s">
        <v>235</v>
      </c>
      <c r="C220" s="22">
        <v>2201361</v>
      </c>
      <c r="D220" s="23">
        <v>462822</v>
      </c>
      <c r="E220" s="24">
        <v>2664183</v>
      </c>
      <c r="F220" t="str">
        <f>INDEX([1]Quadro!$B:$B,MATCH(B220,[1]Quadro!$A:$A,0),0)</f>
        <v>Alentejo Central</v>
      </c>
    </row>
    <row r="221" spans="1:6" x14ac:dyDescent="0.2">
      <c r="A221" s="31"/>
      <c r="B221" s="21" t="s">
        <v>236</v>
      </c>
      <c r="C221" s="22">
        <v>4127551</v>
      </c>
      <c r="D221" s="23">
        <v>1499672</v>
      </c>
      <c r="E221" s="24">
        <v>5627223</v>
      </c>
      <c r="F221" t="str">
        <f>INDEX([1]Quadro!$B:$B,MATCH(B221,[1]Quadro!$A:$A,0),0)</f>
        <v>Algarve</v>
      </c>
    </row>
    <row r="222" spans="1:6" x14ac:dyDescent="0.2">
      <c r="A222" s="31"/>
      <c r="B222" s="21" t="s">
        <v>237</v>
      </c>
      <c r="C222" s="22">
        <v>0</v>
      </c>
      <c r="D222" s="23">
        <v>4477700</v>
      </c>
      <c r="E222" s="24">
        <v>4477700</v>
      </c>
      <c r="F222" t="str">
        <f>INDEX([1]Quadro!$B:$B,MATCH(B222,[1]Quadro!$A:$A,0),0)</f>
        <v>Área Metropolitana do Porto</v>
      </c>
    </row>
    <row r="223" spans="1:6" x14ac:dyDescent="0.2">
      <c r="A223" s="31"/>
      <c r="B223" s="21" t="s">
        <v>238</v>
      </c>
      <c r="C223" s="22">
        <v>261937</v>
      </c>
      <c r="D223" s="23">
        <v>1002907</v>
      </c>
      <c r="E223" s="24">
        <v>1264844</v>
      </c>
      <c r="F223" t="str">
        <f>INDEX([1]Quadro!$B:$B,MATCH(B223,[1]Quadro!$A:$A,0),0)</f>
        <v>Região de Leiria</v>
      </c>
    </row>
    <row r="224" spans="1:6" x14ac:dyDescent="0.2">
      <c r="A224" s="31"/>
      <c r="B224" s="21" t="s">
        <v>239</v>
      </c>
      <c r="C224" s="22">
        <v>0</v>
      </c>
      <c r="D224" s="23">
        <v>55151</v>
      </c>
      <c r="E224" s="24">
        <v>55151</v>
      </c>
      <c r="F224" t="e">
        <f>INDEX([1]Quadro!$B:$B,MATCH(B224,[1]Quadro!$A:$A,0),0)</f>
        <v>#N/A</v>
      </c>
    </row>
    <row r="225" spans="1:6" x14ac:dyDescent="0.2">
      <c r="A225" s="31"/>
      <c r="B225" s="21" t="s">
        <v>240</v>
      </c>
      <c r="C225" s="22">
        <v>0</v>
      </c>
      <c r="D225" s="23">
        <v>31854</v>
      </c>
      <c r="E225" s="24">
        <v>31854</v>
      </c>
      <c r="F225" t="e">
        <f>INDEX([1]Quadro!$B:$B,MATCH(B225,[1]Quadro!$A:$A,0),0)</f>
        <v>#N/A</v>
      </c>
    </row>
    <row r="226" spans="1:6" x14ac:dyDescent="0.2">
      <c r="A226" s="31"/>
      <c r="B226" s="21" t="s">
        <v>241</v>
      </c>
      <c r="C226" s="22">
        <v>90046</v>
      </c>
      <c r="D226" s="23">
        <v>537488</v>
      </c>
      <c r="E226" s="24">
        <v>627534</v>
      </c>
      <c r="F226" t="str">
        <f>INDEX([1]Quadro!$B:$B,MATCH(B226,[1]Quadro!$A:$A,0),0)</f>
        <v>Ave</v>
      </c>
    </row>
    <row r="227" spans="1:6" x14ac:dyDescent="0.2">
      <c r="A227" s="31"/>
      <c r="B227" s="21" t="s">
        <v>242</v>
      </c>
      <c r="C227" s="22">
        <v>2494371</v>
      </c>
      <c r="D227" s="23">
        <v>2353776</v>
      </c>
      <c r="E227" s="24">
        <v>4848147</v>
      </c>
      <c r="F227" t="str">
        <f>INDEX([1]Quadro!$B:$B,MATCH(B227,[1]Quadro!$A:$A,0),0)</f>
        <v>Área Metropolitana do Porto</v>
      </c>
    </row>
    <row r="228" spans="1:6" x14ac:dyDescent="0.2">
      <c r="A228" s="31"/>
      <c r="B228" s="21" t="s">
        <v>243</v>
      </c>
      <c r="C228" s="22">
        <v>383730</v>
      </c>
      <c r="D228" s="23">
        <v>228766</v>
      </c>
      <c r="E228" s="24">
        <v>612496</v>
      </c>
      <c r="F228" t="e">
        <f>INDEX([1]Quadro!$B:$B,MATCH(B228,[1]Quadro!$A:$A,0),0)</f>
        <v>#N/A</v>
      </c>
    </row>
    <row r="229" spans="1:6" x14ac:dyDescent="0.2">
      <c r="A229" s="31"/>
      <c r="B229" s="21" t="s">
        <v>244</v>
      </c>
      <c r="C229" s="22">
        <v>246680</v>
      </c>
      <c r="D229" s="23">
        <v>120562</v>
      </c>
      <c r="E229" s="24">
        <v>367242</v>
      </c>
      <c r="F229" t="str">
        <f>INDEX([1]Quadro!$B:$B,MATCH(B229,[1]Quadro!$A:$A,0),0)</f>
        <v>Beira Baixa</v>
      </c>
    </row>
    <row r="230" spans="1:6" x14ac:dyDescent="0.2">
      <c r="A230" s="31"/>
      <c r="B230" s="21" t="s">
        <v>245</v>
      </c>
      <c r="C230" s="22">
        <v>962013</v>
      </c>
      <c r="D230" s="23">
        <v>933891</v>
      </c>
      <c r="E230" s="24">
        <v>1895904</v>
      </c>
      <c r="F230" t="str">
        <f>INDEX([1]Quadro!$B:$B,MATCH(B230,[1]Quadro!$A:$A,0),0)</f>
        <v>Alentejo Central</v>
      </c>
    </row>
    <row r="231" spans="1:6" x14ac:dyDescent="0.2">
      <c r="A231" s="31"/>
      <c r="B231" s="21" t="s">
        <v>246</v>
      </c>
      <c r="C231" s="22">
        <v>700380</v>
      </c>
      <c r="D231" s="23">
        <v>448693</v>
      </c>
      <c r="E231" s="24">
        <v>1149073</v>
      </c>
      <c r="F231" t="str">
        <f>INDEX([1]Quadro!$B:$B,MATCH(B231,[1]Quadro!$A:$A,0),0)</f>
        <v>Alentejo Central</v>
      </c>
    </row>
    <row r="232" spans="1:6" x14ac:dyDescent="0.2">
      <c r="A232" s="31"/>
      <c r="B232" s="21" t="s">
        <v>247</v>
      </c>
      <c r="C232" s="22">
        <v>0</v>
      </c>
      <c r="D232" s="23">
        <v>107285</v>
      </c>
      <c r="E232" s="24">
        <v>107285</v>
      </c>
      <c r="F232" t="str">
        <f>INDEX([1]Quadro!$B:$B,MATCH(B232,[1]Quadro!$A:$A,0),0)</f>
        <v>Tâmega e Sousa</v>
      </c>
    </row>
    <row r="233" spans="1:6" x14ac:dyDescent="0.2">
      <c r="A233" s="31"/>
      <c r="B233" s="21" t="s">
        <v>248</v>
      </c>
      <c r="C233" s="22">
        <v>0</v>
      </c>
      <c r="D233" s="23">
        <v>102211</v>
      </c>
      <c r="E233" s="24">
        <v>102211</v>
      </c>
      <c r="F233" t="e">
        <f>INDEX([1]Quadro!$B:$B,MATCH(B233,[1]Quadro!$A:$A,0),0)</f>
        <v>#N/A</v>
      </c>
    </row>
    <row r="234" spans="1:6" x14ac:dyDescent="0.2">
      <c r="A234" s="31"/>
      <c r="B234" s="21" t="s">
        <v>249</v>
      </c>
      <c r="C234" s="22">
        <v>0</v>
      </c>
      <c r="D234" s="23">
        <v>37417</v>
      </c>
      <c r="E234" s="24">
        <v>37417</v>
      </c>
      <c r="F234" t="str">
        <f>INDEX([1]Quadro!$B:$B,MATCH(B234,[1]Quadro!$A:$A,0),0)</f>
        <v>Alto Tâmega</v>
      </c>
    </row>
    <row r="235" spans="1:6" x14ac:dyDescent="0.2">
      <c r="A235" s="31"/>
      <c r="B235" s="21" t="s">
        <v>250</v>
      </c>
      <c r="C235" s="22">
        <v>621501</v>
      </c>
      <c r="D235" s="23">
        <v>1136594</v>
      </c>
      <c r="E235" s="24">
        <v>1758095</v>
      </c>
      <c r="F235" t="e">
        <f>INDEX([1]Quadro!$B:$B,MATCH(B235,[1]Quadro!$A:$A,0),0)</f>
        <v>#N/A</v>
      </c>
    </row>
    <row r="236" spans="1:6" x14ac:dyDescent="0.2">
      <c r="A236" s="31"/>
      <c r="B236" s="21" t="s">
        <v>251</v>
      </c>
      <c r="C236" s="22">
        <v>4204747</v>
      </c>
      <c r="D236" s="23">
        <v>2211495</v>
      </c>
      <c r="E236" s="24">
        <v>6416242</v>
      </c>
      <c r="F236" t="str">
        <f>INDEX([1]Quadro!$B:$B,MATCH(B236,[1]Quadro!$A:$A,0),0)</f>
        <v>Lezíria do Tejo</v>
      </c>
    </row>
    <row r="237" spans="1:6" x14ac:dyDescent="0.2">
      <c r="A237" s="31"/>
      <c r="B237" s="21" t="s">
        <v>252</v>
      </c>
      <c r="C237" s="22">
        <v>1365448</v>
      </c>
      <c r="D237" s="23">
        <v>444707</v>
      </c>
      <c r="E237" s="24">
        <v>1810155</v>
      </c>
      <c r="F237" t="str">
        <f>INDEX([1]Quadro!$B:$B,MATCH(B237,[1]Quadro!$A:$A,0),0)</f>
        <v>Douro</v>
      </c>
    </row>
    <row r="238" spans="1:6" x14ac:dyDescent="0.2">
      <c r="A238" s="31"/>
      <c r="B238" s="21" t="s">
        <v>253</v>
      </c>
      <c r="C238" s="22">
        <v>193691</v>
      </c>
      <c r="D238" s="23">
        <v>417817</v>
      </c>
      <c r="E238" s="24">
        <v>611508</v>
      </c>
      <c r="F238" t="str">
        <f>INDEX([1]Quadro!$B:$B,MATCH(B238,[1]Quadro!$A:$A,0),0)</f>
        <v>Beiras e Serra da Estrela</v>
      </c>
    </row>
    <row r="239" spans="1:6" x14ac:dyDescent="0.2">
      <c r="A239" s="31"/>
      <c r="B239" s="21" t="s">
        <v>254</v>
      </c>
      <c r="C239" s="22">
        <v>5690901</v>
      </c>
      <c r="D239" s="23">
        <v>2589488</v>
      </c>
      <c r="E239" s="24">
        <v>8280389</v>
      </c>
      <c r="F239" t="str">
        <f>INDEX([1]Quadro!$B:$B,MATCH(B239,[1]Quadro!$A:$A,0),0)</f>
        <v>Lezíria do Tejo</v>
      </c>
    </row>
    <row r="240" spans="1:6" x14ac:dyDescent="0.2">
      <c r="A240" s="31"/>
      <c r="B240" s="21" t="s">
        <v>255</v>
      </c>
      <c r="C240" s="22">
        <v>29609</v>
      </c>
      <c r="D240" s="23">
        <v>674849</v>
      </c>
      <c r="E240" s="24">
        <v>704458</v>
      </c>
      <c r="F240" t="str">
        <f>INDEX([1]Quadro!$B:$B,MATCH(B240,[1]Quadro!$A:$A,0),0)</f>
        <v>Viseu Dão Lafões</v>
      </c>
    </row>
    <row r="241" spans="1:6" x14ac:dyDescent="0.2">
      <c r="A241" s="31"/>
      <c r="B241" s="21" t="s">
        <v>256</v>
      </c>
      <c r="C241" s="22">
        <v>108013</v>
      </c>
      <c r="D241" s="23">
        <v>825790</v>
      </c>
      <c r="E241" s="24">
        <v>933803</v>
      </c>
      <c r="F241" t="e">
        <f>INDEX([1]Quadro!$B:$B,MATCH(B241,[1]Quadro!$A:$A,0),0)</f>
        <v>#N/A</v>
      </c>
    </row>
    <row r="242" spans="1:6" x14ac:dyDescent="0.2">
      <c r="A242" s="31"/>
      <c r="B242" s="21" t="s">
        <v>257</v>
      </c>
      <c r="C242" s="22">
        <v>178</v>
      </c>
      <c r="D242" s="23">
        <v>323875</v>
      </c>
      <c r="E242" s="24">
        <v>324053</v>
      </c>
      <c r="F242" t="e">
        <f>INDEX([1]Quadro!$B:$B,MATCH(B242,[1]Quadro!$A:$A,0),0)</f>
        <v>#N/A</v>
      </c>
    </row>
    <row r="243" spans="1:6" x14ac:dyDescent="0.2">
      <c r="A243" s="31"/>
      <c r="B243" s="21" t="s">
        <v>258</v>
      </c>
      <c r="C243" s="22">
        <v>30307</v>
      </c>
      <c r="D243" s="23">
        <v>73437</v>
      </c>
      <c r="E243" s="24">
        <v>103744</v>
      </c>
      <c r="F243" t="e">
        <f>INDEX([1]Quadro!$B:$B,MATCH(B243,[1]Quadro!$A:$A,0),0)</f>
        <v>#N/A</v>
      </c>
    </row>
    <row r="244" spans="1:6" x14ac:dyDescent="0.2">
      <c r="A244" s="31"/>
      <c r="B244" s="21" t="s">
        <v>259</v>
      </c>
      <c r="C244" s="22">
        <v>0</v>
      </c>
      <c r="D244" s="23">
        <v>66141</v>
      </c>
      <c r="E244" s="24">
        <v>66141</v>
      </c>
      <c r="F244" t="str">
        <f>INDEX([1]Quadro!$B:$B,MATCH(B244,[1]Quadro!$A:$A,0),0)</f>
        <v>Douro</v>
      </c>
    </row>
    <row r="245" spans="1:6" x14ac:dyDescent="0.2">
      <c r="A245" s="31"/>
      <c r="B245" s="21" t="s">
        <v>260</v>
      </c>
      <c r="C245" s="22">
        <v>0</v>
      </c>
      <c r="D245" s="23">
        <v>361033</v>
      </c>
      <c r="E245" s="24">
        <v>361033</v>
      </c>
      <c r="F245" t="e">
        <f>INDEX([1]Quadro!$B:$B,MATCH(B245,[1]Quadro!$A:$A,0),0)</f>
        <v>#N/A</v>
      </c>
    </row>
    <row r="246" spans="1:6" x14ac:dyDescent="0.2">
      <c r="A246" s="31"/>
      <c r="B246" s="21" t="s">
        <v>261</v>
      </c>
      <c r="C246" s="22">
        <v>5830476</v>
      </c>
      <c r="D246" s="23">
        <v>6222948</v>
      </c>
      <c r="E246" s="24">
        <v>12053424</v>
      </c>
      <c r="F246" t="str">
        <f>INDEX([1]Quadro!$B:$B,MATCH(B246,[1]Quadro!$A:$A,0),0)</f>
        <v>Lezíria do Tejo</v>
      </c>
    </row>
    <row r="247" spans="1:6" x14ac:dyDescent="0.2">
      <c r="A247" s="31"/>
      <c r="B247" s="21" t="s">
        <v>262</v>
      </c>
      <c r="C247" s="22">
        <v>9183900</v>
      </c>
      <c r="D247" s="23">
        <v>2661550</v>
      </c>
      <c r="E247" s="24">
        <v>11845450</v>
      </c>
      <c r="F247" t="str">
        <f>INDEX([1]Quadro!$B:$B,MATCH(B247,[1]Quadro!$A:$A,0),0)</f>
        <v>Alentejo Litoral</v>
      </c>
    </row>
    <row r="248" spans="1:6" x14ac:dyDescent="0.2">
      <c r="A248" s="31"/>
      <c r="B248" s="21" t="s">
        <v>263</v>
      </c>
      <c r="C248" s="22">
        <v>3253253</v>
      </c>
      <c r="D248" s="23">
        <v>551225</v>
      </c>
      <c r="E248" s="24">
        <v>3804478</v>
      </c>
      <c r="F248" t="str">
        <f>INDEX([1]Quadro!$B:$B,MATCH(B248,[1]Quadro!$A:$A,0),0)</f>
        <v>Área Metropolitana do Porto</v>
      </c>
    </row>
    <row r="249" spans="1:6" x14ac:dyDescent="0.2">
      <c r="A249" s="31"/>
      <c r="B249" s="21" t="s">
        <v>264</v>
      </c>
      <c r="C249" s="22">
        <v>0</v>
      </c>
      <c r="D249" s="23">
        <v>305889</v>
      </c>
      <c r="E249" s="24">
        <v>305889</v>
      </c>
      <c r="F249" t="str">
        <f>INDEX([1]Quadro!$B:$B,MATCH(B249,[1]Quadro!$A:$A,0),0)</f>
        <v>Algarve</v>
      </c>
    </row>
    <row r="250" spans="1:6" x14ac:dyDescent="0.2">
      <c r="A250" s="31"/>
      <c r="B250" s="21" t="s">
        <v>265</v>
      </c>
      <c r="C250" s="22">
        <v>0</v>
      </c>
      <c r="D250" s="23">
        <v>442564</v>
      </c>
      <c r="E250" s="24">
        <v>442564</v>
      </c>
      <c r="F250" t="str">
        <f>INDEX([1]Quadro!$B:$B,MATCH(B250,[1]Quadro!$A:$A,0),0)</f>
        <v>Área Metropolitana do Porto</v>
      </c>
    </row>
    <row r="251" spans="1:6" x14ac:dyDescent="0.2">
      <c r="A251" s="31"/>
      <c r="B251" s="21" t="s">
        <v>266</v>
      </c>
      <c r="C251" s="22">
        <v>1136406</v>
      </c>
      <c r="D251" s="23">
        <v>615844</v>
      </c>
      <c r="E251" s="24">
        <v>1752250</v>
      </c>
      <c r="F251" t="str">
        <f>INDEX([1]Quadro!$B:$B,MATCH(B251,[1]Quadro!$A:$A,0),0)</f>
        <v>Douro</v>
      </c>
    </row>
    <row r="252" spans="1:6" x14ac:dyDescent="0.2">
      <c r="A252" s="31"/>
      <c r="B252" s="21" t="s">
        <v>267</v>
      </c>
      <c r="C252" s="22">
        <v>1775991</v>
      </c>
      <c r="D252" s="23">
        <v>712565</v>
      </c>
      <c r="E252" s="24">
        <v>2488556</v>
      </c>
      <c r="F252" t="str">
        <f>INDEX([1]Quadro!$B:$B,MATCH(B252,[1]Quadro!$A:$A,0),0)</f>
        <v>Viseu Dão Lafões</v>
      </c>
    </row>
    <row r="253" spans="1:6" x14ac:dyDescent="0.2">
      <c r="A253" s="31"/>
      <c r="B253" s="21" t="s">
        <v>268</v>
      </c>
      <c r="C253" s="22">
        <v>0</v>
      </c>
      <c r="D253" s="23">
        <v>124667</v>
      </c>
      <c r="E253" s="24">
        <v>124667</v>
      </c>
      <c r="F253" t="e">
        <f>INDEX([1]Quadro!$B:$B,MATCH(B253,[1]Quadro!$A:$A,0),0)</f>
        <v>#N/A</v>
      </c>
    </row>
    <row r="254" spans="1:6" x14ac:dyDescent="0.2">
      <c r="A254" s="31"/>
      <c r="B254" s="21" t="s">
        <v>269</v>
      </c>
      <c r="C254" s="22">
        <v>0</v>
      </c>
      <c r="D254" s="23">
        <v>115075</v>
      </c>
      <c r="E254" s="24">
        <v>115075</v>
      </c>
      <c r="F254" t="e">
        <f>INDEX([1]Quadro!$B:$B,MATCH(B254,[1]Quadro!$A:$A,0),0)</f>
        <v>#N/A</v>
      </c>
    </row>
    <row r="255" spans="1:6" x14ac:dyDescent="0.2">
      <c r="A255" s="31"/>
      <c r="B255" s="21" t="s">
        <v>270</v>
      </c>
      <c r="C255" s="22">
        <v>0</v>
      </c>
      <c r="D255" s="23">
        <v>132310</v>
      </c>
      <c r="E255" s="24">
        <v>132310</v>
      </c>
      <c r="F255" t="str">
        <f>INDEX([1]Quadro!$B:$B,MATCH(B255,[1]Quadro!$A:$A,0),0)</f>
        <v>Médio Tejo</v>
      </c>
    </row>
    <row r="256" spans="1:6" x14ac:dyDescent="0.2">
      <c r="A256" s="31"/>
      <c r="B256" s="21" t="s">
        <v>271</v>
      </c>
      <c r="C256" s="22">
        <v>209200</v>
      </c>
      <c r="D256" s="23">
        <v>345783</v>
      </c>
      <c r="E256" s="24">
        <v>554983</v>
      </c>
      <c r="F256" t="str">
        <f>INDEX([1]Quadro!$B:$B,MATCH(B256,[1]Quadro!$A:$A,0),0)</f>
        <v>Viseu Dão Lafões</v>
      </c>
    </row>
    <row r="257" spans="1:6" x14ac:dyDescent="0.2">
      <c r="A257" s="31"/>
      <c r="B257" s="21" t="s">
        <v>272</v>
      </c>
      <c r="C257" s="22">
        <v>238987</v>
      </c>
      <c r="D257" s="23">
        <v>457005</v>
      </c>
      <c r="E257" s="24">
        <v>695992</v>
      </c>
      <c r="F257" t="str">
        <f>INDEX([1]Quadro!$B:$B,MATCH(B257,[1]Quadro!$A:$A,0),0)</f>
        <v>Beiras e Serra da Estrela</v>
      </c>
    </row>
    <row r="258" spans="1:6" x14ac:dyDescent="0.2">
      <c r="A258" s="31"/>
      <c r="B258" s="21" t="s">
        <v>273</v>
      </c>
      <c r="C258" s="22">
        <v>185875</v>
      </c>
      <c r="D258" s="23">
        <v>670598</v>
      </c>
      <c r="E258" s="24">
        <v>856473</v>
      </c>
      <c r="F258" t="str">
        <f>INDEX([1]Quadro!$B:$B,MATCH(B258,[1]Quadro!$A:$A,0),0)</f>
        <v>Área Metropolitana de Lisboa</v>
      </c>
    </row>
    <row r="259" spans="1:6" x14ac:dyDescent="0.2">
      <c r="A259" s="31"/>
      <c r="B259" s="21" t="s">
        <v>274</v>
      </c>
      <c r="C259" s="22">
        <v>251807</v>
      </c>
      <c r="D259" s="23">
        <v>116680</v>
      </c>
      <c r="E259" s="24">
        <v>368487</v>
      </c>
      <c r="F259" t="str">
        <f>INDEX([1]Quadro!$B:$B,MATCH(B259,[1]Quadro!$A:$A,0),0)</f>
        <v>Douro</v>
      </c>
    </row>
    <row r="260" spans="1:6" x14ac:dyDescent="0.2">
      <c r="A260" s="31"/>
      <c r="B260" s="21" t="s">
        <v>275</v>
      </c>
      <c r="C260" s="22">
        <v>7790232</v>
      </c>
      <c r="D260" s="23">
        <v>2584991</v>
      </c>
      <c r="E260" s="24">
        <v>10375223</v>
      </c>
      <c r="F260" t="str">
        <f>INDEX([1]Quadro!$B:$B,MATCH(B260,[1]Quadro!$A:$A,0),0)</f>
        <v>Baixo Alentejo</v>
      </c>
    </row>
    <row r="261" spans="1:6" x14ac:dyDescent="0.2">
      <c r="A261" s="31"/>
      <c r="B261" s="21" t="s">
        <v>276</v>
      </c>
      <c r="C261" s="22">
        <v>0</v>
      </c>
      <c r="D261" s="23">
        <v>481512</v>
      </c>
      <c r="E261" s="24">
        <v>481512</v>
      </c>
      <c r="F261" t="str">
        <f>INDEX([1]Quadro!$B:$B,MATCH(B261,[1]Quadro!$A:$A,0),0)</f>
        <v>Médio Tejo</v>
      </c>
    </row>
    <row r="262" spans="1:6" x14ac:dyDescent="0.2">
      <c r="A262" s="31"/>
      <c r="B262" s="21" t="s">
        <v>277</v>
      </c>
      <c r="C262" s="22">
        <v>935902</v>
      </c>
      <c r="D262" s="23">
        <v>277530</v>
      </c>
      <c r="E262" s="24">
        <v>1213432</v>
      </c>
      <c r="F262" t="str">
        <f>INDEX([1]Quadro!$B:$B,MATCH(B262,[1]Quadro!$A:$A,0),0)</f>
        <v>Área Metropolitana de Lisboa</v>
      </c>
    </row>
    <row r="263" spans="1:6" x14ac:dyDescent="0.2">
      <c r="A263" s="31"/>
      <c r="B263" s="21" t="s">
        <v>278</v>
      </c>
      <c r="C263" s="22">
        <v>1412442</v>
      </c>
      <c r="D263" s="23">
        <v>1754162</v>
      </c>
      <c r="E263" s="24">
        <v>3166604</v>
      </c>
      <c r="F263" t="str">
        <f>INDEX([1]Quadro!$B:$B,MATCH(B263,[1]Quadro!$A:$A,0),0)</f>
        <v>Área Metropolitana de Lisboa</v>
      </c>
    </row>
    <row r="264" spans="1:6" x14ac:dyDescent="0.2">
      <c r="A264" s="31"/>
      <c r="B264" s="21" t="s">
        <v>279</v>
      </c>
      <c r="C264" s="22">
        <v>0</v>
      </c>
      <c r="D264" s="23">
        <v>166406</v>
      </c>
      <c r="E264" s="24">
        <v>166406</v>
      </c>
      <c r="F264" t="str">
        <f>INDEX([1]Quadro!$B:$B,MATCH(B264,[1]Quadro!$A:$A,0),0)</f>
        <v>Região de Aveiro</v>
      </c>
    </row>
    <row r="265" spans="1:6" x14ac:dyDescent="0.2">
      <c r="A265" s="31"/>
      <c r="B265" s="21" t="s">
        <v>280</v>
      </c>
      <c r="C265" s="22">
        <v>5002708</v>
      </c>
      <c r="D265" s="23">
        <v>6704182</v>
      </c>
      <c r="E265" s="24">
        <v>11706890</v>
      </c>
      <c r="F265" t="str">
        <f>INDEX([1]Quadro!$B:$B,MATCH(B265,[1]Quadro!$A:$A,0),0)</f>
        <v>Algarve</v>
      </c>
    </row>
    <row r="266" spans="1:6" x14ac:dyDescent="0.2">
      <c r="A266" s="31"/>
      <c r="B266" s="21" t="s">
        <v>281</v>
      </c>
      <c r="C266" s="22">
        <v>1036042</v>
      </c>
      <c r="D266" s="23">
        <v>203403</v>
      </c>
      <c r="E266" s="24">
        <v>1239445</v>
      </c>
      <c r="F266" t="str">
        <f>INDEX([1]Quadro!$B:$B,MATCH(B266,[1]Quadro!$A:$A,0),0)</f>
        <v>Alentejo Litoral</v>
      </c>
    </row>
    <row r="267" spans="1:6" x14ac:dyDescent="0.2">
      <c r="A267" s="31"/>
      <c r="B267" s="21" t="s">
        <v>282</v>
      </c>
      <c r="C267" s="22">
        <v>916203</v>
      </c>
      <c r="D267" s="23">
        <v>2065509</v>
      </c>
      <c r="E267" s="24">
        <v>2981712</v>
      </c>
      <c r="F267" t="str">
        <f>INDEX([1]Quadro!$B:$B,MATCH(B267,[1]Quadro!$A:$A,0),0)</f>
        <v>Área Metropolitana de Lisboa</v>
      </c>
    </row>
    <row r="268" spans="1:6" x14ac:dyDescent="0.2">
      <c r="A268" s="31"/>
      <c r="B268" s="21" t="s">
        <v>283</v>
      </c>
      <c r="C268" s="22">
        <v>217944</v>
      </c>
      <c r="D268" s="23">
        <v>438265</v>
      </c>
      <c r="E268" s="24">
        <v>656209</v>
      </c>
      <c r="F268" t="str">
        <f>INDEX([1]Quadro!$B:$B,MATCH(B268,[1]Quadro!$A:$A,0),0)</f>
        <v>Oeste</v>
      </c>
    </row>
    <row r="269" spans="1:6" x14ac:dyDescent="0.2">
      <c r="A269" s="31"/>
      <c r="B269" s="21" t="s">
        <v>284</v>
      </c>
      <c r="C269" s="22">
        <v>461550</v>
      </c>
      <c r="D269" s="23">
        <v>192581</v>
      </c>
      <c r="E269" s="24">
        <v>654131</v>
      </c>
      <c r="F269" t="str">
        <f>INDEX([1]Quadro!$B:$B,MATCH(B269,[1]Quadro!$A:$A,0),0)</f>
        <v>Região de Coimbra</v>
      </c>
    </row>
    <row r="270" spans="1:6" x14ac:dyDescent="0.2">
      <c r="A270" s="31"/>
      <c r="B270" s="21" t="s">
        <v>285</v>
      </c>
      <c r="C270" s="22">
        <v>2561639</v>
      </c>
      <c r="D270" s="23">
        <v>1662253</v>
      </c>
      <c r="E270" s="24">
        <v>4223892</v>
      </c>
      <c r="F270" t="str">
        <f>INDEX([1]Quadro!$B:$B,MATCH(B270,[1]Quadro!$A:$A,0),0)</f>
        <v>Alto Alentejo</v>
      </c>
    </row>
    <row r="271" spans="1:6" x14ac:dyDescent="0.2">
      <c r="A271" s="31"/>
      <c r="B271" s="21" t="s">
        <v>286</v>
      </c>
      <c r="C271" s="22">
        <v>499751</v>
      </c>
      <c r="D271" s="23">
        <v>200611</v>
      </c>
      <c r="E271" s="24">
        <v>700362</v>
      </c>
      <c r="F271" t="str">
        <f>INDEX([1]Quadro!$B:$B,MATCH(B271,[1]Quadro!$A:$A,0),0)</f>
        <v>Região de Coimbra</v>
      </c>
    </row>
    <row r="272" spans="1:6" x14ac:dyDescent="0.2">
      <c r="A272" s="31"/>
      <c r="B272" s="21" t="s">
        <v>287</v>
      </c>
      <c r="C272" s="22">
        <v>604680</v>
      </c>
      <c r="D272" s="23">
        <v>189581</v>
      </c>
      <c r="E272" s="24">
        <v>794261</v>
      </c>
      <c r="F272" t="str">
        <f>INDEX([1]Quadro!$B:$B,MATCH(B272,[1]Quadro!$A:$A,0),0)</f>
        <v>Douro</v>
      </c>
    </row>
    <row r="273" spans="1:6" x14ac:dyDescent="0.2">
      <c r="A273" s="31"/>
      <c r="B273" s="21" t="s">
        <v>288</v>
      </c>
      <c r="C273" s="22">
        <v>979054</v>
      </c>
      <c r="D273" s="23">
        <v>403365</v>
      </c>
      <c r="E273" s="24">
        <v>1382419</v>
      </c>
      <c r="F273" t="str">
        <f>INDEX([1]Quadro!$B:$B,MATCH(B273,[1]Quadro!$A:$A,0),0)</f>
        <v>Douro</v>
      </c>
    </row>
    <row r="274" spans="1:6" x14ac:dyDescent="0.2">
      <c r="A274" s="31"/>
      <c r="B274" s="21" t="s">
        <v>289</v>
      </c>
      <c r="C274" s="22">
        <v>228222</v>
      </c>
      <c r="D274" s="23">
        <v>1541220</v>
      </c>
      <c r="E274" s="24">
        <v>1769442</v>
      </c>
      <c r="F274" t="str">
        <f>INDEX([1]Quadro!$B:$B,MATCH(B274,[1]Quadro!$A:$A,0),0)</f>
        <v>Algarve</v>
      </c>
    </row>
    <row r="275" spans="1:6" x14ac:dyDescent="0.2">
      <c r="A275" s="31"/>
      <c r="B275" s="21" t="s">
        <v>290</v>
      </c>
      <c r="C275" s="22">
        <v>0</v>
      </c>
      <c r="D275" s="23">
        <v>45071</v>
      </c>
      <c r="E275" s="24">
        <v>45071</v>
      </c>
      <c r="F275" t="str">
        <f>INDEX([1]Quadro!$B:$B,MATCH(B275,[1]Quadro!$A:$A,0),0)</f>
        <v>Cávado</v>
      </c>
    </row>
    <row r="276" spans="1:6" x14ac:dyDescent="0.2">
      <c r="A276" s="31"/>
      <c r="B276" s="21" t="s">
        <v>291</v>
      </c>
      <c r="C276" s="22">
        <v>19060245</v>
      </c>
      <c r="D276" s="23">
        <v>1527529</v>
      </c>
      <c r="E276" s="24">
        <v>20587774</v>
      </c>
      <c r="F276" t="str">
        <f>INDEX([1]Quadro!$B:$B,MATCH(B276,[1]Quadro!$A:$A,0),0)</f>
        <v>Médio Tejo</v>
      </c>
    </row>
    <row r="277" spans="1:6" x14ac:dyDescent="0.2">
      <c r="A277" s="31"/>
      <c r="B277" s="21" t="s">
        <v>292</v>
      </c>
      <c r="C277" s="22">
        <v>4723241</v>
      </c>
      <c r="D277" s="23">
        <v>816359</v>
      </c>
      <c r="E277" s="24">
        <v>5539600</v>
      </c>
      <c r="F277" t="str">
        <f>INDEX([1]Quadro!$B:$B,MATCH(B277,[1]Quadro!$A:$A,0),0)</f>
        <v>Viseu Dão Lafões</v>
      </c>
    </row>
    <row r="278" spans="1:6" x14ac:dyDescent="0.2">
      <c r="A278" s="31"/>
      <c r="B278" s="21" t="s">
        <v>293</v>
      </c>
      <c r="C278" s="22">
        <v>193114</v>
      </c>
      <c r="D278" s="23">
        <v>158806</v>
      </c>
      <c r="E278" s="24">
        <v>351920</v>
      </c>
      <c r="F278" t="str">
        <f>INDEX([1]Quadro!$B:$B,MATCH(B278,[1]Quadro!$A:$A,0),0)</f>
        <v>Douro</v>
      </c>
    </row>
    <row r="279" spans="1:6" x14ac:dyDescent="0.2">
      <c r="A279" s="31"/>
      <c r="B279" s="21" t="s">
        <v>294</v>
      </c>
      <c r="C279" s="22">
        <v>821946</v>
      </c>
      <c r="D279" s="23">
        <v>1889258</v>
      </c>
      <c r="E279" s="24">
        <v>2711204</v>
      </c>
      <c r="F279" t="str">
        <f>INDEX([1]Quadro!$B:$B,MATCH(B279,[1]Quadro!$A:$A,0),0)</f>
        <v>Médio Tejo</v>
      </c>
    </row>
    <row r="280" spans="1:6" x14ac:dyDescent="0.2">
      <c r="A280" s="31"/>
      <c r="B280" s="21" t="s">
        <v>295</v>
      </c>
      <c r="C280" s="22">
        <v>5717451</v>
      </c>
      <c r="D280" s="23">
        <v>5404533</v>
      </c>
      <c r="E280" s="24">
        <v>11121984</v>
      </c>
      <c r="F280" t="str">
        <f>INDEX([1]Quadro!$B:$B,MATCH(B280,[1]Quadro!$A:$A,0),0)</f>
        <v>Oeste</v>
      </c>
    </row>
    <row r="281" spans="1:6" x14ac:dyDescent="0.2">
      <c r="A281" s="31"/>
      <c r="B281" s="21" t="s">
        <v>296</v>
      </c>
      <c r="C281" s="22">
        <v>65921</v>
      </c>
      <c r="D281" s="23">
        <v>499081</v>
      </c>
      <c r="E281" s="24">
        <v>565002</v>
      </c>
      <c r="F281" t="str">
        <f>INDEX([1]Quadro!$B:$B,MATCH(B281,[1]Quadro!$A:$A,0),0)</f>
        <v>Beiras e Serra da Estrela</v>
      </c>
    </row>
    <row r="282" spans="1:6" x14ac:dyDescent="0.2">
      <c r="A282" s="31"/>
      <c r="B282" s="21" t="s">
        <v>297</v>
      </c>
      <c r="C282" s="22">
        <v>391634</v>
      </c>
      <c r="D282" s="23">
        <v>501067</v>
      </c>
      <c r="E282" s="24">
        <v>892701</v>
      </c>
      <c r="F282" t="str">
        <f>INDEX([1]Quadro!$B:$B,MATCH(B282,[1]Quadro!$A:$A,0),0)</f>
        <v>Área Metropolitana do Porto</v>
      </c>
    </row>
    <row r="283" spans="1:6" x14ac:dyDescent="0.2">
      <c r="A283" s="31"/>
      <c r="B283" s="21" t="s">
        <v>298</v>
      </c>
      <c r="C283" s="22">
        <v>0</v>
      </c>
      <c r="D283" s="23">
        <v>635796</v>
      </c>
      <c r="E283" s="24">
        <v>635796</v>
      </c>
      <c r="F283" t="str">
        <f>INDEX([1]Quadro!$B:$B,MATCH(B283,[1]Quadro!$A:$A,0),0)</f>
        <v>Região de Aveiro</v>
      </c>
    </row>
    <row r="284" spans="1:6" x14ac:dyDescent="0.2">
      <c r="A284" s="31"/>
      <c r="B284" s="21" t="s">
        <v>299</v>
      </c>
      <c r="C284" s="22">
        <v>1024462</v>
      </c>
      <c r="D284" s="23">
        <v>223421</v>
      </c>
      <c r="E284" s="24">
        <v>1247883</v>
      </c>
      <c r="F284" t="str">
        <f>INDEX([1]Quadro!$B:$B,MATCH(B284,[1]Quadro!$A:$A,0),0)</f>
        <v>Área Metropolitana do Porto</v>
      </c>
    </row>
    <row r="285" spans="1:6" x14ac:dyDescent="0.2">
      <c r="A285" s="31"/>
      <c r="B285" s="21" t="s">
        <v>300</v>
      </c>
      <c r="C285" s="22">
        <v>479553</v>
      </c>
      <c r="D285" s="23">
        <v>219576</v>
      </c>
      <c r="E285" s="24">
        <v>699129</v>
      </c>
      <c r="F285" t="str">
        <f>INDEX([1]Quadro!$B:$B,MATCH(B285,[1]Quadro!$A:$A,0),0)</f>
        <v>Alto Minho</v>
      </c>
    </row>
    <row r="286" spans="1:6" x14ac:dyDescent="0.2">
      <c r="A286" s="31"/>
      <c r="B286" s="21" t="s">
        <v>301</v>
      </c>
      <c r="C286" s="22">
        <v>903097</v>
      </c>
      <c r="D286" s="23">
        <v>520241</v>
      </c>
      <c r="E286" s="24">
        <v>1423338</v>
      </c>
      <c r="F286" t="str">
        <f>INDEX([1]Quadro!$B:$B,MATCH(B286,[1]Quadro!$A:$A,0),0)</f>
        <v>Área Metropolitana do Porto</v>
      </c>
    </row>
    <row r="287" spans="1:6" x14ac:dyDescent="0.2">
      <c r="A287" s="31"/>
      <c r="B287" s="21" t="s">
        <v>302</v>
      </c>
      <c r="C287" s="22">
        <v>165061</v>
      </c>
      <c r="D287" s="23">
        <v>164452</v>
      </c>
      <c r="E287" s="24">
        <v>329513</v>
      </c>
      <c r="F287" t="str">
        <f>INDEX([1]Quadro!$B:$B,MATCH(B287,[1]Quadro!$A:$A,0),0)</f>
        <v>Alto Tâmega</v>
      </c>
    </row>
    <row r="288" spans="1:6" x14ac:dyDescent="0.2">
      <c r="A288" s="31"/>
      <c r="B288" s="21" t="s">
        <v>303</v>
      </c>
      <c r="C288" s="22">
        <v>19280</v>
      </c>
      <c r="D288" s="23">
        <v>229833</v>
      </c>
      <c r="E288" s="24">
        <v>249113</v>
      </c>
      <c r="F288" t="e">
        <f>INDEX([1]Quadro!$B:$B,MATCH(B288,[1]Quadro!$A:$A,0),0)</f>
        <v>#N/A</v>
      </c>
    </row>
    <row r="289" spans="1:6" x14ac:dyDescent="0.2">
      <c r="A289" s="31"/>
      <c r="B289" s="21" t="s">
        <v>304</v>
      </c>
      <c r="C289" s="22">
        <v>1549862</v>
      </c>
      <c r="D289" s="23">
        <v>854526</v>
      </c>
      <c r="E289" s="24">
        <v>2404388</v>
      </c>
      <c r="F289" t="str">
        <f>INDEX([1]Quadro!$B:$B,MATCH(B289,[1]Quadro!$A:$A,0),0)</f>
        <v>Alentejo Central</v>
      </c>
    </row>
    <row r="290" spans="1:6" x14ac:dyDescent="0.2">
      <c r="A290" s="31"/>
      <c r="B290" s="21" t="s">
        <v>305</v>
      </c>
      <c r="C290" s="22">
        <v>657181</v>
      </c>
      <c r="D290" s="23">
        <v>1905845</v>
      </c>
      <c r="E290" s="24">
        <v>2563026</v>
      </c>
      <c r="F290" t="str">
        <f>INDEX([1]Quadro!$B:$B,MATCH(B290,[1]Quadro!$A:$A,0),0)</f>
        <v>Alentejo Central</v>
      </c>
    </row>
    <row r="291" spans="1:6" x14ac:dyDescent="0.2">
      <c r="A291" s="31"/>
      <c r="B291" s="21" t="s">
        <v>306</v>
      </c>
      <c r="C291" s="22">
        <v>5905994</v>
      </c>
      <c r="D291" s="23">
        <v>990857</v>
      </c>
      <c r="E291" s="24">
        <v>6896851</v>
      </c>
      <c r="F291" t="str">
        <f>INDEX([1]Quadro!$B:$B,MATCH(B291,[1]Quadro!$A:$A,0),0)</f>
        <v>Alto Minho</v>
      </c>
    </row>
    <row r="292" spans="1:6" x14ac:dyDescent="0.2">
      <c r="A292" s="31"/>
      <c r="B292" s="21" t="s">
        <v>307</v>
      </c>
      <c r="C292" s="22">
        <v>842928</v>
      </c>
      <c r="D292" s="23">
        <v>1559683</v>
      </c>
      <c r="E292" s="24">
        <v>2402611</v>
      </c>
      <c r="F292" t="str">
        <f>INDEX([1]Quadro!$B:$B,MATCH(B292,[1]Quadro!$A:$A,0),0)</f>
        <v>Baixo Alentejo</v>
      </c>
    </row>
    <row r="293" spans="1:6" x14ac:dyDescent="0.2">
      <c r="A293" s="31"/>
      <c r="B293" s="21" t="s">
        <v>308</v>
      </c>
      <c r="C293" s="22">
        <v>0</v>
      </c>
      <c r="D293" s="23">
        <v>93265</v>
      </c>
      <c r="E293" s="24">
        <v>93265</v>
      </c>
      <c r="F293" t="str">
        <f>INDEX([1]Quadro!$B:$B,MATCH(B293,[1]Quadro!$A:$A,0),0)</f>
        <v>Ave</v>
      </c>
    </row>
    <row r="294" spans="1:6" x14ac:dyDescent="0.2">
      <c r="A294" s="31"/>
      <c r="B294" s="21" t="s">
        <v>309</v>
      </c>
      <c r="C294" s="22">
        <v>77280</v>
      </c>
      <c r="D294" s="23">
        <v>49356</v>
      </c>
      <c r="E294" s="24">
        <v>126636</v>
      </c>
      <c r="F294" t="str">
        <f>INDEX([1]Quadro!$B:$B,MATCH(B294,[1]Quadro!$A:$A,0),0)</f>
        <v>Médio Tejo</v>
      </c>
    </row>
    <row r="295" spans="1:6" x14ac:dyDescent="0.2">
      <c r="A295" s="31"/>
      <c r="B295" s="21" t="s">
        <v>310</v>
      </c>
      <c r="C295" s="22">
        <v>269404</v>
      </c>
      <c r="D295" s="23">
        <v>103883</v>
      </c>
      <c r="E295" s="24">
        <v>373287</v>
      </c>
      <c r="F295" t="str">
        <f>INDEX([1]Quadro!$B:$B,MATCH(B295,[1]Quadro!$A:$A,0),0)</f>
        <v>Algarve</v>
      </c>
    </row>
    <row r="296" spans="1:6" x14ac:dyDescent="0.2">
      <c r="A296" s="31"/>
      <c r="B296" s="21" t="s">
        <v>311</v>
      </c>
      <c r="C296" s="22">
        <v>233131</v>
      </c>
      <c r="D296" s="23">
        <v>4338990</v>
      </c>
      <c r="E296" s="24">
        <v>4572121</v>
      </c>
      <c r="F296" t="str">
        <f>INDEX([1]Quadro!$B:$B,MATCH(B296,[1]Quadro!$A:$A,0),0)</f>
        <v>Área Metropolitana do Porto</v>
      </c>
    </row>
    <row r="297" spans="1:6" x14ac:dyDescent="0.2">
      <c r="A297" s="31"/>
      <c r="B297" s="21" t="s">
        <v>312</v>
      </c>
      <c r="C297" s="22">
        <v>519047</v>
      </c>
      <c r="D297" s="23">
        <v>145748</v>
      </c>
      <c r="E297" s="24">
        <v>664795</v>
      </c>
      <c r="F297" t="e">
        <f>INDEX([1]Quadro!$B:$B,MATCH(B297,[1]Quadro!$A:$A,0),0)</f>
        <v>#N/A</v>
      </c>
    </row>
    <row r="298" spans="1:6" x14ac:dyDescent="0.2">
      <c r="A298" s="31"/>
      <c r="B298" s="21" t="s">
        <v>313</v>
      </c>
      <c r="C298" s="22">
        <v>5232984</v>
      </c>
      <c r="D298" s="23">
        <v>669671</v>
      </c>
      <c r="E298" s="24">
        <v>5902655</v>
      </c>
      <c r="F298" t="str">
        <f>INDEX([1]Quadro!$B:$B,MATCH(B298,[1]Quadro!$A:$A,0),0)</f>
        <v>Terras de Trás-os-Montes</v>
      </c>
    </row>
    <row r="299" spans="1:6" x14ac:dyDescent="0.2">
      <c r="A299" s="31"/>
      <c r="B299" s="21" t="s">
        <v>314</v>
      </c>
      <c r="C299" s="22">
        <v>5114776</v>
      </c>
      <c r="D299" s="23">
        <v>1618109</v>
      </c>
      <c r="E299" s="24">
        <v>6732885</v>
      </c>
      <c r="F299" t="str">
        <f>INDEX([1]Quadro!$B:$B,MATCH(B299,[1]Quadro!$A:$A,0),0)</f>
        <v>Área Metropolitana de Lisboa</v>
      </c>
    </row>
    <row r="300" spans="1:6" x14ac:dyDescent="0.2">
      <c r="A300" s="31"/>
      <c r="B300" s="21" t="s">
        <v>315</v>
      </c>
      <c r="C300" s="22">
        <v>355505</v>
      </c>
      <c r="D300" s="23">
        <v>78574</v>
      </c>
      <c r="E300" s="24">
        <v>434079</v>
      </c>
      <c r="F300" t="e">
        <f>INDEX([1]Quadro!$B:$B,MATCH(B300,[1]Quadro!$A:$A,0),0)</f>
        <v>#N/A</v>
      </c>
    </row>
    <row r="301" spans="1:6" x14ac:dyDescent="0.2">
      <c r="A301" s="31"/>
      <c r="B301" s="21" t="s">
        <v>316</v>
      </c>
      <c r="C301" s="22">
        <v>377141</v>
      </c>
      <c r="D301" s="23">
        <v>184046</v>
      </c>
      <c r="E301" s="24">
        <v>561187</v>
      </c>
      <c r="F301" t="str">
        <f>INDEX([1]Quadro!$B:$B,MATCH(B301,[1]Quadro!$A:$A,0),0)</f>
        <v>Médio Tejo</v>
      </c>
    </row>
    <row r="302" spans="1:6" x14ac:dyDescent="0.2">
      <c r="A302" s="31"/>
      <c r="B302" s="21" t="s">
        <v>317</v>
      </c>
      <c r="C302" s="22">
        <v>64532</v>
      </c>
      <c r="D302" s="23">
        <v>51054</v>
      </c>
      <c r="E302" s="24">
        <v>115586</v>
      </c>
      <c r="F302" t="str">
        <f>INDEX([1]Quadro!$B:$B,MATCH(B302,[1]Quadro!$A:$A,0),0)</f>
        <v>Alto Minho</v>
      </c>
    </row>
    <row r="303" spans="1:6" x14ac:dyDescent="0.2">
      <c r="A303" s="31"/>
      <c r="B303" s="21" t="s">
        <v>318</v>
      </c>
      <c r="C303" s="22">
        <v>2075435</v>
      </c>
      <c r="D303" s="23">
        <v>3302058</v>
      </c>
      <c r="E303" s="24">
        <v>5377493</v>
      </c>
      <c r="F303" t="str">
        <f>INDEX([1]Quadro!$B:$B,MATCH(B303,[1]Quadro!$A:$A,0),0)</f>
        <v>Ave</v>
      </c>
    </row>
    <row r="304" spans="1:6" x14ac:dyDescent="0.2">
      <c r="A304" s="31"/>
      <c r="B304" s="21" t="s">
        <v>319</v>
      </c>
      <c r="C304" s="22">
        <v>229858</v>
      </c>
      <c r="D304" s="23">
        <v>251682</v>
      </c>
      <c r="E304" s="24">
        <v>481540</v>
      </c>
      <c r="F304" t="str">
        <f>INDEX([1]Quadro!$B:$B,MATCH(B304,[1]Quadro!$A:$A,0),0)</f>
        <v>Douro</v>
      </c>
    </row>
    <row r="305" spans="1:6" x14ac:dyDescent="0.2">
      <c r="A305" s="31"/>
      <c r="B305" s="21" t="s">
        <v>320</v>
      </c>
      <c r="C305" s="22">
        <v>1804852</v>
      </c>
      <c r="D305" s="23">
        <v>1682959</v>
      </c>
      <c r="E305" s="24">
        <v>3487811</v>
      </c>
      <c r="F305" t="str">
        <f>INDEX([1]Quadro!$B:$B,MATCH(B305,[1]Quadro!$A:$A,0),0)</f>
        <v>Área Metropolitana do Porto</v>
      </c>
    </row>
    <row r="306" spans="1:6" x14ac:dyDescent="0.2">
      <c r="A306" s="31"/>
      <c r="B306" s="21" t="s">
        <v>321</v>
      </c>
      <c r="C306" s="22">
        <v>2600056</v>
      </c>
      <c r="D306" s="23">
        <v>873983</v>
      </c>
      <c r="E306" s="24">
        <v>3474039</v>
      </c>
      <c r="F306" t="str">
        <f>INDEX([1]Quadro!$B:$B,MATCH(B306,[1]Quadro!$A:$A,0),0)</f>
        <v>Médio Tejo</v>
      </c>
    </row>
    <row r="307" spans="1:6" x14ac:dyDescent="0.2">
      <c r="A307" s="31"/>
      <c r="B307" s="21" t="s">
        <v>322</v>
      </c>
      <c r="C307" s="22">
        <v>111675</v>
      </c>
      <c r="D307" s="23">
        <v>535512</v>
      </c>
      <c r="E307" s="24">
        <v>647187</v>
      </c>
      <c r="F307" t="str">
        <f>INDEX([1]Quadro!$B:$B,MATCH(B307,[1]Quadro!$A:$A,0),0)</f>
        <v>Viseu Dão Lafões</v>
      </c>
    </row>
    <row r="308" spans="1:6" x14ac:dyDescent="0.2">
      <c r="A308" s="31"/>
      <c r="B308" s="21" t="s">
        <v>323</v>
      </c>
      <c r="C308" s="22">
        <v>928703</v>
      </c>
      <c r="D308" s="23">
        <v>28286</v>
      </c>
      <c r="E308" s="24">
        <v>956989</v>
      </c>
      <c r="F308" t="str">
        <f>INDEX([1]Quadro!$B:$B,MATCH(B308,[1]Quadro!$A:$A,0),0)</f>
        <v>Região de Coimbra</v>
      </c>
    </row>
    <row r="309" spans="1:6" x14ac:dyDescent="0.2">
      <c r="A309" s="31"/>
      <c r="B309" s="21" t="s">
        <v>324</v>
      </c>
      <c r="C309" s="22">
        <v>232725</v>
      </c>
      <c r="D309" s="23">
        <v>181614</v>
      </c>
      <c r="E309" s="24">
        <v>414339</v>
      </c>
      <c r="F309" t="str">
        <f>INDEX([1]Quadro!$B:$B,MATCH(B309,[1]Quadro!$A:$A,0),0)</f>
        <v>Alto Tâmega</v>
      </c>
    </row>
    <row r="310" spans="1:6" x14ac:dyDescent="0.2">
      <c r="A310" s="31"/>
      <c r="B310" s="21" t="s">
        <v>325</v>
      </c>
      <c r="C310" s="22">
        <v>904005</v>
      </c>
      <c r="D310" s="23">
        <v>298866</v>
      </c>
      <c r="E310" s="24">
        <v>1202871</v>
      </c>
      <c r="F310" t="e">
        <f>INDEX([1]Quadro!$B:$B,MATCH(B310,[1]Quadro!$A:$A,0),0)</f>
        <v>#N/A</v>
      </c>
    </row>
    <row r="311" spans="1:6" x14ac:dyDescent="0.2">
      <c r="A311" s="31"/>
      <c r="B311" s="21" t="s">
        <v>326</v>
      </c>
      <c r="C311" s="22">
        <v>2112537</v>
      </c>
      <c r="D311" s="23">
        <v>574608</v>
      </c>
      <c r="E311" s="24">
        <v>2687145</v>
      </c>
      <c r="F311" t="str">
        <f>INDEX([1]Quadro!$B:$B,MATCH(B311,[1]Quadro!$A:$A,0),0)</f>
        <v>Douro</v>
      </c>
    </row>
    <row r="312" spans="1:6" x14ac:dyDescent="0.2">
      <c r="A312" s="31"/>
      <c r="B312" s="21" t="s">
        <v>327</v>
      </c>
      <c r="C312" s="22">
        <v>361561</v>
      </c>
      <c r="D312" s="23">
        <v>247457</v>
      </c>
      <c r="E312" s="24">
        <v>609018</v>
      </c>
      <c r="F312" t="str">
        <f>INDEX([1]Quadro!$B:$B,MATCH(B312,[1]Quadro!$A:$A,0),0)</f>
        <v>Algarve</v>
      </c>
    </row>
    <row r="313" spans="1:6" x14ac:dyDescent="0.2">
      <c r="A313" s="31"/>
      <c r="B313" s="21" t="s">
        <v>328</v>
      </c>
      <c r="C313" s="22">
        <v>2501378</v>
      </c>
      <c r="D313" s="23">
        <v>434677</v>
      </c>
      <c r="E313" s="24">
        <v>2936055</v>
      </c>
      <c r="F313" t="str">
        <f>INDEX([1]Quadro!$B:$B,MATCH(B313,[1]Quadro!$A:$A,0),0)</f>
        <v>Beira Baixa</v>
      </c>
    </row>
    <row r="314" spans="1:6" x14ac:dyDescent="0.2">
      <c r="A314" s="31"/>
      <c r="B314" s="21" t="s">
        <v>329</v>
      </c>
      <c r="C314" s="22">
        <v>618642</v>
      </c>
      <c r="D314" s="23">
        <v>604069</v>
      </c>
      <c r="E314" s="24">
        <v>1222711</v>
      </c>
      <c r="F314" t="str">
        <f>INDEX([1]Quadro!$B:$B,MATCH(B314,[1]Quadro!$A:$A,0),0)</f>
        <v>Cávado</v>
      </c>
    </row>
    <row r="315" spans="1:6" x14ac:dyDescent="0.2">
      <c r="A315" s="31"/>
      <c r="B315" s="21" t="s">
        <v>330</v>
      </c>
      <c r="C315" s="22">
        <v>949297</v>
      </c>
      <c r="D315" s="23">
        <v>352284</v>
      </c>
      <c r="E315" s="24">
        <v>1301581</v>
      </c>
      <c r="F315" t="str">
        <f>INDEX([1]Quadro!$B:$B,MATCH(B315,[1]Quadro!$A:$A,0),0)</f>
        <v>Alentejo Central</v>
      </c>
    </row>
    <row r="316" spans="1:6" x14ac:dyDescent="0.2">
      <c r="A316" s="31"/>
      <c r="B316" s="21" t="s">
        <v>331</v>
      </c>
      <c r="C316" s="22">
        <v>0</v>
      </c>
      <c r="D316" s="23">
        <v>91814</v>
      </c>
      <c r="E316" s="24">
        <v>91814</v>
      </c>
      <c r="F316" t="str">
        <f>INDEX([1]Quadro!$B:$B,MATCH(B316,[1]Quadro!$A:$A,0),0)</f>
        <v>Terras de Trás-os-Montes</v>
      </c>
    </row>
    <row r="317" spans="1:6" x14ac:dyDescent="0.2">
      <c r="A317" s="31"/>
      <c r="B317" s="21" t="s">
        <v>332</v>
      </c>
      <c r="C317" s="22">
        <v>0</v>
      </c>
      <c r="D317" s="23">
        <v>92279</v>
      </c>
      <c r="E317" s="24">
        <v>92279</v>
      </c>
      <c r="F317" t="str">
        <f>INDEX([1]Quadro!$B:$B,MATCH(B317,[1]Quadro!$A:$A,0),0)</f>
        <v>Terras de Trás-os-Montes</v>
      </c>
    </row>
    <row r="318" spans="1:6" x14ac:dyDescent="0.2">
      <c r="A318" s="31"/>
      <c r="B318" s="21" t="s">
        <v>333</v>
      </c>
      <c r="C318" s="22">
        <v>2766483</v>
      </c>
      <c r="D318" s="23">
        <v>2615786</v>
      </c>
      <c r="E318" s="24">
        <v>5382269</v>
      </c>
      <c r="F318" t="str">
        <f>INDEX([1]Quadro!$B:$B,MATCH(B318,[1]Quadro!$A:$A,0),0)</f>
        <v>Viseu Dão Lafões</v>
      </c>
    </row>
    <row r="319" spans="1:6" x14ac:dyDescent="0.2">
      <c r="A319" s="31"/>
      <c r="B319" s="21" t="s">
        <v>334</v>
      </c>
      <c r="C319" s="22">
        <v>216673</v>
      </c>
      <c r="D319" s="23">
        <v>761787</v>
      </c>
      <c r="E319" s="24">
        <v>978460</v>
      </c>
      <c r="F319" t="str">
        <f>INDEX([1]Quadro!$B:$B,MATCH(B319,[1]Quadro!$A:$A,0),0)</f>
        <v>Ave</v>
      </c>
    </row>
    <row r="320" spans="1:6" x14ac:dyDescent="0.2">
      <c r="A320" s="31"/>
      <c r="B320" s="21" t="s">
        <v>335</v>
      </c>
      <c r="C320" s="22">
        <v>790318</v>
      </c>
      <c r="D320" s="23">
        <v>334098</v>
      </c>
      <c r="E320" s="24">
        <v>1124416</v>
      </c>
      <c r="F320" t="str">
        <f>INDEX([1]Quadro!$B:$B,MATCH(B320,[1]Quadro!$A:$A,0),0)</f>
        <v>Viseu Dão Lafões</v>
      </c>
    </row>
    <row r="321" spans="1:6" x14ac:dyDescent="0.2">
      <c r="A321" s="12" t="s">
        <v>336</v>
      </c>
      <c r="B321" s="13"/>
      <c r="C321" s="18">
        <v>497256495</v>
      </c>
      <c r="D321" s="19">
        <v>329089406</v>
      </c>
      <c r="E321" s="20">
        <v>826345901</v>
      </c>
      <c r="F321" t="e">
        <f>INDEX([1]Quadro!$B:$B,MATCH(B321,[1]Quadro!$A:$A,0),0)</f>
        <v>#N/A</v>
      </c>
    </row>
    <row r="322" spans="1:6" x14ac:dyDescent="0.2">
      <c r="A322" s="12" t="s">
        <v>18</v>
      </c>
      <c r="B322" s="12" t="s">
        <v>29</v>
      </c>
      <c r="C322" s="18">
        <v>0</v>
      </c>
      <c r="D322" s="19">
        <v>682</v>
      </c>
      <c r="E322" s="20">
        <v>682</v>
      </c>
      <c r="F322" t="str">
        <f>INDEX([1]Quadro!$B:$B,MATCH(B322,[1]Quadro!$A:$A,0),0)</f>
        <v>Região de Aveiro</v>
      </c>
    </row>
    <row r="323" spans="1:6" x14ac:dyDescent="0.2">
      <c r="A323" s="31"/>
      <c r="B323" s="21" t="s">
        <v>69</v>
      </c>
      <c r="C323" s="22">
        <v>0</v>
      </c>
      <c r="D323" s="23">
        <v>227125</v>
      </c>
      <c r="E323" s="24">
        <v>227125</v>
      </c>
      <c r="F323" t="str">
        <f>INDEX([1]Quadro!$B:$B,MATCH(B323,[1]Quadro!$A:$A,0),0)</f>
        <v>Cávado</v>
      </c>
    </row>
    <row r="324" spans="1:6" x14ac:dyDescent="0.2">
      <c r="A324" s="31"/>
      <c r="B324" s="21" t="s">
        <v>207</v>
      </c>
      <c r="C324" s="22">
        <v>0</v>
      </c>
      <c r="D324" s="23">
        <v>76040</v>
      </c>
      <c r="E324" s="24">
        <v>76040</v>
      </c>
      <c r="F324" t="str">
        <f>INDEX([1]Quadro!$B:$B,MATCH(B324,[1]Quadro!$A:$A,0),0)</f>
        <v>Área Metropolitana do Porto</v>
      </c>
    </row>
    <row r="325" spans="1:6" x14ac:dyDescent="0.2">
      <c r="A325" s="31"/>
      <c r="B325" s="21" t="s">
        <v>216</v>
      </c>
      <c r="C325" s="22">
        <v>0</v>
      </c>
      <c r="D325" s="23">
        <v>15711</v>
      </c>
      <c r="E325" s="24">
        <v>15711</v>
      </c>
      <c r="F325" t="str">
        <f>INDEX([1]Quadro!$B:$B,MATCH(B325,[1]Quadro!$A:$A,0),0)</f>
        <v>Área Metropolitana do Porto</v>
      </c>
    </row>
    <row r="326" spans="1:6" x14ac:dyDescent="0.2">
      <c r="A326" s="31"/>
      <c r="B326" s="21" t="s">
        <v>263</v>
      </c>
      <c r="C326" s="22">
        <v>0</v>
      </c>
      <c r="D326" s="23">
        <v>4125</v>
      </c>
      <c r="E326" s="24">
        <v>4125</v>
      </c>
      <c r="F326" t="str">
        <f>INDEX([1]Quadro!$B:$B,MATCH(B326,[1]Quadro!$A:$A,0),0)</f>
        <v>Área Metropolitana do Porto</v>
      </c>
    </row>
    <row r="327" spans="1:6" x14ac:dyDescent="0.2">
      <c r="A327" s="31"/>
      <c r="B327" s="21" t="s">
        <v>318</v>
      </c>
      <c r="C327" s="22">
        <v>0</v>
      </c>
      <c r="D327" s="23">
        <v>430051</v>
      </c>
      <c r="E327" s="24">
        <v>430051</v>
      </c>
      <c r="F327" t="str">
        <f>INDEX([1]Quadro!$B:$B,MATCH(B327,[1]Quadro!$A:$A,0),0)</f>
        <v>Ave</v>
      </c>
    </row>
    <row r="328" spans="1:6" x14ac:dyDescent="0.2">
      <c r="A328" s="12" t="s">
        <v>337</v>
      </c>
      <c r="B328" s="13"/>
      <c r="C328" s="18">
        <v>0</v>
      </c>
      <c r="D328" s="19">
        <v>753734</v>
      </c>
      <c r="E328" s="20">
        <v>753734</v>
      </c>
      <c r="F328" t="e">
        <f>INDEX([1]Quadro!$B:$B,MATCH(B328,[1]Quadro!$A:$A,0),0)</f>
        <v>#N/A</v>
      </c>
    </row>
    <row r="329" spans="1:6" x14ac:dyDescent="0.2">
      <c r="A329" s="12" t="s">
        <v>19</v>
      </c>
      <c r="B329" s="12" t="s">
        <v>29</v>
      </c>
      <c r="C329" s="18">
        <v>0</v>
      </c>
      <c r="D329" s="19">
        <v>9043</v>
      </c>
      <c r="E329" s="20">
        <v>9043</v>
      </c>
      <c r="F329" t="str">
        <f>INDEX([1]Quadro!$B:$B,MATCH(B329,[1]Quadro!$A:$A,0),0)</f>
        <v>Região de Aveiro</v>
      </c>
    </row>
    <row r="330" spans="1:6" x14ac:dyDescent="0.2">
      <c r="A330" s="31"/>
      <c r="B330" s="21" t="s">
        <v>85</v>
      </c>
      <c r="C330" s="22">
        <v>0</v>
      </c>
      <c r="D330" s="23">
        <v>163130</v>
      </c>
      <c r="E330" s="24">
        <v>163130</v>
      </c>
      <c r="F330" t="e">
        <f>INDEX([1]Quadro!$B:$B,MATCH(B330,[1]Quadro!$A:$A,0),0)</f>
        <v>#N/A</v>
      </c>
    </row>
    <row r="331" spans="1:6" x14ac:dyDescent="0.2">
      <c r="A331" s="31"/>
      <c r="B331" s="21" t="s">
        <v>86</v>
      </c>
      <c r="C331" s="22">
        <v>0</v>
      </c>
      <c r="D331" s="23">
        <v>256970</v>
      </c>
      <c r="E331" s="24">
        <v>256970</v>
      </c>
      <c r="F331" t="e">
        <f>INDEX([1]Quadro!$B:$B,MATCH(B331,[1]Quadro!$A:$A,0),0)</f>
        <v>#N/A</v>
      </c>
    </row>
    <row r="332" spans="1:6" x14ac:dyDescent="0.2">
      <c r="A332" s="31"/>
      <c r="B332" s="21" t="s">
        <v>111</v>
      </c>
      <c r="C332" s="22">
        <v>0</v>
      </c>
      <c r="D332" s="23">
        <v>10120</v>
      </c>
      <c r="E332" s="24">
        <v>10120</v>
      </c>
      <c r="F332" t="str">
        <f>INDEX([1]Quadro!$B:$B,MATCH(B332,[1]Quadro!$A:$A,0),0)</f>
        <v>Beiras e Serra da Estrela</v>
      </c>
    </row>
    <row r="333" spans="1:6" x14ac:dyDescent="0.2">
      <c r="A333" s="31"/>
      <c r="B333" s="21" t="s">
        <v>133</v>
      </c>
      <c r="C333" s="22">
        <v>0</v>
      </c>
      <c r="D333" s="23">
        <v>488991</v>
      </c>
      <c r="E333" s="24">
        <v>488991</v>
      </c>
      <c r="F333" t="e">
        <f>INDEX([1]Quadro!$B:$B,MATCH(B333,[1]Quadro!$A:$A,0),0)</f>
        <v>#N/A</v>
      </c>
    </row>
    <row r="334" spans="1:6" x14ac:dyDescent="0.2">
      <c r="A334" s="31"/>
      <c r="B334" s="21" t="s">
        <v>142</v>
      </c>
      <c r="C334" s="22">
        <v>0</v>
      </c>
      <c r="D334" s="23">
        <v>25504</v>
      </c>
      <c r="E334" s="24">
        <v>25504</v>
      </c>
      <c r="F334" t="str">
        <f>INDEX([1]Quadro!$B:$B,MATCH(B334,[1]Quadro!$A:$A,0),0)</f>
        <v>Ave</v>
      </c>
    </row>
    <row r="335" spans="1:6" x14ac:dyDescent="0.2">
      <c r="A335" s="31"/>
      <c r="B335" s="21" t="s">
        <v>161</v>
      </c>
      <c r="C335" s="22">
        <v>0</v>
      </c>
      <c r="D335" s="23">
        <v>128110</v>
      </c>
      <c r="E335" s="24">
        <v>128110</v>
      </c>
      <c r="F335" t="e">
        <f>INDEX([1]Quadro!$B:$B,MATCH(B335,[1]Quadro!$A:$A,0),0)</f>
        <v>#N/A</v>
      </c>
    </row>
    <row r="336" spans="1:6" x14ac:dyDescent="0.2">
      <c r="A336" s="31"/>
      <c r="B336" s="21" t="s">
        <v>207</v>
      </c>
      <c r="C336" s="22">
        <v>0</v>
      </c>
      <c r="D336" s="23">
        <v>19613</v>
      </c>
      <c r="E336" s="24">
        <v>19613</v>
      </c>
      <c r="F336" t="str">
        <f>INDEX([1]Quadro!$B:$B,MATCH(B336,[1]Quadro!$A:$A,0),0)</f>
        <v>Área Metropolitana do Porto</v>
      </c>
    </row>
    <row r="337" spans="1:6" x14ac:dyDescent="0.2">
      <c r="A337" s="31"/>
      <c r="B337" s="21" t="s">
        <v>216</v>
      </c>
      <c r="C337" s="22">
        <v>0</v>
      </c>
      <c r="D337" s="23">
        <v>34806</v>
      </c>
      <c r="E337" s="24">
        <v>34806</v>
      </c>
      <c r="F337" t="str">
        <f>INDEX([1]Quadro!$B:$B,MATCH(B337,[1]Quadro!$A:$A,0),0)</f>
        <v>Área Metropolitana do Porto</v>
      </c>
    </row>
    <row r="338" spans="1:6" x14ac:dyDescent="0.2">
      <c r="A338" s="31"/>
      <c r="B338" s="21" t="s">
        <v>229</v>
      </c>
      <c r="C338" s="22">
        <v>0</v>
      </c>
      <c r="D338" s="23">
        <v>2177</v>
      </c>
      <c r="E338" s="24">
        <v>2177</v>
      </c>
      <c r="F338" t="e">
        <f>INDEX([1]Quadro!$B:$B,MATCH(B338,[1]Quadro!$A:$A,0),0)</f>
        <v>#N/A</v>
      </c>
    </row>
    <row r="339" spans="1:6" x14ac:dyDescent="0.2">
      <c r="A339" s="31"/>
      <c r="B339" s="21" t="s">
        <v>230</v>
      </c>
      <c r="C339" s="22">
        <v>0</v>
      </c>
      <c r="D339" s="23">
        <v>84686</v>
      </c>
      <c r="E339" s="24">
        <v>84686</v>
      </c>
      <c r="F339" t="e">
        <f>INDEX([1]Quadro!$B:$B,MATCH(B339,[1]Quadro!$A:$A,0),0)</f>
        <v>#N/A</v>
      </c>
    </row>
    <row r="340" spans="1:6" x14ac:dyDescent="0.2">
      <c r="A340" s="31"/>
      <c r="B340" s="21" t="s">
        <v>239</v>
      </c>
      <c r="C340" s="22">
        <v>0</v>
      </c>
      <c r="D340" s="23">
        <v>56198</v>
      </c>
      <c r="E340" s="24">
        <v>56198</v>
      </c>
      <c r="F340" t="e">
        <f>INDEX([1]Quadro!$B:$B,MATCH(B340,[1]Quadro!$A:$A,0),0)</f>
        <v>#N/A</v>
      </c>
    </row>
    <row r="341" spans="1:6" x14ac:dyDescent="0.2">
      <c r="A341" s="31"/>
      <c r="B341" s="21" t="s">
        <v>240</v>
      </c>
      <c r="C341" s="22">
        <v>0</v>
      </c>
      <c r="D341" s="23">
        <v>13265</v>
      </c>
      <c r="E341" s="24">
        <v>13265</v>
      </c>
      <c r="F341" t="e">
        <f>INDEX([1]Quadro!$B:$B,MATCH(B341,[1]Quadro!$A:$A,0),0)</f>
        <v>#N/A</v>
      </c>
    </row>
    <row r="342" spans="1:6" x14ac:dyDescent="0.2">
      <c r="A342" s="31"/>
      <c r="B342" s="21" t="s">
        <v>248</v>
      </c>
      <c r="C342" s="22">
        <v>0</v>
      </c>
      <c r="D342" s="23">
        <v>100240</v>
      </c>
      <c r="E342" s="24">
        <v>100240</v>
      </c>
      <c r="F342" t="e">
        <f>INDEX([1]Quadro!$B:$B,MATCH(B342,[1]Quadro!$A:$A,0),0)</f>
        <v>#N/A</v>
      </c>
    </row>
    <row r="343" spans="1:6" x14ac:dyDescent="0.2">
      <c r="A343" s="31"/>
      <c r="B343" s="21" t="s">
        <v>256</v>
      </c>
      <c r="C343" s="22">
        <v>0</v>
      </c>
      <c r="D343" s="23">
        <v>194668</v>
      </c>
      <c r="E343" s="24">
        <v>194668</v>
      </c>
      <c r="F343" t="e">
        <f>INDEX([1]Quadro!$B:$B,MATCH(B343,[1]Quadro!$A:$A,0),0)</f>
        <v>#N/A</v>
      </c>
    </row>
    <row r="344" spans="1:6" x14ac:dyDescent="0.2">
      <c r="A344" s="31"/>
      <c r="B344" s="21" t="s">
        <v>260</v>
      </c>
      <c r="C344" s="22">
        <v>0</v>
      </c>
      <c r="D344" s="23">
        <v>50210</v>
      </c>
      <c r="E344" s="24">
        <v>50210</v>
      </c>
      <c r="F344" t="e">
        <f>INDEX([1]Quadro!$B:$B,MATCH(B344,[1]Quadro!$A:$A,0),0)</f>
        <v>#N/A</v>
      </c>
    </row>
    <row r="345" spans="1:6" x14ac:dyDescent="0.2">
      <c r="A345" s="31"/>
      <c r="B345" s="21" t="s">
        <v>263</v>
      </c>
      <c r="C345" s="22">
        <v>0</v>
      </c>
      <c r="D345" s="23">
        <v>66823</v>
      </c>
      <c r="E345" s="24">
        <v>66823</v>
      </c>
      <c r="F345" t="str">
        <f>INDEX([1]Quadro!$B:$B,MATCH(B345,[1]Quadro!$A:$A,0),0)</f>
        <v>Área Metropolitana do Porto</v>
      </c>
    </row>
    <row r="346" spans="1:6" x14ac:dyDescent="0.2">
      <c r="A346" s="31"/>
      <c r="B346" s="21" t="s">
        <v>269</v>
      </c>
      <c r="C346" s="22">
        <v>0</v>
      </c>
      <c r="D346" s="23">
        <v>69794</v>
      </c>
      <c r="E346" s="24">
        <v>69794</v>
      </c>
      <c r="F346" t="e">
        <f>INDEX([1]Quadro!$B:$B,MATCH(B346,[1]Quadro!$A:$A,0),0)</f>
        <v>#N/A</v>
      </c>
    </row>
    <row r="347" spans="1:6" x14ac:dyDescent="0.2">
      <c r="A347" s="31"/>
      <c r="B347" s="21" t="s">
        <v>318</v>
      </c>
      <c r="C347" s="22">
        <v>0</v>
      </c>
      <c r="D347" s="23">
        <v>10444</v>
      </c>
      <c r="E347" s="24">
        <v>10444</v>
      </c>
      <c r="F347" t="str">
        <f>INDEX([1]Quadro!$B:$B,MATCH(B347,[1]Quadro!$A:$A,0),0)</f>
        <v>Ave</v>
      </c>
    </row>
    <row r="348" spans="1:6" x14ac:dyDescent="0.2">
      <c r="A348" s="12" t="s">
        <v>338</v>
      </c>
      <c r="B348" s="13"/>
      <c r="C348" s="18">
        <v>0</v>
      </c>
      <c r="D348" s="19">
        <v>1784792</v>
      </c>
      <c r="E348" s="20">
        <v>1784792</v>
      </c>
      <c r="F348" t="e">
        <f>INDEX([1]Quadro!$B:$B,MATCH(B348,[1]Quadro!$A:$A,0),0)</f>
        <v>#N/A</v>
      </c>
    </row>
    <row r="349" spans="1:6" x14ac:dyDescent="0.2">
      <c r="A349" s="12" t="s">
        <v>20</v>
      </c>
      <c r="B349" s="12" t="s">
        <v>28</v>
      </c>
      <c r="C349" s="18">
        <v>150438</v>
      </c>
      <c r="D349" s="19">
        <v>44852697</v>
      </c>
      <c r="E349" s="20">
        <v>45003135</v>
      </c>
      <c r="F349" t="str">
        <f>INDEX([1]Quadro!$B:$B,MATCH(B349,[1]Quadro!$A:$A,0),0)</f>
        <v>Médio Tejo</v>
      </c>
    </row>
    <row r="350" spans="1:6" x14ac:dyDescent="0.2">
      <c r="A350" s="31"/>
      <c r="B350" s="21" t="s">
        <v>29</v>
      </c>
      <c r="C350" s="22">
        <v>1337345</v>
      </c>
      <c r="D350" s="23">
        <v>52054151</v>
      </c>
      <c r="E350" s="24">
        <v>53391496</v>
      </c>
      <c r="F350" t="str">
        <f>INDEX([1]Quadro!$B:$B,MATCH(B350,[1]Quadro!$A:$A,0),0)</f>
        <v>Região de Aveiro</v>
      </c>
    </row>
    <row r="351" spans="1:6" x14ac:dyDescent="0.2">
      <c r="A351" s="31"/>
      <c r="B351" s="21" t="s">
        <v>30</v>
      </c>
      <c r="C351" s="22">
        <v>0</v>
      </c>
      <c r="D351" s="23">
        <v>5541636</v>
      </c>
      <c r="E351" s="24">
        <v>5541636</v>
      </c>
      <c r="F351" t="str">
        <f>INDEX([1]Quadro!$B:$B,MATCH(B351,[1]Quadro!$A:$A,0),0)</f>
        <v>Viseu Dão Lafões</v>
      </c>
    </row>
    <row r="352" spans="1:6" x14ac:dyDescent="0.2">
      <c r="A352" s="31"/>
      <c r="B352" s="21" t="s">
        <v>31</v>
      </c>
      <c r="C352" s="22">
        <v>24686</v>
      </c>
      <c r="D352" s="23">
        <v>7258728</v>
      </c>
      <c r="E352" s="24">
        <v>7283414</v>
      </c>
      <c r="F352" t="str">
        <f>INDEX([1]Quadro!$B:$B,MATCH(B352,[1]Quadro!$A:$A,0),0)</f>
        <v>Alentejo Central</v>
      </c>
    </row>
    <row r="353" spans="1:6" x14ac:dyDescent="0.2">
      <c r="A353" s="31"/>
      <c r="B353" s="21" t="s">
        <v>32</v>
      </c>
      <c r="C353" s="22">
        <v>276510</v>
      </c>
      <c r="D353" s="23">
        <v>27247800</v>
      </c>
      <c r="E353" s="24">
        <v>27524310</v>
      </c>
      <c r="F353" t="str">
        <f>INDEX([1]Quadro!$B:$B,MATCH(B353,[1]Quadro!$A:$A,0),0)</f>
        <v>Região de Aveiro</v>
      </c>
    </row>
    <row r="354" spans="1:6" x14ac:dyDescent="0.2">
      <c r="A354" s="31"/>
      <c r="B354" s="21" t="s">
        <v>33</v>
      </c>
      <c r="C354" s="22">
        <v>1573287</v>
      </c>
      <c r="D354" s="23">
        <v>93471440</v>
      </c>
      <c r="E354" s="24">
        <v>95044727</v>
      </c>
      <c r="F354" t="str">
        <f>INDEX([1]Quadro!$B:$B,MATCH(B354,[1]Quadro!$A:$A,0),0)</f>
        <v>Algarve</v>
      </c>
    </row>
    <row r="355" spans="1:6" x14ac:dyDescent="0.2">
      <c r="A355" s="31"/>
      <c r="B355" s="21" t="s">
        <v>34</v>
      </c>
      <c r="C355" s="22">
        <v>15265734</v>
      </c>
      <c r="D355" s="23">
        <v>16337635</v>
      </c>
      <c r="E355" s="24">
        <v>31603369</v>
      </c>
      <c r="F355" t="str">
        <f>INDEX([1]Quadro!$B:$B,MATCH(B355,[1]Quadro!$A:$A,0),0)</f>
        <v>Alentejo Litoral</v>
      </c>
    </row>
    <row r="356" spans="1:6" x14ac:dyDescent="0.2">
      <c r="A356" s="31"/>
      <c r="B356" s="21" t="s">
        <v>35</v>
      </c>
      <c r="C356" s="22">
        <v>2366679</v>
      </c>
      <c r="D356" s="23">
        <v>16389273</v>
      </c>
      <c r="E356" s="24">
        <v>18755952</v>
      </c>
      <c r="F356" t="str">
        <f>INDEX([1]Quadro!$B:$B,MATCH(B356,[1]Quadro!$A:$A,0),0)</f>
        <v>Médio Tejo</v>
      </c>
    </row>
    <row r="357" spans="1:6" x14ac:dyDescent="0.2">
      <c r="A357" s="31"/>
      <c r="B357" s="21" t="s">
        <v>36</v>
      </c>
      <c r="C357" s="22">
        <v>28898511</v>
      </c>
      <c r="D357" s="23">
        <v>74396667</v>
      </c>
      <c r="E357" s="24">
        <v>103295178</v>
      </c>
      <c r="F357" t="str">
        <f>INDEX([1]Quadro!$B:$B,MATCH(B357,[1]Quadro!$A:$A,0),0)</f>
        <v>Oeste</v>
      </c>
    </row>
    <row r="358" spans="1:6" x14ac:dyDescent="0.2">
      <c r="A358" s="31"/>
      <c r="B358" s="21" t="s">
        <v>37</v>
      </c>
      <c r="C358" s="22">
        <v>1328652</v>
      </c>
      <c r="D358" s="23">
        <v>22728401</v>
      </c>
      <c r="E358" s="24">
        <v>24057053</v>
      </c>
      <c r="F358" t="str">
        <f>INDEX([1]Quadro!$B:$B,MATCH(B358,[1]Quadro!$A:$A,0),0)</f>
        <v>Área Metropolitana de Lisboa</v>
      </c>
    </row>
    <row r="359" spans="1:6" x14ac:dyDescent="0.2">
      <c r="A359" s="31"/>
      <c r="B359" s="21" t="s">
        <v>38</v>
      </c>
      <c r="C359" s="22">
        <v>117379</v>
      </c>
      <c r="D359" s="23">
        <v>3435694</v>
      </c>
      <c r="E359" s="24">
        <v>3553073</v>
      </c>
      <c r="F359" t="str">
        <f>INDEX([1]Quadro!$B:$B,MATCH(B359,[1]Quadro!$A:$A,0),0)</f>
        <v>Algarve</v>
      </c>
    </row>
    <row r="360" spans="1:6" x14ac:dyDescent="0.2">
      <c r="A360" s="31"/>
      <c r="B360" s="21" t="s">
        <v>39</v>
      </c>
      <c r="C360" s="22">
        <v>1069853</v>
      </c>
      <c r="D360" s="23">
        <v>46333623</v>
      </c>
      <c r="E360" s="24">
        <v>47403476</v>
      </c>
      <c r="F360" t="str">
        <f>INDEX([1]Quadro!$B:$B,MATCH(B360,[1]Quadro!$A:$A,0),0)</f>
        <v>Oeste</v>
      </c>
    </row>
    <row r="361" spans="1:6" x14ac:dyDescent="0.2">
      <c r="A361" s="31"/>
      <c r="B361" s="21" t="s">
        <v>40</v>
      </c>
      <c r="C361" s="22">
        <v>141855</v>
      </c>
      <c r="D361" s="23">
        <v>5605807</v>
      </c>
      <c r="E361" s="24">
        <v>5747662</v>
      </c>
      <c r="F361" t="str">
        <f>INDEX([1]Quadro!$B:$B,MATCH(B361,[1]Quadro!$A:$A,0),0)</f>
        <v>Terras de Trás-os-Montes</v>
      </c>
    </row>
    <row r="362" spans="1:6" x14ac:dyDescent="0.2">
      <c r="A362" s="31"/>
      <c r="B362" s="21" t="s">
        <v>41</v>
      </c>
      <c r="C362" s="22">
        <v>137791</v>
      </c>
      <c r="D362" s="23">
        <v>11731785</v>
      </c>
      <c r="E362" s="24">
        <v>11869576</v>
      </c>
      <c r="F362" t="str">
        <f>INDEX([1]Quadro!$B:$B,MATCH(B362,[1]Quadro!$A:$A,0),0)</f>
        <v>Douro</v>
      </c>
    </row>
    <row r="363" spans="1:6" x14ac:dyDescent="0.2">
      <c r="A363" s="31"/>
      <c r="B363" s="21" t="s">
        <v>42</v>
      </c>
      <c r="C363" s="22">
        <v>142861</v>
      </c>
      <c r="D363" s="23">
        <v>10034851</v>
      </c>
      <c r="E363" s="24">
        <v>10177712</v>
      </c>
      <c r="F363" t="str">
        <f>INDEX([1]Quadro!$B:$B,MATCH(B363,[1]Quadro!$A:$A,0),0)</f>
        <v>Algarve</v>
      </c>
    </row>
    <row r="364" spans="1:6" x14ac:dyDescent="0.2">
      <c r="A364" s="31"/>
      <c r="B364" s="21" t="s">
        <v>43</v>
      </c>
      <c r="C364" s="22">
        <v>931400</v>
      </c>
      <c r="D364" s="23">
        <v>10882413</v>
      </c>
      <c r="E364" s="24">
        <v>11813813</v>
      </c>
      <c r="F364" t="str">
        <f>INDEX([1]Quadro!$B:$B,MATCH(B364,[1]Quadro!$A:$A,0),0)</f>
        <v>Baixo Alentejo</v>
      </c>
    </row>
    <row r="365" spans="1:6" x14ac:dyDescent="0.2">
      <c r="A365" s="31"/>
      <c r="B365" s="21" t="s">
        <v>44</v>
      </c>
      <c r="C365" s="22">
        <v>0</v>
      </c>
      <c r="D365" s="23">
        <v>195105458</v>
      </c>
      <c r="E365" s="24">
        <v>195105458</v>
      </c>
      <c r="F365" t="str">
        <f>INDEX([1]Quadro!$B:$B,MATCH(B365,[1]Quadro!$A:$A,0),0)</f>
        <v>Área Metropolitana de Lisboa</v>
      </c>
    </row>
    <row r="366" spans="1:6" x14ac:dyDescent="0.2">
      <c r="A366" s="31"/>
      <c r="B366" s="21" t="s">
        <v>45</v>
      </c>
      <c r="C366" s="22">
        <v>934</v>
      </c>
      <c r="D366" s="23">
        <v>8236212</v>
      </c>
      <c r="E366" s="24">
        <v>8237146</v>
      </c>
      <c r="F366" t="str">
        <f>INDEX([1]Quadro!$B:$B,MATCH(B366,[1]Quadro!$A:$A,0),0)</f>
        <v>Beiras e Serra da Estrela</v>
      </c>
    </row>
    <row r="367" spans="1:6" x14ac:dyDescent="0.2">
      <c r="A367" s="31"/>
      <c r="B367" s="21" t="s">
        <v>46</v>
      </c>
      <c r="C367" s="22">
        <v>171502</v>
      </c>
      <c r="D367" s="23">
        <v>27409254</v>
      </c>
      <c r="E367" s="24">
        <v>27580756</v>
      </c>
      <c r="F367" t="str">
        <f>INDEX([1]Quadro!$B:$B,MATCH(B367,[1]Quadro!$A:$A,0),0)</f>
        <v>Lezíria do Tejo</v>
      </c>
    </row>
    <row r="368" spans="1:6" x14ac:dyDescent="0.2">
      <c r="A368" s="31"/>
      <c r="B368" s="21" t="s">
        <v>47</v>
      </c>
      <c r="C368" s="22">
        <v>0</v>
      </c>
      <c r="D368" s="23">
        <v>8356079</v>
      </c>
      <c r="E368" s="24">
        <v>8356079</v>
      </c>
      <c r="F368" t="str">
        <f>INDEX([1]Quadro!$B:$B,MATCH(B368,[1]Quadro!$A:$A,0),0)</f>
        <v>Baixo Alentejo</v>
      </c>
    </row>
    <row r="369" spans="1:6" x14ac:dyDescent="0.2">
      <c r="A369" s="31"/>
      <c r="B369" s="21" t="s">
        <v>48</v>
      </c>
      <c r="C369" s="22">
        <v>31522</v>
      </c>
      <c r="D369" s="23">
        <v>9351983</v>
      </c>
      <c r="E369" s="24">
        <v>9383505</v>
      </c>
      <c r="F369" t="str">
        <f>INDEX([1]Quadro!$B:$B,MATCH(B369,[1]Quadro!$A:$A,0),0)</f>
        <v>Lezíria do Tejo</v>
      </c>
    </row>
    <row r="370" spans="1:6" x14ac:dyDescent="0.2">
      <c r="A370" s="31"/>
      <c r="B370" s="21" t="s">
        <v>49</v>
      </c>
      <c r="C370" s="22">
        <v>0</v>
      </c>
      <c r="D370" s="23">
        <v>4447688</v>
      </c>
      <c r="E370" s="24">
        <v>4447688</v>
      </c>
      <c r="F370" t="str">
        <f>INDEX([1]Quadro!$B:$B,MATCH(B370,[1]Quadro!$A:$A,0),0)</f>
        <v>Alto Alentejo</v>
      </c>
    </row>
    <row r="371" spans="1:6" x14ac:dyDescent="0.2">
      <c r="A371" s="31"/>
      <c r="B371" s="21" t="s">
        <v>50</v>
      </c>
      <c r="C371" s="22">
        <v>132417</v>
      </c>
      <c r="D371" s="23">
        <v>7493458</v>
      </c>
      <c r="E371" s="24">
        <v>7625875</v>
      </c>
      <c r="F371" t="str">
        <f>INDEX([1]Quadro!$B:$B,MATCH(B371,[1]Quadro!$A:$A,0),0)</f>
        <v>Região de Leiria</v>
      </c>
    </row>
    <row r="372" spans="1:6" x14ac:dyDescent="0.2">
      <c r="A372" s="31"/>
      <c r="B372" s="21" t="s">
        <v>51</v>
      </c>
      <c r="C372" s="22">
        <v>39683</v>
      </c>
      <c r="D372" s="23">
        <v>2906460</v>
      </c>
      <c r="E372" s="24">
        <v>2946143</v>
      </c>
      <c r="F372" t="str">
        <f>INDEX([1]Quadro!$B:$B,MATCH(B372,[1]Quadro!$A:$A,0),0)</f>
        <v>Baixo Alentejo</v>
      </c>
    </row>
    <row r="373" spans="1:6" x14ac:dyDescent="0.2">
      <c r="A373" s="31"/>
      <c r="B373" s="21" t="s">
        <v>52</v>
      </c>
      <c r="C373" s="22">
        <v>6841242</v>
      </c>
      <c r="D373" s="23">
        <v>147374103</v>
      </c>
      <c r="E373" s="24">
        <v>154215345</v>
      </c>
      <c r="F373" t="str">
        <f>INDEX([1]Quadro!$B:$B,MATCH(B373,[1]Quadro!$A:$A,0),0)</f>
        <v>Área Metropolitana de Lisboa</v>
      </c>
    </row>
    <row r="374" spans="1:6" x14ac:dyDescent="0.2">
      <c r="A374" s="31"/>
      <c r="B374" s="21" t="s">
        <v>53</v>
      </c>
      <c r="C374" s="22">
        <v>535515</v>
      </c>
      <c r="D374" s="23">
        <v>57220525</v>
      </c>
      <c r="E374" s="24">
        <v>57756040</v>
      </c>
      <c r="F374" t="str">
        <f>INDEX([1]Quadro!$B:$B,MATCH(B374,[1]Quadro!$A:$A,0),0)</f>
        <v>Tâmega e Sousa</v>
      </c>
    </row>
    <row r="375" spans="1:6" x14ac:dyDescent="0.2">
      <c r="A375" s="31"/>
      <c r="B375" s="21" t="s">
        <v>54</v>
      </c>
      <c r="C375" s="22">
        <v>8314</v>
      </c>
      <c r="D375" s="23">
        <v>19072564</v>
      </c>
      <c r="E375" s="24">
        <v>19080878</v>
      </c>
      <c r="F375" t="str">
        <f>INDEX([1]Quadro!$B:$B,MATCH(B375,[1]Quadro!$A:$A,0),0)</f>
        <v>Cávado</v>
      </c>
    </row>
    <row r="376" spans="1:6" x14ac:dyDescent="0.2">
      <c r="A376" s="31"/>
      <c r="B376" s="21" t="s">
        <v>55</v>
      </c>
      <c r="C376" s="22">
        <v>728388</v>
      </c>
      <c r="D376" s="23">
        <v>34414975</v>
      </c>
      <c r="E376" s="24">
        <v>35143363</v>
      </c>
      <c r="F376" t="str">
        <f>INDEX([1]Quadro!$B:$B,MATCH(B376,[1]Quadro!$A:$A,0),0)</f>
        <v>Região de Aveiro</v>
      </c>
    </row>
    <row r="377" spans="1:6" x14ac:dyDescent="0.2">
      <c r="A377" s="31"/>
      <c r="B377" s="21" t="s">
        <v>56</v>
      </c>
      <c r="C377" s="22">
        <v>99065</v>
      </c>
      <c r="D377" s="23">
        <v>36634322</v>
      </c>
      <c r="E377" s="24">
        <v>36733387</v>
      </c>
      <c r="F377" t="e">
        <f>INDEX([1]Quadro!$B:$B,MATCH(B377,[1]Quadro!$A:$A,0),0)</f>
        <v>#N/A</v>
      </c>
    </row>
    <row r="378" spans="1:6" x14ac:dyDescent="0.2">
      <c r="A378" s="31"/>
      <c r="B378" s="21" t="s">
        <v>57</v>
      </c>
      <c r="C378" s="22">
        <v>355493</v>
      </c>
      <c r="D378" s="23">
        <v>12769241</v>
      </c>
      <c r="E378" s="24">
        <v>13124734</v>
      </c>
      <c r="F378" t="str">
        <f>INDEX([1]Quadro!$B:$B,MATCH(B378,[1]Quadro!$A:$A,0),0)</f>
        <v>Região de Leiria</v>
      </c>
    </row>
    <row r="379" spans="1:6" x14ac:dyDescent="0.2">
      <c r="A379" s="31"/>
      <c r="B379" s="21" t="s">
        <v>58</v>
      </c>
      <c r="C379" s="22">
        <v>12460344</v>
      </c>
      <c r="D379" s="23">
        <v>22997118</v>
      </c>
      <c r="E379" s="24">
        <v>35457462</v>
      </c>
      <c r="F379" t="str">
        <f>INDEX([1]Quadro!$B:$B,MATCH(B379,[1]Quadro!$A:$A,0),0)</f>
        <v>Alto Minho</v>
      </c>
    </row>
    <row r="380" spans="1:6" x14ac:dyDescent="0.2">
      <c r="A380" s="31"/>
      <c r="B380" s="21" t="s">
        <v>59</v>
      </c>
      <c r="C380" s="22">
        <v>17248</v>
      </c>
      <c r="D380" s="23">
        <v>13220606</v>
      </c>
      <c r="E380" s="24">
        <v>13237854</v>
      </c>
      <c r="F380" t="str">
        <f>INDEX([1]Quadro!$B:$B,MATCH(B380,[1]Quadro!$A:$A,0),0)</f>
        <v>Região de Coimbra</v>
      </c>
    </row>
    <row r="381" spans="1:6" x14ac:dyDescent="0.2">
      <c r="A381" s="31"/>
      <c r="B381" s="21" t="s">
        <v>60</v>
      </c>
      <c r="C381" s="22">
        <v>2337</v>
      </c>
      <c r="D381" s="23">
        <v>6493748</v>
      </c>
      <c r="E381" s="24">
        <v>6496085</v>
      </c>
      <c r="F381" t="str">
        <f>INDEX([1]Quadro!$B:$B,MATCH(B381,[1]Quadro!$A:$A,0),0)</f>
        <v>Douro</v>
      </c>
    </row>
    <row r="382" spans="1:6" x14ac:dyDescent="0.2">
      <c r="A382" s="31"/>
      <c r="B382" s="21" t="s">
        <v>61</v>
      </c>
      <c r="C382" s="22">
        <v>578131</v>
      </c>
      <c r="D382" s="23">
        <v>22737239</v>
      </c>
      <c r="E382" s="24">
        <v>23315370</v>
      </c>
      <c r="F382" t="str">
        <f>INDEX([1]Quadro!$B:$B,MATCH(B382,[1]Quadro!$A:$A,0),0)</f>
        <v>Área Metropolitana do Porto</v>
      </c>
    </row>
    <row r="383" spans="1:6" x14ac:dyDescent="0.2">
      <c r="A383" s="31"/>
      <c r="B383" s="21" t="s">
        <v>62</v>
      </c>
      <c r="C383" s="22">
        <v>100864</v>
      </c>
      <c r="D383" s="23">
        <v>10207749</v>
      </c>
      <c r="E383" s="24">
        <v>10308613</v>
      </c>
      <c r="F383" t="str">
        <f>INDEX([1]Quadro!$B:$B,MATCH(B383,[1]Quadro!$A:$A,0),0)</f>
        <v>Alentejo Central</v>
      </c>
    </row>
    <row r="384" spans="1:6" x14ac:dyDescent="0.2">
      <c r="A384" s="31"/>
      <c r="B384" s="21" t="s">
        <v>63</v>
      </c>
      <c r="C384" s="22">
        <v>8048</v>
      </c>
      <c r="D384" s="23">
        <v>4033739</v>
      </c>
      <c r="E384" s="24">
        <v>4041787</v>
      </c>
      <c r="F384" t="str">
        <f>INDEX([1]Quadro!$B:$B,MATCH(B384,[1]Quadro!$A:$A,0),0)</f>
        <v>Alto Alentejo</v>
      </c>
    </row>
    <row r="385" spans="1:6" x14ac:dyDescent="0.2">
      <c r="A385" s="31"/>
      <c r="B385" s="21" t="s">
        <v>64</v>
      </c>
      <c r="C385" s="22">
        <v>21382</v>
      </c>
      <c r="D385" s="23">
        <v>16465366</v>
      </c>
      <c r="E385" s="24">
        <v>16486748</v>
      </c>
      <c r="F385" t="str">
        <f>INDEX([1]Quadro!$B:$B,MATCH(B385,[1]Quadro!$A:$A,0),0)</f>
        <v>Oeste</v>
      </c>
    </row>
    <row r="386" spans="1:6" x14ac:dyDescent="0.2">
      <c r="A386" s="31"/>
      <c r="B386" s="21" t="s">
        <v>65</v>
      </c>
      <c r="C386" s="22">
        <v>6630569</v>
      </c>
      <c r="D386" s="23">
        <v>95310702</v>
      </c>
      <c r="E386" s="24">
        <v>101941271</v>
      </c>
      <c r="F386" t="str">
        <f>INDEX([1]Quadro!$B:$B,MATCH(B386,[1]Quadro!$A:$A,0),0)</f>
        <v>Região de Aveiro</v>
      </c>
    </row>
    <row r="387" spans="1:6" x14ac:dyDescent="0.2">
      <c r="A387" s="31"/>
      <c r="B387" s="21" t="s">
        <v>66</v>
      </c>
      <c r="C387" s="22">
        <v>32756</v>
      </c>
      <c r="D387" s="23">
        <v>5455524</v>
      </c>
      <c r="E387" s="24">
        <v>5488280</v>
      </c>
      <c r="F387" t="str">
        <f>INDEX([1]Quadro!$B:$B,MATCH(B387,[1]Quadro!$A:$A,0),0)</f>
        <v>Alto Alentejo</v>
      </c>
    </row>
    <row r="388" spans="1:6" x14ac:dyDescent="0.2">
      <c r="A388" s="31"/>
      <c r="B388" s="21" t="s">
        <v>67</v>
      </c>
      <c r="C388" s="22">
        <v>3136678</v>
      </c>
      <c r="D388" s="23">
        <v>24278706</v>
      </c>
      <c r="E388" s="24">
        <v>27415384</v>
      </c>
      <c r="F388" t="str">
        <f>INDEX([1]Quadro!$B:$B,MATCH(B388,[1]Quadro!$A:$A,0),0)</f>
        <v>Lezíria do Tejo</v>
      </c>
    </row>
    <row r="389" spans="1:6" x14ac:dyDescent="0.2">
      <c r="A389" s="31"/>
      <c r="B389" s="21" t="s">
        <v>68</v>
      </c>
      <c r="C389" s="22">
        <v>127055</v>
      </c>
      <c r="D389" s="23">
        <v>19460864</v>
      </c>
      <c r="E389" s="24">
        <v>19587919</v>
      </c>
      <c r="F389" t="str">
        <f>INDEX([1]Quadro!$B:$B,MATCH(B389,[1]Quadro!$A:$A,0),0)</f>
        <v>Tâmega e Sousa</v>
      </c>
    </row>
    <row r="390" spans="1:6" x14ac:dyDescent="0.2">
      <c r="A390" s="31"/>
      <c r="B390" s="21" t="s">
        <v>69</v>
      </c>
      <c r="C390" s="22">
        <v>2593564</v>
      </c>
      <c r="D390" s="23">
        <v>131790115</v>
      </c>
      <c r="E390" s="24">
        <v>134383679</v>
      </c>
      <c r="F390" t="str">
        <f>INDEX([1]Quadro!$B:$B,MATCH(B390,[1]Quadro!$A:$A,0),0)</f>
        <v>Cávado</v>
      </c>
    </row>
    <row r="391" spans="1:6" x14ac:dyDescent="0.2">
      <c r="A391" s="31"/>
      <c r="B391" s="21" t="s">
        <v>70</v>
      </c>
      <c r="C391" s="22">
        <v>42439</v>
      </c>
      <c r="D391" s="23">
        <v>1703165</v>
      </c>
      <c r="E391" s="24">
        <v>1745604</v>
      </c>
      <c r="F391" t="str">
        <f>INDEX([1]Quadro!$B:$B,MATCH(B391,[1]Quadro!$A:$A,0),0)</f>
        <v>Baixo Alentejo</v>
      </c>
    </row>
    <row r="392" spans="1:6" x14ac:dyDescent="0.2">
      <c r="A392" s="31"/>
      <c r="B392" s="21" t="s">
        <v>71</v>
      </c>
      <c r="C392" s="22">
        <v>39983</v>
      </c>
      <c r="D392" s="23">
        <v>75990336</v>
      </c>
      <c r="E392" s="24">
        <v>76030319</v>
      </c>
      <c r="F392" t="str">
        <f>INDEX([1]Quadro!$B:$B,MATCH(B392,[1]Quadro!$A:$A,0),0)</f>
        <v>Área Metropolitana de Lisboa</v>
      </c>
    </row>
    <row r="393" spans="1:6" x14ac:dyDescent="0.2">
      <c r="A393" s="31"/>
      <c r="B393" s="21" t="s">
        <v>72</v>
      </c>
      <c r="C393" s="22">
        <v>1397860</v>
      </c>
      <c r="D393" s="23">
        <v>18720822</v>
      </c>
      <c r="E393" s="24">
        <v>20118682</v>
      </c>
      <c r="F393" t="str">
        <f>INDEX([1]Quadro!$B:$B,MATCH(B393,[1]Quadro!$A:$A,0),0)</f>
        <v>Região de Leiria</v>
      </c>
    </row>
    <row r="394" spans="1:6" x14ac:dyDescent="0.2">
      <c r="A394" s="31"/>
      <c r="B394" s="21" t="s">
        <v>73</v>
      </c>
      <c r="C394" s="22">
        <v>21806</v>
      </c>
      <c r="D394" s="23">
        <v>42171651</v>
      </c>
      <c r="E394" s="24">
        <v>42193457</v>
      </c>
      <c r="F394" t="str">
        <f>INDEX([1]Quadro!$B:$B,MATCH(B394,[1]Quadro!$A:$A,0),0)</f>
        <v>Baixo Alentejo</v>
      </c>
    </row>
    <row r="395" spans="1:6" x14ac:dyDescent="0.2">
      <c r="A395" s="31"/>
      <c r="B395" s="21" t="s">
        <v>74</v>
      </c>
      <c r="C395" s="22">
        <v>0</v>
      </c>
      <c r="D395" s="23">
        <v>7893167</v>
      </c>
      <c r="E395" s="24">
        <v>7893167</v>
      </c>
      <c r="F395" t="str">
        <f>INDEX([1]Quadro!$B:$B,MATCH(B395,[1]Quadro!$A:$A,0),0)</f>
        <v>Beiras e Serra da Estrela</v>
      </c>
    </row>
    <row r="396" spans="1:6" x14ac:dyDescent="0.2">
      <c r="A396" s="31"/>
      <c r="B396" s="21" t="s">
        <v>75</v>
      </c>
      <c r="C396" s="22">
        <v>583344</v>
      </c>
      <c r="D396" s="23">
        <v>37208527</v>
      </c>
      <c r="E396" s="24">
        <v>37791871</v>
      </c>
      <c r="F396" t="str">
        <f>INDEX([1]Quadro!$B:$B,MATCH(B396,[1]Quadro!$A:$A,0),0)</f>
        <v>Lezíria do Tejo</v>
      </c>
    </row>
    <row r="397" spans="1:6" x14ac:dyDescent="0.2">
      <c r="A397" s="31"/>
      <c r="B397" s="21" t="s">
        <v>76</v>
      </c>
      <c r="C397" s="22">
        <v>88277</v>
      </c>
      <c r="D397" s="23">
        <v>17244482</v>
      </c>
      <c r="E397" s="24">
        <v>17332759</v>
      </c>
      <c r="F397" t="str">
        <f>INDEX([1]Quadro!$B:$B,MATCH(B397,[1]Quadro!$A:$A,0),0)</f>
        <v>Oeste</v>
      </c>
    </row>
    <row r="398" spans="1:6" x14ac:dyDescent="0.2">
      <c r="A398" s="31"/>
      <c r="B398" s="21" t="s">
        <v>77</v>
      </c>
      <c r="C398" s="22">
        <v>187355</v>
      </c>
      <c r="D398" s="23">
        <v>9595987</v>
      </c>
      <c r="E398" s="24">
        <v>9783342</v>
      </c>
      <c r="F398" t="str">
        <f>INDEX([1]Quadro!$B:$B,MATCH(B398,[1]Quadro!$A:$A,0),0)</f>
        <v>Alentejo Central</v>
      </c>
    </row>
    <row r="399" spans="1:6" x14ac:dyDescent="0.2">
      <c r="A399" s="31"/>
      <c r="B399" s="21" t="s">
        <v>78</v>
      </c>
      <c r="C399" s="22">
        <v>0</v>
      </c>
      <c r="D399" s="23">
        <v>5329041</v>
      </c>
      <c r="E399" s="24">
        <v>5329041</v>
      </c>
      <c r="F399" t="str">
        <f>INDEX([1]Quadro!$B:$B,MATCH(B399,[1]Quadro!$A:$A,0),0)</f>
        <v>Alto Tâmega</v>
      </c>
    </row>
    <row r="400" spans="1:6" x14ac:dyDescent="0.2">
      <c r="A400" s="31"/>
      <c r="B400" s="21" t="s">
        <v>79</v>
      </c>
      <c r="C400" s="22">
        <v>3242967</v>
      </c>
      <c r="D400" s="23">
        <v>202198004</v>
      </c>
      <c r="E400" s="24">
        <v>205440971</v>
      </c>
      <c r="F400" t="str">
        <f>INDEX([1]Quadro!$B:$B,MATCH(B400,[1]Quadro!$A:$A,0),0)</f>
        <v>Cávado</v>
      </c>
    </row>
    <row r="401" spans="1:6" x14ac:dyDescent="0.2">
      <c r="A401" s="31"/>
      <c r="B401" s="21" t="s">
        <v>80</v>
      </c>
      <c r="C401" s="22">
        <v>326222</v>
      </c>
      <c r="D401" s="23">
        <v>46596418</v>
      </c>
      <c r="E401" s="24">
        <v>46922640</v>
      </c>
      <c r="F401" t="str">
        <f>INDEX([1]Quadro!$B:$B,MATCH(B401,[1]Quadro!$A:$A,0),0)</f>
        <v>Terras de Trás-os-Montes</v>
      </c>
    </row>
    <row r="402" spans="1:6" x14ac:dyDescent="0.2">
      <c r="A402" s="31"/>
      <c r="B402" s="21" t="s">
        <v>81</v>
      </c>
      <c r="C402" s="22">
        <v>180300</v>
      </c>
      <c r="D402" s="23">
        <v>14880971</v>
      </c>
      <c r="E402" s="24">
        <v>15061271</v>
      </c>
      <c r="F402" t="str">
        <f>INDEX([1]Quadro!$B:$B,MATCH(B402,[1]Quadro!$A:$A,0),0)</f>
        <v>Ave</v>
      </c>
    </row>
    <row r="403" spans="1:6" x14ac:dyDescent="0.2">
      <c r="A403" s="31"/>
      <c r="B403" s="21" t="s">
        <v>82</v>
      </c>
      <c r="C403" s="22">
        <v>91590</v>
      </c>
      <c r="D403" s="23">
        <v>17710995</v>
      </c>
      <c r="E403" s="24">
        <v>17802585</v>
      </c>
      <c r="F403" t="str">
        <f>INDEX([1]Quadro!$B:$B,MATCH(B403,[1]Quadro!$A:$A,0),0)</f>
        <v>Oeste</v>
      </c>
    </row>
    <row r="404" spans="1:6" x14ac:dyDescent="0.2">
      <c r="A404" s="31"/>
      <c r="B404" s="21" t="s">
        <v>83</v>
      </c>
      <c r="C404" s="22">
        <v>596326</v>
      </c>
      <c r="D404" s="23">
        <v>66780114</v>
      </c>
      <c r="E404" s="24">
        <v>67376440</v>
      </c>
      <c r="F404" t="str">
        <f>INDEX([1]Quadro!$B:$B,MATCH(B404,[1]Quadro!$A:$A,0),0)</f>
        <v>Oeste</v>
      </c>
    </row>
    <row r="405" spans="1:6" x14ac:dyDescent="0.2">
      <c r="A405" s="31"/>
      <c r="B405" s="21" t="s">
        <v>84</v>
      </c>
      <c r="C405" s="22">
        <v>0</v>
      </c>
      <c r="D405" s="23">
        <v>3812940</v>
      </c>
      <c r="E405" s="24">
        <v>3812940</v>
      </c>
      <c r="F405" t="e">
        <f>INDEX([1]Quadro!$B:$B,MATCH(B405,[1]Quadro!$A:$A,0),0)</f>
        <v>#N/A</v>
      </c>
    </row>
    <row r="406" spans="1:6" x14ac:dyDescent="0.2">
      <c r="A406" s="31"/>
      <c r="B406" s="21" t="s">
        <v>85</v>
      </c>
      <c r="C406" s="22">
        <v>0</v>
      </c>
      <c r="D406" s="23">
        <v>12675199</v>
      </c>
      <c r="E406" s="24">
        <v>12675199</v>
      </c>
      <c r="F406" t="e">
        <f>INDEX([1]Quadro!$B:$B,MATCH(B406,[1]Quadro!$A:$A,0),0)</f>
        <v>#N/A</v>
      </c>
    </row>
    <row r="407" spans="1:6" x14ac:dyDescent="0.2">
      <c r="A407" s="31"/>
      <c r="B407" s="21" t="s">
        <v>86</v>
      </c>
      <c r="C407" s="22">
        <v>0</v>
      </c>
      <c r="D407" s="23">
        <v>28084270</v>
      </c>
      <c r="E407" s="24">
        <v>28084270</v>
      </c>
      <c r="F407" t="e">
        <f>INDEX([1]Quadro!$B:$B,MATCH(B407,[1]Quadro!$A:$A,0),0)</f>
        <v>#N/A</v>
      </c>
    </row>
    <row r="408" spans="1:6" x14ac:dyDescent="0.2">
      <c r="A408" s="31"/>
      <c r="B408" s="21" t="s">
        <v>87</v>
      </c>
      <c r="C408" s="22">
        <v>287543</v>
      </c>
      <c r="D408" s="23">
        <v>25815445</v>
      </c>
      <c r="E408" s="24">
        <v>26102988</v>
      </c>
      <c r="F408" t="str">
        <f>INDEX([1]Quadro!$B:$B,MATCH(B408,[1]Quadro!$A:$A,0),0)</f>
        <v>Alto Minho</v>
      </c>
    </row>
    <row r="409" spans="1:6" x14ac:dyDescent="0.2">
      <c r="A409" s="31"/>
      <c r="B409" s="21" t="s">
        <v>88</v>
      </c>
      <c r="C409" s="22">
        <v>431961</v>
      </c>
      <c r="D409" s="23">
        <v>12559902</v>
      </c>
      <c r="E409" s="24">
        <v>12991863</v>
      </c>
      <c r="F409" t="str">
        <f>INDEX([1]Quadro!$B:$B,MATCH(B409,[1]Quadro!$A:$A,0),0)</f>
        <v>Alto Alentejo</v>
      </c>
    </row>
    <row r="410" spans="1:6" x14ac:dyDescent="0.2">
      <c r="A410" s="31"/>
      <c r="B410" s="21" t="s">
        <v>89</v>
      </c>
      <c r="C410" s="22">
        <v>142920</v>
      </c>
      <c r="D410" s="23">
        <v>41156554</v>
      </c>
      <c r="E410" s="24">
        <v>41299474</v>
      </c>
      <c r="F410" t="str">
        <f>INDEX([1]Quadro!$B:$B,MATCH(B410,[1]Quadro!$A:$A,0),0)</f>
        <v>Região de Coimbra</v>
      </c>
    </row>
    <row r="411" spans="1:6" x14ac:dyDescent="0.2">
      <c r="A411" s="31"/>
      <c r="B411" s="21" t="s">
        <v>90</v>
      </c>
      <c r="C411" s="22">
        <v>57197</v>
      </c>
      <c r="D411" s="23">
        <v>6572538</v>
      </c>
      <c r="E411" s="24">
        <v>6629735</v>
      </c>
      <c r="F411" t="str">
        <f>INDEX([1]Quadro!$B:$B,MATCH(B411,[1]Quadro!$A:$A,0),0)</f>
        <v>Douro</v>
      </c>
    </row>
    <row r="412" spans="1:6" x14ac:dyDescent="0.2">
      <c r="A412" s="31"/>
      <c r="B412" s="21" t="s">
        <v>91</v>
      </c>
      <c r="C412" s="22">
        <v>63150</v>
      </c>
      <c r="D412" s="23">
        <v>9197948</v>
      </c>
      <c r="E412" s="24">
        <v>9261098</v>
      </c>
      <c r="F412" t="str">
        <f>INDEX([1]Quadro!$B:$B,MATCH(B412,[1]Quadro!$A:$A,0),0)</f>
        <v>Viseu Dão Lafões</v>
      </c>
    </row>
    <row r="413" spans="1:6" x14ac:dyDescent="0.2">
      <c r="A413" s="31"/>
      <c r="B413" s="21" t="s">
        <v>92</v>
      </c>
      <c r="C413" s="22">
        <v>535146</v>
      </c>
      <c r="D413" s="23">
        <v>31118102</v>
      </c>
      <c r="E413" s="24">
        <v>31653248</v>
      </c>
      <c r="F413" t="str">
        <f>INDEX([1]Quadro!$B:$B,MATCH(B413,[1]Quadro!$A:$A,0),0)</f>
        <v>Lezíria do Tejo</v>
      </c>
    </row>
    <row r="414" spans="1:6" x14ac:dyDescent="0.2">
      <c r="A414" s="31"/>
      <c r="B414" s="21" t="s">
        <v>93</v>
      </c>
      <c r="C414" s="22">
        <v>7718538</v>
      </c>
      <c r="D414" s="23">
        <v>289496602</v>
      </c>
      <c r="E414" s="24">
        <v>297215140</v>
      </c>
      <c r="F414" t="str">
        <f>INDEX([1]Quadro!$B:$B,MATCH(B414,[1]Quadro!$A:$A,0),0)</f>
        <v>Área Metropolitana de Lisboa</v>
      </c>
    </row>
    <row r="415" spans="1:6" x14ac:dyDescent="0.2">
      <c r="A415" s="31"/>
      <c r="B415" s="21" t="s">
        <v>94</v>
      </c>
      <c r="C415" s="22">
        <v>4140</v>
      </c>
      <c r="D415" s="23">
        <v>3231826</v>
      </c>
      <c r="E415" s="24">
        <v>3235966</v>
      </c>
      <c r="F415" t="str">
        <f>INDEX([1]Quadro!$B:$B,MATCH(B415,[1]Quadro!$A:$A,0),0)</f>
        <v>Região de Leiria</v>
      </c>
    </row>
    <row r="416" spans="1:6" x14ac:dyDescent="0.2">
      <c r="A416" s="31"/>
      <c r="B416" s="21" t="s">
        <v>95</v>
      </c>
      <c r="C416" s="22">
        <v>1414637</v>
      </c>
      <c r="D416" s="23">
        <v>68470763</v>
      </c>
      <c r="E416" s="24">
        <v>69885400</v>
      </c>
      <c r="F416" t="str">
        <f>INDEX([1]Quadro!$B:$B,MATCH(B416,[1]Quadro!$A:$A,0),0)</f>
        <v>Beira Baixa</v>
      </c>
    </row>
    <row r="417" spans="1:6" x14ac:dyDescent="0.2">
      <c r="A417" s="31"/>
      <c r="B417" s="21" t="s">
        <v>96</v>
      </c>
      <c r="C417" s="22">
        <v>0</v>
      </c>
      <c r="D417" s="23">
        <v>15130531</v>
      </c>
      <c r="E417" s="24">
        <v>15130531</v>
      </c>
      <c r="F417" t="str">
        <f>INDEX([1]Quadro!$B:$B,MATCH(B417,[1]Quadro!$A:$A,0),0)</f>
        <v>Tâmega e Sousa</v>
      </c>
    </row>
    <row r="418" spans="1:6" x14ac:dyDescent="0.2">
      <c r="A418" s="31"/>
      <c r="B418" s="21" t="s">
        <v>97</v>
      </c>
      <c r="C418" s="22">
        <v>0</v>
      </c>
      <c r="D418" s="23">
        <v>4306491</v>
      </c>
      <c r="E418" s="24">
        <v>4306491</v>
      </c>
      <c r="F418" t="str">
        <f>INDEX([1]Quadro!$B:$B,MATCH(B418,[1]Quadro!$A:$A,0),0)</f>
        <v>Alto Alentejo</v>
      </c>
    </row>
    <row r="419" spans="1:6" x14ac:dyDescent="0.2">
      <c r="A419" s="31"/>
      <c r="B419" s="21" t="s">
        <v>98</v>
      </c>
      <c r="C419" s="22">
        <v>51338</v>
      </c>
      <c r="D419" s="23">
        <v>13710309</v>
      </c>
      <c r="E419" s="24">
        <v>13761647</v>
      </c>
      <c r="F419" t="str">
        <f>INDEX([1]Quadro!$B:$B,MATCH(B419,[1]Quadro!$A:$A,0),0)</f>
        <v>Viseu Dão Lafões</v>
      </c>
    </row>
    <row r="420" spans="1:6" x14ac:dyDescent="0.2">
      <c r="A420" s="31"/>
      <c r="B420" s="21" t="s">
        <v>99</v>
      </c>
      <c r="C420" s="22">
        <v>56319</v>
      </c>
      <c r="D420" s="23">
        <v>12459840</v>
      </c>
      <c r="E420" s="24">
        <v>12516159</v>
      </c>
      <c r="F420" t="str">
        <f>INDEX([1]Quadro!$B:$B,MATCH(B420,[1]Quadro!$A:$A,0),0)</f>
        <v>Algarve</v>
      </c>
    </row>
    <row r="421" spans="1:6" x14ac:dyDescent="0.2">
      <c r="A421" s="31"/>
      <c r="B421" s="21" t="s">
        <v>100</v>
      </c>
      <c r="C421" s="22">
        <v>17715</v>
      </c>
      <c r="D421" s="23">
        <v>8493409</v>
      </c>
      <c r="E421" s="24">
        <v>8511124</v>
      </c>
      <c r="F421" t="str">
        <f>INDEX([1]Quadro!$B:$B,MATCH(B421,[1]Quadro!$A:$A,0),0)</f>
        <v>Baixo Alentejo</v>
      </c>
    </row>
    <row r="422" spans="1:6" x14ac:dyDescent="0.2">
      <c r="A422" s="31"/>
      <c r="B422" s="21" t="s">
        <v>101</v>
      </c>
      <c r="C422" s="22">
        <v>31578</v>
      </c>
      <c r="D422" s="23">
        <v>8386415</v>
      </c>
      <c r="E422" s="24">
        <v>8417993</v>
      </c>
      <c r="F422" t="str">
        <f>INDEX([1]Quadro!$B:$B,MATCH(B422,[1]Quadro!$A:$A,0),0)</f>
        <v>Beiras e Serra da Estrela</v>
      </c>
    </row>
    <row r="423" spans="1:6" x14ac:dyDescent="0.2">
      <c r="A423" s="31"/>
      <c r="B423" s="21" t="s">
        <v>102</v>
      </c>
      <c r="C423" s="22">
        <v>48361</v>
      </c>
      <c r="D423" s="23">
        <v>16474223</v>
      </c>
      <c r="E423" s="24">
        <v>16522584</v>
      </c>
      <c r="F423" t="str">
        <f>INDEX([1]Quadro!$B:$B,MATCH(B423,[1]Quadro!$A:$A,0),0)</f>
        <v>Tâmega e Sousa</v>
      </c>
    </row>
    <row r="424" spans="1:6" x14ac:dyDescent="0.2">
      <c r="A424" s="31"/>
      <c r="B424" s="21" t="s">
        <v>103</v>
      </c>
      <c r="C424" s="22">
        <v>258369</v>
      </c>
      <c r="D424" s="23">
        <v>10866801</v>
      </c>
      <c r="E424" s="24">
        <v>11125170</v>
      </c>
      <c r="F424" t="str">
        <f>INDEX([1]Quadro!$B:$B,MATCH(B424,[1]Quadro!$A:$A,0),0)</f>
        <v>Lezíria do Tejo</v>
      </c>
    </row>
    <row r="425" spans="1:6" x14ac:dyDescent="0.2">
      <c r="A425" s="31"/>
      <c r="B425" s="21" t="s">
        <v>104</v>
      </c>
      <c r="C425" s="22">
        <v>197263</v>
      </c>
      <c r="D425" s="23">
        <v>45945231</v>
      </c>
      <c r="E425" s="24">
        <v>46142494</v>
      </c>
      <c r="F425" t="str">
        <f>INDEX([1]Quadro!$B:$B,MATCH(B425,[1]Quadro!$A:$A,0),0)</f>
        <v>Alto Tâmega</v>
      </c>
    </row>
    <row r="426" spans="1:6" x14ac:dyDescent="0.2">
      <c r="A426" s="31"/>
      <c r="B426" s="21" t="s">
        <v>105</v>
      </c>
      <c r="C426" s="22">
        <v>120681</v>
      </c>
      <c r="D426" s="23">
        <v>18738060</v>
      </c>
      <c r="E426" s="24">
        <v>18858741</v>
      </c>
      <c r="F426" t="str">
        <f>INDEX([1]Quadro!$B:$B,MATCH(B426,[1]Quadro!$A:$A,0),0)</f>
        <v>Tâmega e Sousa</v>
      </c>
    </row>
    <row r="427" spans="1:6" x14ac:dyDescent="0.2">
      <c r="A427" s="31"/>
      <c r="B427" s="21" t="s">
        <v>106</v>
      </c>
      <c r="C427" s="22">
        <v>286246</v>
      </c>
      <c r="D427" s="23">
        <v>192509427</v>
      </c>
      <c r="E427" s="24">
        <v>192795673</v>
      </c>
      <c r="F427" t="str">
        <f>INDEX([1]Quadro!$B:$B,MATCH(B427,[1]Quadro!$A:$A,0),0)</f>
        <v>Região de Coimbra</v>
      </c>
    </row>
    <row r="428" spans="1:6" x14ac:dyDescent="0.2">
      <c r="A428" s="31"/>
      <c r="B428" s="21" t="s">
        <v>107</v>
      </c>
      <c r="C428" s="22">
        <v>536062</v>
      </c>
      <c r="D428" s="23">
        <v>18017371</v>
      </c>
      <c r="E428" s="24">
        <v>18553433</v>
      </c>
      <c r="F428" t="str">
        <f>INDEX([1]Quadro!$B:$B,MATCH(B428,[1]Quadro!$A:$A,0),0)</f>
        <v>Região de Coimbra</v>
      </c>
    </row>
    <row r="429" spans="1:6" x14ac:dyDescent="0.2">
      <c r="A429" s="31"/>
      <c r="B429" s="21" t="s">
        <v>108</v>
      </c>
      <c r="C429" s="22">
        <v>42154</v>
      </c>
      <c r="D429" s="23">
        <v>4572602</v>
      </c>
      <c r="E429" s="24">
        <v>4614756</v>
      </c>
      <c r="F429" t="str">
        <f>INDEX([1]Quadro!$B:$B,MATCH(B429,[1]Quadro!$A:$A,0),0)</f>
        <v>Médio Tejo</v>
      </c>
    </row>
    <row r="430" spans="1:6" x14ac:dyDescent="0.2">
      <c r="A430" s="31"/>
      <c r="B430" s="21" t="s">
        <v>109</v>
      </c>
      <c r="C430" s="22">
        <v>541385</v>
      </c>
      <c r="D430" s="23">
        <v>24060658</v>
      </c>
      <c r="E430" s="24">
        <v>24602043</v>
      </c>
      <c r="F430" t="str">
        <f>INDEX([1]Quadro!$B:$B,MATCH(B430,[1]Quadro!$A:$A,0),0)</f>
        <v>Lezíria do Tejo</v>
      </c>
    </row>
    <row r="431" spans="1:6" x14ac:dyDescent="0.2">
      <c r="A431" s="31"/>
      <c r="B431" s="21" t="s">
        <v>110</v>
      </c>
      <c r="C431" s="22">
        <v>0</v>
      </c>
      <c r="D431" s="23">
        <v>574447</v>
      </c>
      <c r="E431" s="24">
        <v>574447</v>
      </c>
      <c r="F431" t="e">
        <f>INDEX([1]Quadro!$B:$B,MATCH(B431,[1]Quadro!$A:$A,0),0)</f>
        <v>#N/A</v>
      </c>
    </row>
    <row r="432" spans="1:6" x14ac:dyDescent="0.2">
      <c r="A432" s="31"/>
      <c r="B432" s="21" t="s">
        <v>111</v>
      </c>
      <c r="C432" s="22">
        <v>64271</v>
      </c>
      <c r="D432" s="23">
        <v>65058266</v>
      </c>
      <c r="E432" s="24">
        <v>65122537</v>
      </c>
      <c r="F432" t="str">
        <f>INDEX([1]Quadro!$B:$B,MATCH(B432,[1]Quadro!$A:$A,0),0)</f>
        <v>Beiras e Serra da Estrela</v>
      </c>
    </row>
    <row r="433" spans="1:6" x14ac:dyDescent="0.2">
      <c r="A433" s="31"/>
      <c r="B433" s="21" t="s">
        <v>112</v>
      </c>
      <c r="C433" s="22">
        <v>120217</v>
      </c>
      <c r="D433" s="23">
        <v>4796893</v>
      </c>
      <c r="E433" s="24">
        <v>4917110</v>
      </c>
      <c r="F433" t="str">
        <f>INDEX([1]Quadro!$B:$B,MATCH(B433,[1]Quadro!$A:$A,0),0)</f>
        <v>Alto Alentejo</v>
      </c>
    </row>
    <row r="434" spans="1:6" x14ac:dyDescent="0.2">
      <c r="A434" s="31"/>
      <c r="B434" s="21" t="s">
        <v>113</v>
      </c>
      <c r="C434" s="22">
        <v>11739</v>
      </c>
      <c r="D434" s="23">
        <v>5294895</v>
      </c>
      <c r="E434" s="24">
        <v>5306634</v>
      </c>
      <c r="F434" t="str">
        <f>INDEX([1]Quadro!$B:$B,MATCH(B434,[1]Quadro!$A:$A,0),0)</f>
        <v>Baixo Alentejo</v>
      </c>
    </row>
    <row r="435" spans="1:6" x14ac:dyDescent="0.2">
      <c r="A435" s="31"/>
      <c r="B435" s="21" t="s">
        <v>114</v>
      </c>
      <c r="C435" s="22">
        <v>737061</v>
      </c>
      <c r="D435" s="23">
        <v>28926850</v>
      </c>
      <c r="E435" s="24">
        <v>29663911</v>
      </c>
      <c r="F435" t="str">
        <f>INDEX([1]Quadro!$B:$B,MATCH(B435,[1]Quadro!$A:$A,0),0)</f>
        <v>Alto Alentejo</v>
      </c>
    </row>
    <row r="436" spans="1:6" x14ac:dyDescent="0.2">
      <c r="A436" s="31"/>
      <c r="B436" s="21" t="s">
        <v>115</v>
      </c>
      <c r="C436" s="22">
        <v>16322</v>
      </c>
      <c r="D436" s="23">
        <v>22768732</v>
      </c>
      <c r="E436" s="24">
        <v>22785054</v>
      </c>
      <c r="F436" t="str">
        <f>INDEX([1]Quadro!$B:$B,MATCH(B436,[1]Quadro!$A:$A,0),0)</f>
        <v>Médio Tejo</v>
      </c>
    </row>
    <row r="437" spans="1:6" x14ac:dyDescent="0.2">
      <c r="A437" s="31"/>
      <c r="B437" s="21" t="s">
        <v>116</v>
      </c>
      <c r="C437" s="22">
        <v>331428</v>
      </c>
      <c r="D437" s="23">
        <v>41091216</v>
      </c>
      <c r="E437" s="24">
        <v>41422644</v>
      </c>
      <c r="F437" t="str">
        <f>INDEX([1]Quadro!$B:$B,MATCH(B437,[1]Quadro!$A:$A,0),0)</f>
        <v>Área Metropolitana do Porto</v>
      </c>
    </row>
    <row r="438" spans="1:6" x14ac:dyDescent="0.2">
      <c r="A438" s="31"/>
      <c r="B438" s="21" t="s">
        <v>117</v>
      </c>
      <c r="C438" s="22">
        <v>144538</v>
      </c>
      <c r="D438" s="23">
        <v>43846436</v>
      </c>
      <c r="E438" s="24">
        <v>43990974</v>
      </c>
      <c r="F438" t="str">
        <f>INDEX([1]Quadro!$B:$B,MATCH(B438,[1]Quadro!$A:$A,0),0)</f>
        <v>Cávado</v>
      </c>
    </row>
    <row r="439" spans="1:6" x14ac:dyDescent="0.2">
      <c r="A439" s="31"/>
      <c r="B439" s="21" t="s">
        <v>118</v>
      </c>
      <c r="C439" s="22">
        <v>25747</v>
      </c>
      <c r="D439" s="23">
        <v>29976414</v>
      </c>
      <c r="E439" s="24">
        <v>30002161</v>
      </c>
      <c r="F439" t="str">
        <f>INDEX([1]Quadro!$B:$B,MATCH(B439,[1]Quadro!$A:$A,0),0)</f>
        <v>Região de Aveiro</v>
      </c>
    </row>
    <row r="440" spans="1:6" x14ac:dyDescent="0.2">
      <c r="A440" s="31"/>
      <c r="B440" s="21" t="s">
        <v>119</v>
      </c>
      <c r="C440" s="22">
        <v>525934</v>
      </c>
      <c r="D440" s="23">
        <v>16950590</v>
      </c>
      <c r="E440" s="24">
        <v>17476524</v>
      </c>
      <c r="F440" t="str">
        <f>INDEX([1]Quadro!$B:$B,MATCH(B440,[1]Quadro!$A:$A,0),0)</f>
        <v>Alentejo Central</v>
      </c>
    </row>
    <row r="441" spans="1:6" x14ac:dyDescent="0.2">
      <c r="A441" s="31"/>
      <c r="B441" s="21" t="s">
        <v>120</v>
      </c>
      <c r="C441" s="22">
        <v>2836531</v>
      </c>
      <c r="D441" s="23">
        <v>78948776</v>
      </c>
      <c r="E441" s="24">
        <v>81785307</v>
      </c>
      <c r="F441" t="str">
        <f>INDEX([1]Quadro!$B:$B,MATCH(B441,[1]Quadro!$A:$A,0),0)</f>
        <v>Alentejo Central</v>
      </c>
    </row>
    <row r="442" spans="1:6" x14ac:dyDescent="0.2">
      <c r="A442" s="31"/>
      <c r="B442" s="21" t="s">
        <v>121</v>
      </c>
      <c r="C442" s="22">
        <v>408926</v>
      </c>
      <c r="D442" s="23">
        <v>53120237</v>
      </c>
      <c r="E442" s="24">
        <v>53529163</v>
      </c>
      <c r="F442" t="str">
        <f>INDEX([1]Quadro!$B:$B,MATCH(B442,[1]Quadro!$A:$A,0),0)</f>
        <v>Ave</v>
      </c>
    </row>
    <row r="443" spans="1:6" x14ac:dyDescent="0.2">
      <c r="A443" s="31"/>
      <c r="B443" s="21" t="s">
        <v>122</v>
      </c>
      <c r="C443" s="22">
        <v>319283</v>
      </c>
      <c r="D443" s="23">
        <v>89962494</v>
      </c>
      <c r="E443" s="24">
        <v>90281777</v>
      </c>
      <c r="F443" t="str">
        <f>INDEX([1]Quadro!$B:$B,MATCH(B443,[1]Quadro!$A:$A,0),0)</f>
        <v>Algarve</v>
      </c>
    </row>
    <row r="444" spans="1:6" x14ac:dyDescent="0.2">
      <c r="A444" s="31"/>
      <c r="B444" s="21" t="s">
        <v>123</v>
      </c>
      <c r="C444" s="22">
        <v>5608077</v>
      </c>
      <c r="D444" s="23">
        <v>159685209</v>
      </c>
      <c r="E444" s="24">
        <v>165293286</v>
      </c>
      <c r="F444" t="str">
        <f>INDEX([1]Quadro!$B:$B,MATCH(B444,[1]Quadro!$A:$A,0),0)</f>
        <v>Área Metropolitana do Porto</v>
      </c>
    </row>
    <row r="445" spans="1:6" x14ac:dyDescent="0.2">
      <c r="A445" s="31"/>
      <c r="B445" s="21" t="s">
        <v>124</v>
      </c>
      <c r="C445" s="22">
        <v>3139447</v>
      </c>
      <c r="D445" s="23">
        <v>61807467</v>
      </c>
      <c r="E445" s="24">
        <v>64946914</v>
      </c>
      <c r="F445" t="str">
        <f>INDEX([1]Quadro!$B:$B,MATCH(B445,[1]Quadro!$A:$A,0),0)</f>
        <v>Tâmega e Sousa</v>
      </c>
    </row>
    <row r="446" spans="1:6" x14ac:dyDescent="0.2">
      <c r="A446" s="31"/>
      <c r="B446" s="21" t="s">
        <v>125</v>
      </c>
      <c r="C446" s="22">
        <v>132528</v>
      </c>
      <c r="D446" s="23">
        <v>9364374</v>
      </c>
      <c r="E446" s="24">
        <v>9496902</v>
      </c>
      <c r="F446" t="str">
        <f>INDEX([1]Quadro!$B:$B,MATCH(B446,[1]Quadro!$A:$A,0),0)</f>
        <v>Baixo Alentejo</v>
      </c>
    </row>
    <row r="447" spans="1:6" x14ac:dyDescent="0.2">
      <c r="A447" s="31"/>
      <c r="B447" s="21" t="s">
        <v>126</v>
      </c>
      <c r="C447" s="22">
        <v>50289</v>
      </c>
      <c r="D447" s="23">
        <v>10834519</v>
      </c>
      <c r="E447" s="24">
        <v>10884808</v>
      </c>
      <c r="F447" t="str">
        <f>INDEX([1]Quadro!$B:$B,MATCH(B447,[1]Quadro!$A:$A,0),0)</f>
        <v>Médio Tejo</v>
      </c>
    </row>
    <row r="448" spans="1:6" x14ac:dyDescent="0.2">
      <c r="A448" s="31"/>
      <c r="B448" s="21" t="s">
        <v>127</v>
      </c>
      <c r="C448" s="22">
        <v>8140933</v>
      </c>
      <c r="D448" s="23">
        <v>75251970</v>
      </c>
      <c r="E448" s="24">
        <v>83392903</v>
      </c>
      <c r="F448" t="str">
        <f>INDEX([1]Quadro!$B:$B,MATCH(B448,[1]Quadro!$A:$A,0),0)</f>
        <v>Região de Coimbra</v>
      </c>
    </row>
    <row r="449" spans="1:6" x14ac:dyDescent="0.2">
      <c r="A449" s="31"/>
      <c r="B449" s="21" t="s">
        <v>128</v>
      </c>
      <c r="C449" s="22">
        <v>78050</v>
      </c>
      <c r="D449" s="23">
        <v>5955428</v>
      </c>
      <c r="E449" s="24">
        <v>6033478</v>
      </c>
      <c r="F449" t="str">
        <f>INDEX([1]Quadro!$B:$B,MATCH(B449,[1]Quadro!$A:$A,0),0)</f>
        <v>Beiras e Serra da Estrela</v>
      </c>
    </row>
    <row r="450" spans="1:6" x14ac:dyDescent="0.2">
      <c r="A450" s="31"/>
      <c r="B450" s="21" t="s">
        <v>129</v>
      </c>
      <c r="C450" s="22">
        <v>0</v>
      </c>
      <c r="D450" s="23">
        <v>6503512</v>
      </c>
      <c r="E450" s="24">
        <v>6503512</v>
      </c>
      <c r="F450" t="str">
        <f>INDEX([1]Quadro!$B:$B,MATCH(B450,[1]Quadro!$A:$A,0),0)</f>
        <v>Região de Leiria</v>
      </c>
    </row>
    <row r="451" spans="1:6" x14ac:dyDescent="0.2">
      <c r="A451" s="31"/>
      <c r="B451" s="21" t="s">
        <v>130</v>
      </c>
      <c r="C451" s="22">
        <v>0</v>
      </c>
      <c r="D451" s="23">
        <v>5084481</v>
      </c>
      <c r="E451" s="24">
        <v>5084481</v>
      </c>
      <c r="F451" t="str">
        <f>INDEX([1]Quadro!$B:$B,MATCH(B451,[1]Quadro!$A:$A,0),0)</f>
        <v>Beiras e Serra da Estrela</v>
      </c>
    </row>
    <row r="452" spans="1:6" x14ac:dyDescent="0.2">
      <c r="A452" s="31"/>
      <c r="B452" s="21" t="s">
        <v>131</v>
      </c>
      <c r="C452" s="22">
        <v>0</v>
      </c>
      <c r="D452" s="23">
        <v>4503370</v>
      </c>
      <c r="E452" s="24">
        <v>4503370</v>
      </c>
      <c r="F452" t="str">
        <f>INDEX([1]Quadro!$B:$B,MATCH(B452,[1]Quadro!$A:$A,0),0)</f>
        <v>Douro</v>
      </c>
    </row>
    <row r="453" spans="1:6" x14ac:dyDescent="0.2">
      <c r="A453" s="31"/>
      <c r="B453" s="21" t="s">
        <v>132</v>
      </c>
      <c r="C453" s="22">
        <v>17936</v>
      </c>
      <c r="D453" s="23">
        <v>4118510</v>
      </c>
      <c r="E453" s="24">
        <v>4136446</v>
      </c>
      <c r="F453" t="str">
        <f>INDEX([1]Quadro!$B:$B,MATCH(B453,[1]Quadro!$A:$A,0),0)</f>
        <v>Alto Alentejo</v>
      </c>
    </row>
    <row r="454" spans="1:6" x14ac:dyDescent="0.2">
      <c r="A454" s="31"/>
      <c r="B454" s="21" t="s">
        <v>133</v>
      </c>
      <c r="C454" s="22">
        <v>0</v>
      </c>
      <c r="D454" s="23">
        <v>107182970</v>
      </c>
      <c r="E454" s="24">
        <v>107182970</v>
      </c>
      <c r="F454" t="e">
        <f>INDEX([1]Quadro!$B:$B,MATCH(B454,[1]Quadro!$A:$A,0),0)</f>
        <v>#N/A</v>
      </c>
    </row>
    <row r="455" spans="1:6" x14ac:dyDescent="0.2">
      <c r="A455" s="31"/>
      <c r="B455" s="21" t="s">
        <v>134</v>
      </c>
      <c r="C455" s="22">
        <v>1111108</v>
      </c>
      <c r="D455" s="23">
        <v>34336182</v>
      </c>
      <c r="E455" s="24">
        <v>35447290</v>
      </c>
      <c r="F455" t="str">
        <f>INDEX([1]Quadro!$B:$B,MATCH(B455,[1]Quadro!$A:$A,0),0)</f>
        <v>Beiras e Serra da Estrela</v>
      </c>
    </row>
    <row r="456" spans="1:6" x14ac:dyDescent="0.2">
      <c r="A456" s="31"/>
      <c r="B456" s="21" t="s">
        <v>135</v>
      </c>
      <c r="C456" s="22">
        <v>0</v>
      </c>
      <c r="D456" s="23">
        <v>4317785</v>
      </c>
      <c r="E456" s="24">
        <v>4317785</v>
      </c>
      <c r="F456" t="str">
        <f>INDEX([1]Quadro!$B:$B,MATCH(B456,[1]Quadro!$A:$A,0),0)</f>
        <v>Alto Alentejo</v>
      </c>
    </row>
    <row r="457" spans="1:6" x14ac:dyDescent="0.2">
      <c r="A457" s="31"/>
      <c r="B457" s="21" t="s">
        <v>136</v>
      </c>
      <c r="C457" s="22">
        <v>40403</v>
      </c>
      <c r="D457" s="23">
        <v>4683597</v>
      </c>
      <c r="E457" s="24">
        <v>4724000</v>
      </c>
      <c r="F457" t="str">
        <f>INDEX([1]Quadro!$B:$B,MATCH(B457,[1]Quadro!$A:$A,0),0)</f>
        <v>Região de Coimbra</v>
      </c>
    </row>
    <row r="458" spans="1:6" x14ac:dyDescent="0.2">
      <c r="A458" s="31"/>
      <c r="B458" s="21" t="s">
        <v>137</v>
      </c>
      <c r="C458" s="22">
        <v>0</v>
      </c>
      <c r="D458" s="23">
        <v>7349537</v>
      </c>
      <c r="E458" s="24">
        <v>7349537</v>
      </c>
      <c r="F458" t="str">
        <f>INDEX([1]Quadro!$B:$B,MATCH(B458,[1]Quadro!$A:$A,0),0)</f>
        <v>Lezíria do Tejo</v>
      </c>
    </row>
    <row r="459" spans="1:6" x14ac:dyDescent="0.2">
      <c r="A459" s="31"/>
      <c r="B459" s="21" t="s">
        <v>138</v>
      </c>
      <c r="C459" s="22">
        <v>1112456</v>
      </c>
      <c r="D459" s="23">
        <v>205634311</v>
      </c>
      <c r="E459" s="24">
        <v>206746767</v>
      </c>
      <c r="F459" t="str">
        <f>INDEX([1]Quadro!$B:$B,MATCH(B459,[1]Quadro!$A:$A,0),0)</f>
        <v>Área Metropolitana do Porto</v>
      </c>
    </row>
    <row r="460" spans="1:6" x14ac:dyDescent="0.2">
      <c r="A460" s="31"/>
      <c r="B460" s="21" t="s">
        <v>139</v>
      </c>
      <c r="C460" s="22">
        <v>89127</v>
      </c>
      <c r="D460" s="23">
        <v>14583241</v>
      </c>
      <c r="E460" s="24">
        <v>14672368</v>
      </c>
      <c r="F460" t="str">
        <f>INDEX([1]Quadro!$B:$B,MATCH(B460,[1]Quadro!$A:$A,0),0)</f>
        <v>Beiras e Serra da Estrela</v>
      </c>
    </row>
    <row r="461" spans="1:6" x14ac:dyDescent="0.2">
      <c r="A461" s="31"/>
      <c r="B461" s="21" t="s">
        <v>140</v>
      </c>
      <c r="C461" s="22">
        <v>162505</v>
      </c>
      <c r="D461" s="23">
        <v>21972764</v>
      </c>
      <c r="E461" s="24">
        <v>22135269</v>
      </c>
      <c r="F461" t="str">
        <f>INDEX([1]Quadro!$B:$B,MATCH(B461,[1]Quadro!$A:$A,0),0)</f>
        <v>Alentejo Litoral</v>
      </c>
    </row>
    <row r="462" spans="1:6" x14ac:dyDescent="0.2">
      <c r="A462" s="31"/>
      <c r="B462" s="21" t="s">
        <v>141</v>
      </c>
      <c r="C462" s="22">
        <v>219964</v>
      </c>
      <c r="D462" s="23">
        <v>48336456</v>
      </c>
      <c r="E462" s="24">
        <v>48556420</v>
      </c>
      <c r="F462" t="str">
        <f>INDEX([1]Quadro!$B:$B,MATCH(B462,[1]Quadro!$A:$A,0),0)</f>
        <v>Beiras e Serra da Estrela</v>
      </c>
    </row>
    <row r="463" spans="1:6" x14ac:dyDescent="0.2">
      <c r="A463" s="31"/>
      <c r="B463" s="21" t="s">
        <v>142</v>
      </c>
      <c r="C463" s="22">
        <v>16824217</v>
      </c>
      <c r="D463" s="23">
        <v>173471878</v>
      </c>
      <c r="E463" s="24">
        <v>190296095</v>
      </c>
      <c r="F463" t="str">
        <f>INDEX([1]Quadro!$B:$B,MATCH(B463,[1]Quadro!$A:$A,0),0)</f>
        <v>Ave</v>
      </c>
    </row>
    <row r="464" spans="1:6" x14ac:dyDescent="0.2">
      <c r="A464" s="31"/>
      <c r="B464" s="21" t="s">
        <v>143</v>
      </c>
      <c r="C464" s="22">
        <v>0</v>
      </c>
      <c r="D464" s="23">
        <v>16373411</v>
      </c>
      <c r="E464" s="24">
        <v>16373411</v>
      </c>
      <c r="F464" t="e">
        <f>INDEX([1]Quadro!$B:$B,MATCH(B464,[1]Quadro!$A:$A,0),0)</f>
        <v>#N/A</v>
      </c>
    </row>
    <row r="465" spans="1:6" x14ac:dyDescent="0.2">
      <c r="A465" s="31"/>
      <c r="B465" s="21" t="s">
        <v>144</v>
      </c>
      <c r="C465" s="22">
        <v>182263</v>
      </c>
      <c r="D465" s="23">
        <v>11570064</v>
      </c>
      <c r="E465" s="24">
        <v>11752327</v>
      </c>
      <c r="F465" t="str">
        <f>INDEX([1]Quadro!$B:$B,MATCH(B465,[1]Quadro!$A:$A,0),0)</f>
        <v>Beira Baixa</v>
      </c>
    </row>
    <row r="466" spans="1:6" x14ac:dyDescent="0.2">
      <c r="A466" s="31"/>
      <c r="B466" s="21" t="s">
        <v>145</v>
      </c>
      <c r="C466" s="22">
        <v>7448705</v>
      </c>
      <c r="D466" s="23">
        <v>44803454</v>
      </c>
      <c r="E466" s="24">
        <v>52252159</v>
      </c>
      <c r="F466" t="str">
        <f>INDEX([1]Quadro!$B:$B,MATCH(B466,[1]Quadro!$A:$A,0),0)</f>
        <v>Região de Aveiro</v>
      </c>
    </row>
    <row r="467" spans="1:6" x14ac:dyDescent="0.2">
      <c r="A467" s="31"/>
      <c r="B467" s="21" t="s">
        <v>146</v>
      </c>
      <c r="C467" s="22">
        <v>0</v>
      </c>
      <c r="D467" s="23">
        <v>13021230</v>
      </c>
      <c r="E467" s="24">
        <v>13021230</v>
      </c>
      <c r="F467" t="e">
        <f>INDEX([1]Quadro!$B:$B,MATCH(B467,[1]Quadro!$A:$A,0),0)</f>
        <v>#N/A</v>
      </c>
    </row>
    <row r="468" spans="1:6" x14ac:dyDescent="0.2">
      <c r="A468" s="31"/>
      <c r="B468" s="21" t="s">
        <v>147</v>
      </c>
      <c r="C468" s="22">
        <v>271984</v>
      </c>
      <c r="D468" s="23">
        <v>56868568</v>
      </c>
      <c r="E468" s="24">
        <v>57140552</v>
      </c>
      <c r="F468" t="str">
        <f>INDEX([1]Quadro!$B:$B,MATCH(B468,[1]Quadro!$A:$A,0),0)</f>
        <v>Algarve</v>
      </c>
    </row>
    <row r="469" spans="1:6" x14ac:dyDescent="0.2">
      <c r="A469" s="31"/>
      <c r="B469" s="21" t="s">
        <v>148</v>
      </c>
      <c r="C469" s="22">
        <v>122670</v>
      </c>
      <c r="D469" s="23">
        <v>62620667</v>
      </c>
      <c r="E469" s="24">
        <v>62743337</v>
      </c>
      <c r="F469" t="str">
        <f>INDEX([1]Quadro!$B:$B,MATCH(B469,[1]Quadro!$A:$A,0),0)</f>
        <v>Algarve</v>
      </c>
    </row>
    <row r="470" spans="1:6" x14ac:dyDescent="0.2">
      <c r="A470" s="31"/>
      <c r="B470" s="21" t="s">
        <v>149</v>
      </c>
      <c r="C470" s="22">
        <v>0</v>
      </c>
      <c r="D470" s="23">
        <v>1687787</v>
      </c>
      <c r="E470" s="24">
        <v>1687787</v>
      </c>
      <c r="F470" t="e">
        <f>INDEX([1]Quadro!$B:$B,MATCH(B470,[1]Quadro!$A:$A,0),0)</f>
        <v>#N/A</v>
      </c>
    </row>
    <row r="471" spans="1:6" x14ac:dyDescent="0.2">
      <c r="A471" s="31"/>
      <c r="B471" s="21" t="s">
        <v>150</v>
      </c>
      <c r="C471" s="22">
        <v>0</v>
      </c>
      <c r="D471" s="23">
        <v>4470323</v>
      </c>
      <c r="E471" s="24">
        <v>4470323</v>
      </c>
      <c r="F471" t="e">
        <f>INDEX([1]Quadro!$B:$B,MATCH(B471,[1]Quadro!$A:$A,0),0)</f>
        <v>#N/A</v>
      </c>
    </row>
    <row r="472" spans="1:6" x14ac:dyDescent="0.2">
      <c r="A472" s="31"/>
      <c r="B472" s="21" t="s">
        <v>151</v>
      </c>
      <c r="C472" s="22">
        <v>85378</v>
      </c>
      <c r="D472" s="23">
        <v>27251074</v>
      </c>
      <c r="E472" s="24">
        <v>27336452</v>
      </c>
      <c r="F472" t="str">
        <f>INDEX([1]Quadro!$B:$B,MATCH(B472,[1]Quadro!$A:$A,0),0)</f>
        <v>Douro</v>
      </c>
    </row>
    <row r="473" spans="1:6" x14ac:dyDescent="0.2">
      <c r="A473" s="31"/>
      <c r="B473" s="21" t="s">
        <v>152</v>
      </c>
      <c r="C473" s="22">
        <v>807739</v>
      </c>
      <c r="D473" s="23">
        <v>151907966</v>
      </c>
      <c r="E473" s="24">
        <v>152715705</v>
      </c>
      <c r="F473" t="str">
        <f>INDEX([1]Quadro!$B:$B,MATCH(B473,[1]Quadro!$A:$A,0),0)</f>
        <v>Região de Leiria</v>
      </c>
    </row>
    <row r="474" spans="1:6" x14ac:dyDescent="0.2">
      <c r="A474" s="31"/>
      <c r="B474" s="21" t="s">
        <v>153</v>
      </c>
      <c r="C474" s="22">
        <v>9452989</v>
      </c>
      <c r="D474" s="23">
        <v>696460649</v>
      </c>
      <c r="E474" s="24">
        <v>705913638</v>
      </c>
      <c r="F474" t="str">
        <f>INDEX([1]Quadro!$B:$B,MATCH(B474,[1]Quadro!$A:$A,0),0)</f>
        <v>Área Metropolitana de Lisboa</v>
      </c>
    </row>
    <row r="475" spans="1:6" x14ac:dyDescent="0.2">
      <c r="A475" s="31"/>
      <c r="B475" s="21" t="s">
        <v>154</v>
      </c>
      <c r="C475" s="22">
        <v>898971</v>
      </c>
      <c r="D475" s="23">
        <v>180561481</v>
      </c>
      <c r="E475" s="24">
        <v>181460452</v>
      </c>
      <c r="F475" t="str">
        <f>INDEX([1]Quadro!$B:$B,MATCH(B475,[1]Quadro!$A:$A,0),0)</f>
        <v>Algarve</v>
      </c>
    </row>
    <row r="476" spans="1:6" x14ac:dyDescent="0.2">
      <c r="A476" s="31"/>
      <c r="B476" s="21" t="s">
        <v>155</v>
      </c>
      <c r="C476" s="22">
        <v>2248699</v>
      </c>
      <c r="D476" s="23">
        <v>192821333</v>
      </c>
      <c r="E476" s="24">
        <v>195070032</v>
      </c>
      <c r="F476" t="str">
        <f>INDEX([1]Quadro!$B:$B,MATCH(B476,[1]Quadro!$A:$A,0),0)</f>
        <v>Área Metropolitana de Lisboa</v>
      </c>
    </row>
    <row r="477" spans="1:6" x14ac:dyDescent="0.2">
      <c r="A477" s="31"/>
      <c r="B477" s="21" t="s">
        <v>156</v>
      </c>
      <c r="C477" s="22">
        <v>236599</v>
      </c>
      <c r="D477" s="23">
        <v>32719139</v>
      </c>
      <c r="E477" s="24">
        <v>32955738</v>
      </c>
      <c r="F477" t="str">
        <f>INDEX([1]Quadro!$B:$B,MATCH(B477,[1]Quadro!$A:$A,0),0)</f>
        <v>Oeste</v>
      </c>
    </row>
    <row r="478" spans="1:6" x14ac:dyDescent="0.2">
      <c r="A478" s="31"/>
      <c r="B478" s="21" t="s">
        <v>157</v>
      </c>
      <c r="C478" s="22">
        <v>17154</v>
      </c>
      <c r="D478" s="23">
        <v>19823966</v>
      </c>
      <c r="E478" s="24">
        <v>19841120</v>
      </c>
      <c r="F478" t="str">
        <f>INDEX([1]Quadro!$B:$B,MATCH(B478,[1]Quadro!$A:$A,0),0)</f>
        <v>Região de Coimbra</v>
      </c>
    </row>
    <row r="479" spans="1:6" x14ac:dyDescent="0.2">
      <c r="A479" s="31"/>
      <c r="B479" s="21" t="s">
        <v>158</v>
      </c>
      <c r="C479" s="22">
        <v>379914</v>
      </c>
      <c r="D479" s="23">
        <v>47583728</v>
      </c>
      <c r="E479" s="24">
        <v>47963642</v>
      </c>
      <c r="F479" t="str">
        <f>INDEX([1]Quadro!$B:$B,MATCH(B479,[1]Quadro!$A:$A,0),0)</f>
        <v>Tâmega e Sousa</v>
      </c>
    </row>
    <row r="480" spans="1:6" x14ac:dyDescent="0.2">
      <c r="A480" s="31"/>
      <c r="B480" s="21" t="s">
        <v>159</v>
      </c>
      <c r="C480" s="22">
        <v>28630</v>
      </c>
      <c r="D480" s="23">
        <v>8728712</v>
      </c>
      <c r="E480" s="24">
        <v>8757342</v>
      </c>
      <c r="F480" t="str">
        <f>INDEX([1]Quadro!$B:$B,MATCH(B480,[1]Quadro!$A:$A,0),0)</f>
        <v>Médio Tejo</v>
      </c>
    </row>
    <row r="481" spans="1:6" x14ac:dyDescent="0.2">
      <c r="A481" s="31"/>
      <c r="B481" s="21" t="s">
        <v>160</v>
      </c>
      <c r="C481" s="22">
        <v>174021</v>
      </c>
      <c r="D481" s="23">
        <v>17338226</v>
      </c>
      <c r="E481" s="24">
        <v>17512247</v>
      </c>
      <c r="F481" t="str">
        <f>INDEX([1]Quadro!$B:$B,MATCH(B481,[1]Quadro!$A:$A,0),0)</f>
        <v>Terras de Trás-os-Montes</v>
      </c>
    </row>
    <row r="482" spans="1:6" x14ac:dyDescent="0.2">
      <c r="A482" s="31"/>
      <c r="B482" s="21" t="s">
        <v>161</v>
      </c>
      <c r="C482" s="22">
        <v>0</v>
      </c>
      <c r="D482" s="23">
        <v>20608679</v>
      </c>
      <c r="E482" s="24">
        <v>20608679</v>
      </c>
      <c r="F482" t="e">
        <f>INDEX([1]Quadro!$B:$B,MATCH(B482,[1]Quadro!$A:$A,0),0)</f>
        <v>#N/A</v>
      </c>
    </row>
    <row r="483" spans="1:6" x14ac:dyDescent="0.2">
      <c r="A483" s="31"/>
      <c r="B483" s="21" t="s">
        <v>162</v>
      </c>
      <c r="C483" s="22">
        <v>0</v>
      </c>
      <c r="D483" s="23">
        <v>7577391</v>
      </c>
      <c r="E483" s="24">
        <v>7577391</v>
      </c>
      <c r="F483" t="e">
        <f>INDEX([1]Quadro!$B:$B,MATCH(B483,[1]Quadro!$A:$A,0),0)</f>
        <v>#N/A</v>
      </c>
    </row>
    <row r="484" spans="1:6" x14ac:dyDescent="0.2">
      <c r="A484" s="31"/>
      <c r="B484" s="21" t="s">
        <v>163</v>
      </c>
      <c r="C484" s="22">
        <v>112704</v>
      </c>
      <c r="D484" s="23">
        <v>101607103</v>
      </c>
      <c r="E484" s="24">
        <v>101719807</v>
      </c>
      <c r="F484" t="str">
        <f>INDEX([1]Quadro!$B:$B,MATCH(B484,[1]Quadro!$A:$A,0),0)</f>
        <v>Área Metropolitana de Lisboa</v>
      </c>
    </row>
    <row r="485" spans="1:6" x14ac:dyDescent="0.2">
      <c r="A485" s="31"/>
      <c r="B485" s="21" t="s">
        <v>164</v>
      </c>
      <c r="C485" s="22">
        <v>3701688</v>
      </c>
      <c r="D485" s="23">
        <v>180247175</v>
      </c>
      <c r="E485" s="24">
        <v>183948863</v>
      </c>
      <c r="F485" t="str">
        <f>INDEX([1]Quadro!$B:$B,MATCH(B485,[1]Quadro!$A:$A,0),0)</f>
        <v>Área Metropolitana do Porto</v>
      </c>
    </row>
    <row r="486" spans="1:6" x14ac:dyDescent="0.2">
      <c r="A486" s="31"/>
      <c r="B486" s="21" t="s">
        <v>165</v>
      </c>
      <c r="C486" s="22">
        <v>11132</v>
      </c>
      <c r="D486" s="23">
        <v>19954052</v>
      </c>
      <c r="E486" s="24">
        <v>19965184</v>
      </c>
      <c r="F486" t="str">
        <f>INDEX([1]Quadro!$B:$B,MATCH(B486,[1]Quadro!$A:$A,0),0)</f>
        <v>Viseu Dão Lafões</v>
      </c>
    </row>
    <row r="487" spans="1:6" x14ac:dyDescent="0.2">
      <c r="A487" s="31"/>
      <c r="B487" s="21" t="s">
        <v>166</v>
      </c>
      <c r="C487" s="22">
        <v>0</v>
      </c>
      <c r="D487" s="23">
        <v>3557772</v>
      </c>
      <c r="E487" s="24">
        <v>3557772</v>
      </c>
      <c r="F487" t="str">
        <f>INDEX([1]Quadro!$B:$B,MATCH(B487,[1]Quadro!$A:$A,0),0)</f>
        <v>Beiras e Serra da Estrela</v>
      </c>
    </row>
    <row r="488" spans="1:6" x14ac:dyDescent="0.2">
      <c r="A488" s="31"/>
      <c r="B488" s="21" t="s">
        <v>167</v>
      </c>
      <c r="C488" s="22">
        <v>350679</v>
      </c>
      <c r="D488" s="23">
        <v>59486161</v>
      </c>
      <c r="E488" s="24">
        <v>59836840</v>
      </c>
      <c r="F488" t="str">
        <f>INDEX([1]Quadro!$B:$B,MATCH(B488,[1]Quadro!$A:$A,0),0)</f>
        <v>Tâmega e Sousa</v>
      </c>
    </row>
    <row r="489" spans="1:6" x14ac:dyDescent="0.2">
      <c r="A489" s="31"/>
      <c r="B489" s="21" t="s">
        <v>168</v>
      </c>
      <c r="C489" s="22">
        <v>2832623</v>
      </c>
      <c r="D489" s="23">
        <v>46668707</v>
      </c>
      <c r="E489" s="24">
        <v>49501330</v>
      </c>
      <c r="F489" t="str">
        <f>INDEX([1]Quadro!$B:$B,MATCH(B489,[1]Quadro!$A:$A,0),0)</f>
        <v>Região de Leiria</v>
      </c>
    </row>
    <row r="490" spans="1:6" x14ac:dyDescent="0.2">
      <c r="A490" s="31"/>
      <c r="B490" s="21" t="s">
        <v>169</v>
      </c>
      <c r="C490" s="22">
        <v>3245</v>
      </c>
      <c r="D490" s="23">
        <v>4388649</v>
      </c>
      <c r="E490" s="24">
        <v>4391894</v>
      </c>
      <c r="F490" t="str">
        <f>INDEX([1]Quadro!$B:$B,MATCH(B490,[1]Quadro!$A:$A,0),0)</f>
        <v>Alto Alentejo</v>
      </c>
    </row>
    <row r="491" spans="1:6" x14ac:dyDescent="0.2">
      <c r="A491" s="31"/>
      <c r="B491" s="21" t="s">
        <v>170</v>
      </c>
      <c r="C491" s="22">
        <v>783111</v>
      </c>
      <c r="D491" s="23">
        <v>233159388</v>
      </c>
      <c r="E491" s="24">
        <v>233942499</v>
      </c>
      <c r="F491" t="str">
        <f>INDEX([1]Quadro!$B:$B,MATCH(B491,[1]Quadro!$A:$A,0),0)</f>
        <v>Área Metropolitana do Porto</v>
      </c>
    </row>
    <row r="492" spans="1:6" x14ac:dyDescent="0.2">
      <c r="A492" s="31"/>
      <c r="B492" s="21" t="s">
        <v>171</v>
      </c>
      <c r="C492" s="22">
        <v>0</v>
      </c>
      <c r="D492" s="23">
        <v>22821331</v>
      </c>
      <c r="E492" s="24">
        <v>22821331</v>
      </c>
      <c r="F492" t="str">
        <f>INDEX([1]Quadro!$B:$B,MATCH(B492,[1]Quadro!$A:$A,0),0)</f>
        <v>Região de Coimbra</v>
      </c>
    </row>
    <row r="493" spans="1:6" x14ac:dyDescent="0.2">
      <c r="A493" s="31"/>
      <c r="B493" s="21" t="s">
        <v>172</v>
      </c>
      <c r="C493" s="22">
        <v>21697</v>
      </c>
      <c r="D493" s="23">
        <v>5644336</v>
      </c>
      <c r="E493" s="24">
        <v>5666033</v>
      </c>
      <c r="F493" t="str">
        <f>INDEX([1]Quadro!$B:$B,MATCH(B493,[1]Quadro!$A:$A,0),0)</f>
        <v>Beiras e Serra da Estrela</v>
      </c>
    </row>
    <row r="494" spans="1:6" x14ac:dyDescent="0.2">
      <c r="A494" s="31"/>
      <c r="B494" s="21" t="s">
        <v>173</v>
      </c>
      <c r="C494" s="22">
        <v>0</v>
      </c>
      <c r="D494" s="23">
        <v>11579177</v>
      </c>
      <c r="E494" s="24">
        <v>11579177</v>
      </c>
      <c r="F494" t="str">
        <f>INDEX([1]Quadro!$B:$B,MATCH(B494,[1]Quadro!$A:$A,0),0)</f>
        <v>Alto Minho</v>
      </c>
    </row>
    <row r="495" spans="1:6" x14ac:dyDescent="0.2">
      <c r="A495" s="31"/>
      <c r="B495" s="21" t="s">
        <v>174</v>
      </c>
      <c r="C495" s="22">
        <v>66771</v>
      </c>
      <c r="D495" s="23">
        <v>8286238</v>
      </c>
      <c r="E495" s="24">
        <v>8353009</v>
      </c>
      <c r="F495" t="str">
        <f>INDEX([1]Quadro!$B:$B,MATCH(B495,[1]Quadro!$A:$A,0),0)</f>
        <v>Baixo Alentejo</v>
      </c>
    </row>
    <row r="496" spans="1:6" x14ac:dyDescent="0.2">
      <c r="A496" s="31"/>
      <c r="B496" s="21" t="s">
        <v>175</v>
      </c>
      <c r="C496" s="22">
        <v>0</v>
      </c>
      <c r="D496" s="23">
        <v>3623050</v>
      </c>
      <c r="E496" s="24">
        <v>3623050</v>
      </c>
      <c r="F496" t="str">
        <f>INDEX([1]Quadro!$B:$B,MATCH(B496,[1]Quadro!$A:$A,0),0)</f>
        <v>Douro</v>
      </c>
    </row>
    <row r="497" spans="1:6" x14ac:dyDescent="0.2">
      <c r="A497" s="31"/>
      <c r="B497" s="21" t="s">
        <v>176</v>
      </c>
      <c r="C497" s="22">
        <v>583924</v>
      </c>
      <c r="D497" s="23">
        <v>16916816</v>
      </c>
      <c r="E497" s="24">
        <v>17500740</v>
      </c>
      <c r="F497" t="str">
        <f>INDEX([1]Quadro!$B:$B,MATCH(B497,[1]Quadro!$A:$A,0),0)</f>
        <v>Região de Coimbra</v>
      </c>
    </row>
    <row r="498" spans="1:6" x14ac:dyDescent="0.2">
      <c r="A498" s="31"/>
      <c r="B498" s="21" t="s">
        <v>177</v>
      </c>
      <c r="C498" s="22">
        <v>197086</v>
      </c>
      <c r="D498" s="23">
        <v>13575298</v>
      </c>
      <c r="E498" s="24">
        <v>13772384</v>
      </c>
      <c r="F498" t="str">
        <f>INDEX([1]Quadro!$B:$B,MATCH(B498,[1]Quadro!$A:$A,0),0)</f>
        <v>Região de Coimbra</v>
      </c>
    </row>
    <row r="499" spans="1:6" x14ac:dyDescent="0.2">
      <c r="A499" s="31"/>
      <c r="B499" s="21" t="s">
        <v>178</v>
      </c>
      <c r="C499" s="22">
        <v>0</v>
      </c>
      <c r="D499" s="23">
        <v>10037947</v>
      </c>
      <c r="E499" s="24">
        <v>10037947</v>
      </c>
      <c r="F499" t="str">
        <f>INDEX([1]Quadro!$B:$B,MATCH(B499,[1]Quadro!$A:$A,0),0)</f>
        <v>Terras de Trás-os-Montes</v>
      </c>
    </row>
    <row r="500" spans="1:6" x14ac:dyDescent="0.2">
      <c r="A500" s="31"/>
      <c r="B500" s="21" t="s">
        <v>179</v>
      </c>
      <c r="C500" s="22">
        <v>151120</v>
      </c>
      <c r="D500" s="23">
        <v>28091535</v>
      </c>
      <c r="E500" s="24">
        <v>28242655</v>
      </c>
      <c r="F500" t="str">
        <f>INDEX([1]Quadro!$B:$B,MATCH(B500,[1]Quadro!$A:$A,0),0)</f>
        <v>Terras de Trás-os-Montes</v>
      </c>
    </row>
    <row r="501" spans="1:6" x14ac:dyDescent="0.2">
      <c r="A501" s="31"/>
      <c r="B501" s="21" t="s">
        <v>180</v>
      </c>
      <c r="C501" s="22">
        <v>72424</v>
      </c>
      <c r="D501" s="23">
        <v>11323967</v>
      </c>
      <c r="E501" s="24">
        <v>11396391</v>
      </c>
      <c r="F501" t="str">
        <f>INDEX([1]Quadro!$B:$B,MATCH(B501,[1]Quadro!$A:$A,0),0)</f>
        <v>Terras de Trás-os-Montes</v>
      </c>
    </row>
    <row r="502" spans="1:6" x14ac:dyDescent="0.2">
      <c r="A502" s="31"/>
      <c r="B502" s="21" t="s">
        <v>181</v>
      </c>
      <c r="C502" s="22">
        <v>0</v>
      </c>
      <c r="D502" s="23">
        <v>10775065</v>
      </c>
      <c r="E502" s="24">
        <v>10775065</v>
      </c>
      <c r="F502" t="str">
        <f>INDEX([1]Quadro!$B:$B,MATCH(B502,[1]Quadro!$A:$A,0),0)</f>
        <v>Douro</v>
      </c>
    </row>
    <row r="503" spans="1:6" x14ac:dyDescent="0.2">
      <c r="A503" s="31"/>
      <c r="B503" s="21" t="s">
        <v>182</v>
      </c>
      <c r="C503" s="22">
        <v>1001495</v>
      </c>
      <c r="D503" s="23">
        <v>62992488</v>
      </c>
      <c r="E503" s="24">
        <v>63993983</v>
      </c>
      <c r="F503" t="str">
        <f>INDEX([1]Quadro!$B:$B,MATCH(B503,[1]Quadro!$A:$A,0),0)</f>
        <v>Área Metropolitana de Lisboa</v>
      </c>
    </row>
    <row r="504" spans="1:6" x14ac:dyDescent="0.2">
      <c r="A504" s="31"/>
      <c r="B504" s="21" t="s">
        <v>183</v>
      </c>
      <c r="C504" s="22">
        <v>166879</v>
      </c>
      <c r="D504" s="23">
        <v>22455833</v>
      </c>
      <c r="E504" s="24">
        <v>22622712</v>
      </c>
      <c r="F504" t="str">
        <f>INDEX([1]Quadro!$B:$B,MATCH(B504,[1]Quadro!$A:$A,0),0)</f>
        <v>Alto Minho</v>
      </c>
    </row>
    <row r="505" spans="1:6" x14ac:dyDescent="0.2">
      <c r="A505" s="31"/>
      <c r="B505" s="21" t="s">
        <v>184</v>
      </c>
      <c r="C505" s="22">
        <v>38154</v>
      </c>
      <c r="D505" s="23">
        <v>7835248</v>
      </c>
      <c r="E505" s="24">
        <v>7873402</v>
      </c>
      <c r="F505" t="str">
        <f>INDEX([1]Quadro!$B:$B,MATCH(B505,[1]Quadro!$A:$A,0),0)</f>
        <v>Algarve</v>
      </c>
    </row>
    <row r="506" spans="1:6" x14ac:dyDescent="0.2">
      <c r="A506" s="31"/>
      <c r="B506" s="21" t="s">
        <v>185</v>
      </c>
      <c r="C506" s="22">
        <v>795665</v>
      </c>
      <c r="D506" s="23">
        <v>6745919</v>
      </c>
      <c r="E506" s="24">
        <v>7541584</v>
      </c>
      <c r="F506" t="str">
        <f>INDEX([1]Quadro!$B:$B,MATCH(B506,[1]Quadro!$A:$A,0),0)</f>
        <v>Ave</v>
      </c>
    </row>
    <row r="507" spans="1:6" x14ac:dyDescent="0.2">
      <c r="A507" s="31"/>
      <c r="B507" s="21" t="s">
        <v>186</v>
      </c>
      <c r="C507" s="22">
        <v>348768</v>
      </c>
      <c r="D507" s="23">
        <v>3302767</v>
      </c>
      <c r="E507" s="24">
        <v>3651535</v>
      </c>
      <c r="F507" t="str">
        <f>INDEX([1]Quadro!$B:$B,MATCH(B507,[1]Quadro!$A:$A,0),0)</f>
        <v>Alto Alentejo</v>
      </c>
    </row>
    <row r="508" spans="1:6" x14ac:dyDescent="0.2">
      <c r="A508" s="31"/>
      <c r="B508" s="21" t="s">
        <v>187</v>
      </c>
      <c r="C508" s="22">
        <v>344935</v>
      </c>
      <c r="D508" s="23">
        <v>10971101</v>
      </c>
      <c r="E508" s="24">
        <v>11316036</v>
      </c>
      <c r="F508" t="str">
        <f>INDEX([1]Quadro!$B:$B,MATCH(B508,[1]Quadro!$A:$A,0),0)</f>
        <v>Alto Tâmega</v>
      </c>
    </row>
    <row r="509" spans="1:6" x14ac:dyDescent="0.2">
      <c r="A509" s="31"/>
      <c r="B509" s="21" t="s">
        <v>188</v>
      </c>
      <c r="C509" s="22">
        <v>176390</v>
      </c>
      <c r="D509" s="23">
        <v>23794059</v>
      </c>
      <c r="E509" s="24">
        <v>23970449</v>
      </c>
      <c r="F509" t="str">
        <f>INDEX([1]Quadro!$B:$B,MATCH(B509,[1]Quadro!$A:$A,0),0)</f>
        <v>Alentejo Central</v>
      </c>
    </row>
    <row r="510" spans="1:6" x14ac:dyDescent="0.2">
      <c r="A510" s="31"/>
      <c r="B510" s="21" t="s">
        <v>189</v>
      </c>
      <c r="C510" s="22">
        <v>5052273</v>
      </c>
      <c r="D510" s="23">
        <v>27679206</v>
      </c>
      <c r="E510" s="24">
        <v>32731479</v>
      </c>
      <c r="F510" t="str">
        <f>INDEX([1]Quadro!$B:$B,MATCH(B510,[1]Quadro!$A:$A,0),0)</f>
        <v>Região de Coimbra</v>
      </c>
    </row>
    <row r="511" spans="1:6" x14ac:dyDescent="0.2">
      <c r="A511" s="31"/>
      <c r="B511" s="21" t="s">
        <v>190</v>
      </c>
      <c r="C511" s="22">
        <v>474344</v>
      </c>
      <c r="D511" s="23">
        <v>55227591</v>
      </c>
      <c r="E511" s="24">
        <v>55701935</v>
      </c>
      <c r="F511" t="str">
        <f>INDEX([1]Quadro!$B:$B,MATCH(B511,[1]Quadro!$A:$A,0),0)</f>
        <v>Área Metropolitana de Lisboa</v>
      </c>
    </row>
    <row r="512" spans="1:6" x14ac:dyDescent="0.2">
      <c r="A512" s="31"/>
      <c r="B512" s="21" t="s">
        <v>191</v>
      </c>
      <c r="C512" s="22">
        <v>415348</v>
      </c>
      <c r="D512" s="23">
        <v>6309348</v>
      </c>
      <c r="E512" s="24">
        <v>6724696</v>
      </c>
      <c r="F512" t="str">
        <f>INDEX([1]Quadro!$B:$B,MATCH(B512,[1]Quadro!$A:$A,0),0)</f>
        <v>Alentejo Central</v>
      </c>
    </row>
    <row r="513" spans="1:6" x14ac:dyDescent="0.2">
      <c r="A513" s="31"/>
      <c r="B513" s="21" t="s">
        <v>192</v>
      </c>
      <c r="C513" s="22">
        <v>0</v>
      </c>
      <c r="D513" s="23">
        <v>10119335</v>
      </c>
      <c r="E513" s="24">
        <v>10119335</v>
      </c>
      <c r="F513" t="str">
        <f>INDEX([1]Quadro!$B:$B,MATCH(B513,[1]Quadro!$A:$A,0),0)</f>
        <v>Região de Coimbra</v>
      </c>
    </row>
    <row r="514" spans="1:6" x14ac:dyDescent="0.2">
      <c r="A514" s="31"/>
      <c r="B514" s="21" t="s">
        <v>193</v>
      </c>
      <c r="C514" s="22">
        <v>13461</v>
      </c>
      <c r="D514" s="23">
        <v>17710467</v>
      </c>
      <c r="E514" s="24">
        <v>17723928</v>
      </c>
      <c r="F514" t="str">
        <f>INDEX([1]Quadro!$B:$B,MATCH(B514,[1]Quadro!$A:$A,0),0)</f>
        <v>Baixo Alentejo</v>
      </c>
    </row>
    <row r="515" spans="1:6" x14ac:dyDescent="0.2">
      <c r="A515" s="31"/>
      <c r="B515" s="21" t="s">
        <v>194</v>
      </c>
      <c r="C515" s="22">
        <v>23136</v>
      </c>
      <c r="D515" s="23">
        <v>3415386</v>
      </c>
      <c r="E515" s="24">
        <v>3438522</v>
      </c>
      <c r="F515" t="str">
        <f>INDEX([1]Quadro!$B:$B,MATCH(B515,[1]Quadro!$A:$A,0),0)</f>
        <v>Alentejo Central</v>
      </c>
    </row>
    <row r="516" spans="1:6" x14ac:dyDescent="0.2">
      <c r="A516" s="31"/>
      <c r="B516" s="21" t="s">
        <v>195</v>
      </c>
      <c r="C516" s="22">
        <v>322576</v>
      </c>
      <c r="D516" s="23">
        <v>6195164</v>
      </c>
      <c r="E516" s="24">
        <v>6517740</v>
      </c>
      <c r="F516" t="str">
        <f>INDEX([1]Quadro!$B:$B,MATCH(B516,[1]Quadro!$A:$A,0),0)</f>
        <v>Douro</v>
      </c>
    </row>
    <row r="517" spans="1:6" x14ac:dyDescent="0.2">
      <c r="A517" s="31"/>
      <c r="B517" s="21" t="s">
        <v>196</v>
      </c>
      <c r="C517" s="22">
        <v>0</v>
      </c>
      <c r="D517" s="23">
        <v>13264717</v>
      </c>
      <c r="E517" s="24">
        <v>13264717</v>
      </c>
      <c r="F517" t="str">
        <f>INDEX([1]Quadro!$B:$B,MATCH(B517,[1]Quadro!$A:$A,0),0)</f>
        <v>Região de Aveiro</v>
      </c>
    </row>
    <row r="518" spans="1:6" x14ac:dyDescent="0.2">
      <c r="A518" s="31"/>
      <c r="B518" s="21" t="s">
        <v>197</v>
      </c>
      <c r="C518" s="22">
        <v>251447</v>
      </c>
      <c r="D518" s="23">
        <v>19928111</v>
      </c>
      <c r="E518" s="24">
        <v>20179558</v>
      </c>
      <c r="F518" t="str">
        <f>INDEX([1]Quadro!$B:$B,MATCH(B518,[1]Quadro!$A:$A,0),0)</f>
        <v>Oeste</v>
      </c>
    </row>
    <row r="519" spans="1:6" x14ac:dyDescent="0.2">
      <c r="A519" s="31"/>
      <c r="B519" s="21" t="s">
        <v>198</v>
      </c>
      <c r="C519" s="22">
        <v>37961</v>
      </c>
      <c r="D519" s="23">
        <v>14048454</v>
      </c>
      <c r="E519" s="24">
        <v>14086415</v>
      </c>
      <c r="F519" t="str">
        <f>INDEX([1]Quadro!$B:$B,MATCH(B519,[1]Quadro!$A:$A,0),0)</f>
        <v>Viseu Dão Lafões</v>
      </c>
    </row>
    <row r="520" spans="1:6" x14ac:dyDescent="0.2">
      <c r="A520" s="31"/>
      <c r="B520" s="21" t="s">
        <v>199</v>
      </c>
      <c r="C520" s="22">
        <v>21072</v>
      </c>
      <c r="D520" s="23">
        <v>9390181</v>
      </c>
      <c r="E520" s="24">
        <v>9411253</v>
      </c>
      <c r="F520" t="str">
        <f>INDEX([1]Quadro!$B:$B,MATCH(B520,[1]Quadro!$A:$A,0),0)</f>
        <v>Alto Alentejo</v>
      </c>
    </row>
    <row r="521" spans="1:6" x14ac:dyDescent="0.2">
      <c r="A521" s="31"/>
      <c r="B521" s="21" t="s">
        <v>200</v>
      </c>
      <c r="C521" s="22">
        <v>0</v>
      </c>
      <c r="D521" s="23">
        <v>4493416</v>
      </c>
      <c r="E521" s="24">
        <v>4493416</v>
      </c>
      <c r="F521" t="e">
        <f>INDEX([1]Quadro!$B:$B,MATCH(B521,[1]Quadro!$A:$A,0),0)</f>
        <v>#N/A</v>
      </c>
    </row>
    <row r="522" spans="1:6" x14ac:dyDescent="0.2">
      <c r="A522" s="31"/>
      <c r="B522" s="21" t="s">
        <v>201</v>
      </c>
      <c r="C522" s="22">
        <v>1126482</v>
      </c>
      <c r="D522" s="23">
        <v>21262553</v>
      </c>
      <c r="E522" s="24">
        <v>22389035</v>
      </c>
      <c r="F522" t="str">
        <f>INDEX([1]Quadro!$B:$B,MATCH(B522,[1]Quadro!$A:$A,0),0)</f>
        <v>Oeste</v>
      </c>
    </row>
    <row r="523" spans="1:6" x14ac:dyDescent="0.2">
      <c r="A523" s="31"/>
      <c r="B523" s="21" t="s">
        <v>202</v>
      </c>
      <c r="C523" s="22">
        <v>511733</v>
      </c>
      <c r="D523" s="23">
        <v>31530775</v>
      </c>
      <c r="E523" s="24">
        <v>32042508</v>
      </c>
      <c r="F523" t="str">
        <f>INDEX([1]Quadro!$B:$B,MATCH(B523,[1]Quadro!$A:$A,0),0)</f>
        <v>Alentejo Litoral</v>
      </c>
    </row>
    <row r="524" spans="1:6" x14ac:dyDescent="0.2">
      <c r="A524" s="31"/>
      <c r="B524" s="21" t="s">
        <v>203</v>
      </c>
      <c r="C524" s="22">
        <v>819874</v>
      </c>
      <c r="D524" s="23">
        <v>133687595</v>
      </c>
      <c r="E524" s="24">
        <v>134507469</v>
      </c>
      <c r="F524" t="str">
        <f>INDEX([1]Quadro!$B:$B,MATCH(B524,[1]Quadro!$A:$A,0),0)</f>
        <v>Área Metropolitana de Lisboa</v>
      </c>
    </row>
    <row r="525" spans="1:6" x14ac:dyDescent="0.2">
      <c r="A525" s="31"/>
      <c r="B525" s="21" t="s">
        <v>204</v>
      </c>
      <c r="C525" s="22">
        <v>1925950</v>
      </c>
      <c r="D525" s="23">
        <v>199785939</v>
      </c>
      <c r="E525" s="24">
        <v>201711889</v>
      </c>
      <c r="F525" t="str">
        <f>INDEX([1]Quadro!$B:$B,MATCH(B525,[1]Quadro!$A:$A,0),0)</f>
        <v>Área Metropolitana de Lisboa</v>
      </c>
    </row>
    <row r="526" spans="1:6" x14ac:dyDescent="0.2">
      <c r="A526" s="31"/>
      <c r="B526" s="21" t="s">
        <v>205</v>
      </c>
      <c r="C526" s="22">
        <v>0</v>
      </c>
      <c r="D526" s="23">
        <v>4869086</v>
      </c>
      <c r="E526" s="24">
        <v>4869086</v>
      </c>
      <c r="F526" t="str">
        <f>INDEX([1]Quadro!$B:$B,MATCH(B526,[1]Quadro!$A:$A,0),0)</f>
        <v>Beira Baixa</v>
      </c>
    </row>
    <row r="527" spans="1:6" x14ac:dyDescent="0.2">
      <c r="A527" s="31"/>
      <c r="B527" s="21" t="s">
        <v>206</v>
      </c>
      <c r="C527" s="22">
        <v>7384</v>
      </c>
      <c r="D527" s="23">
        <v>51923188</v>
      </c>
      <c r="E527" s="24">
        <v>51930572</v>
      </c>
      <c r="F527" t="str">
        <f>INDEX([1]Quadro!$B:$B,MATCH(B527,[1]Quadro!$A:$A,0),0)</f>
        <v>Algarve</v>
      </c>
    </row>
    <row r="528" spans="1:6" x14ac:dyDescent="0.2">
      <c r="A528" s="31"/>
      <c r="B528" s="21" t="s">
        <v>207</v>
      </c>
      <c r="C528" s="22">
        <v>27882442</v>
      </c>
      <c r="D528" s="23">
        <v>79364894</v>
      </c>
      <c r="E528" s="24">
        <v>107247336</v>
      </c>
      <c r="F528" t="str">
        <f>INDEX([1]Quadro!$B:$B,MATCH(B528,[1]Quadro!$A:$A,0),0)</f>
        <v>Área Metropolitana do Porto</v>
      </c>
    </row>
    <row r="529" spans="1:6" x14ac:dyDescent="0.2">
      <c r="A529" s="31"/>
      <c r="B529" s="21" t="s">
        <v>208</v>
      </c>
      <c r="C529" s="22">
        <v>2693005</v>
      </c>
      <c r="D529" s="23">
        <v>10236893</v>
      </c>
      <c r="E529" s="24">
        <v>12929898</v>
      </c>
      <c r="F529" t="str">
        <f>INDEX([1]Quadro!$B:$B,MATCH(B529,[1]Quadro!$A:$A,0),0)</f>
        <v>Viseu Dão Lafões</v>
      </c>
    </row>
    <row r="530" spans="1:6" x14ac:dyDescent="0.2">
      <c r="A530" s="31"/>
      <c r="B530" s="21" t="s">
        <v>209</v>
      </c>
      <c r="C530" s="22">
        <v>878655</v>
      </c>
      <c r="D530" s="23">
        <v>24783753</v>
      </c>
      <c r="E530" s="24">
        <v>25662408</v>
      </c>
      <c r="F530" t="str">
        <f>INDEX([1]Quadro!$B:$B,MATCH(B530,[1]Quadro!$A:$A,0),0)</f>
        <v>Região de Aveiro</v>
      </c>
    </row>
    <row r="531" spans="1:6" x14ac:dyDescent="0.2">
      <c r="A531" s="31"/>
      <c r="B531" s="21" t="s">
        <v>210</v>
      </c>
      <c r="C531" s="22">
        <v>31706</v>
      </c>
      <c r="D531" s="23">
        <v>21450871</v>
      </c>
      <c r="E531" s="24">
        <v>21482577</v>
      </c>
      <c r="F531" t="str">
        <f>INDEX([1]Quadro!$B:$B,MATCH(B531,[1]Quadro!$A:$A,0),0)</f>
        <v>Região de Coimbra</v>
      </c>
    </row>
    <row r="532" spans="1:6" x14ac:dyDescent="0.2">
      <c r="A532" s="31"/>
      <c r="B532" s="21" t="s">
        <v>211</v>
      </c>
      <c r="C532" s="22">
        <v>0</v>
      </c>
      <c r="D532" s="23">
        <v>6344793</v>
      </c>
      <c r="E532" s="24">
        <v>6344793</v>
      </c>
      <c r="F532" t="str">
        <f>INDEX([1]Quadro!$B:$B,MATCH(B532,[1]Quadro!$A:$A,0),0)</f>
        <v>Baixo Alentejo</v>
      </c>
    </row>
    <row r="533" spans="1:6" x14ac:dyDescent="0.2">
      <c r="A533" s="31"/>
      <c r="B533" s="21" t="s">
        <v>212</v>
      </c>
      <c r="C533" s="22">
        <v>19170996</v>
      </c>
      <c r="D533" s="23">
        <v>65191368</v>
      </c>
      <c r="E533" s="24">
        <v>84362364</v>
      </c>
      <c r="F533" t="str">
        <f>INDEX([1]Quadro!$B:$B,MATCH(B533,[1]Quadro!$A:$A,0),0)</f>
        <v>Região de Aveiro</v>
      </c>
    </row>
    <row r="534" spans="1:6" x14ac:dyDescent="0.2">
      <c r="A534" s="31"/>
      <c r="B534" s="21" t="s">
        <v>213</v>
      </c>
      <c r="C534" s="22">
        <v>595492</v>
      </c>
      <c r="D534" s="23">
        <v>56863569</v>
      </c>
      <c r="E534" s="24">
        <v>57459061</v>
      </c>
      <c r="F534" t="str">
        <f>INDEX([1]Quadro!$B:$B,MATCH(B534,[1]Quadro!$A:$A,0),0)</f>
        <v>Tâmega e Sousa</v>
      </c>
    </row>
    <row r="535" spans="1:6" x14ac:dyDescent="0.2">
      <c r="A535" s="31"/>
      <c r="B535" s="21" t="s">
        <v>214</v>
      </c>
      <c r="C535" s="22">
        <v>1236321</v>
      </c>
      <c r="D535" s="23">
        <v>78896891</v>
      </c>
      <c r="E535" s="24">
        <v>80133212</v>
      </c>
      <c r="F535" t="str">
        <f>INDEX([1]Quadro!$B:$B,MATCH(B535,[1]Quadro!$A:$A,0),0)</f>
        <v>Área Metropolitana de Lisboa</v>
      </c>
    </row>
    <row r="536" spans="1:6" x14ac:dyDescent="0.2">
      <c r="A536" s="31"/>
      <c r="B536" s="21" t="s">
        <v>215</v>
      </c>
      <c r="C536" s="22">
        <v>526189</v>
      </c>
      <c r="D536" s="23">
        <v>4374416</v>
      </c>
      <c r="E536" s="24">
        <v>4900605</v>
      </c>
      <c r="F536" t="str">
        <f>INDEX([1]Quadro!$B:$B,MATCH(B536,[1]Quadro!$A:$A,0),0)</f>
        <v>Região de Coimbra</v>
      </c>
    </row>
    <row r="537" spans="1:6" x14ac:dyDescent="0.2">
      <c r="A537" s="31"/>
      <c r="B537" s="21" t="s">
        <v>216</v>
      </c>
      <c r="C537" s="22">
        <v>1221079</v>
      </c>
      <c r="D537" s="23">
        <v>91918311</v>
      </c>
      <c r="E537" s="24">
        <v>93139390</v>
      </c>
      <c r="F537" t="str">
        <f>INDEX([1]Quadro!$B:$B,MATCH(B537,[1]Quadro!$A:$A,0),0)</f>
        <v>Área Metropolitana do Porto</v>
      </c>
    </row>
    <row r="538" spans="1:6" x14ac:dyDescent="0.2">
      <c r="A538" s="31"/>
      <c r="B538" s="21" t="s">
        <v>217</v>
      </c>
      <c r="C538" s="22">
        <v>0</v>
      </c>
      <c r="D538" s="23">
        <v>9282937</v>
      </c>
      <c r="E538" s="24">
        <v>9282937</v>
      </c>
      <c r="F538" t="str">
        <f>INDEX([1]Quadro!$B:$B,MATCH(B538,[1]Quadro!$A:$A,0),0)</f>
        <v>Alto Minho</v>
      </c>
    </row>
    <row r="539" spans="1:6" x14ac:dyDescent="0.2">
      <c r="A539" s="31"/>
      <c r="B539" s="21" t="s">
        <v>218</v>
      </c>
      <c r="C539" s="22">
        <v>15723731</v>
      </c>
      <c r="D539" s="23">
        <v>4222387</v>
      </c>
      <c r="E539" s="24">
        <v>19946118</v>
      </c>
      <c r="F539" t="str">
        <f>INDEX([1]Quadro!$B:$B,MATCH(B539,[1]Quadro!$A:$A,0),0)</f>
        <v>Região de Leiria</v>
      </c>
    </row>
    <row r="540" spans="1:6" x14ac:dyDescent="0.2">
      <c r="A540" s="31"/>
      <c r="B540" s="21" t="s">
        <v>219</v>
      </c>
      <c r="C540" s="22">
        <v>5100</v>
      </c>
      <c r="D540" s="23">
        <v>14935712</v>
      </c>
      <c r="E540" s="24">
        <v>14940812</v>
      </c>
      <c r="F540" t="str">
        <f>INDEX([1]Quadro!$B:$B,MATCH(B540,[1]Quadro!$A:$A,0),0)</f>
        <v>Região de Coimbra</v>
      </c>
    </row>
    <row r="541" spans="1:6" x14ac:dyDescent="0.2">
      <c r="A541" s="31"/>
      <c r="B541" s="21" t="s">
        <v>220</v>
      </c>
      <c r="C541" s="22">
        <v>220538</v>
      </c>
      <c r="D541" s="23">
        <v>79096053</v>
      </c>
      <c r="E541" s="24">
        <v>79316591</v>
      </c>
      <c r="F541" t="str">
        <f>INDEX([1]Quadro!$B:$B,MATCH(B541,[1]Quadro!$A:$A,0),0)</f>
        <v>Tâmega e Sousa</v>
      </c>
    </row>
    <row r="542" spans="1:6" x14ac:dyDescent="0.2">
      <c r="A542" s="31"/>
      <c r="B542" s="21" t="s">
        <v>221</v>
      </c>
      <c r="C542" s="22">
        <v>154629</v>
      </c>
      <c r="D542" s="23">
        <v>7299862</v>
      </c>
      <c r="E542" s="24">
        <v>7454491</v>
      </c>
      <c r="F542" t="str">
        <f>INDEX([1]Quadro!$B:$B,MATCH(B542,[1]Quadro!$A:$A,0),0)</f>
        <v>Viseu Dão Lafões</v>
      </c>
    </row>
    <row r="543" spans="1:6" x14ac:dyDescent="0.2">
      <c r="A543" s="31"/>
      <c r="B543" s="21" t="s">
        <v>222</v>
      </c>
      <c r="C543" s="22">
        <v>0</v>
      </c>
      <c r="D543" s="23">
        <v>6161522</v>
      </c>
      <c r="E543" s="24">
        <v>6161522</v>
      </c>
      <c r="F543" t="str">
        <f>INDEX([1]Quadro!$B:$B,MATCH(B543,[1]Quadro!$A:$A,0),0)</f>
        <v>Beira Baixa</v>
      </c>
    </row>
    <row r="544" spans="1:6" x14ac:dyDescent="0.2">
      <c r="A544" s="31"/>
      <c r="B544" s="21" t="s">
        <v>223</v>
      </c>
      <c r="C544" s="22">
        <v>47988</v>
      </c>
      <c r="D544" s="23">
        <v>2980363</v>
      </c>
      <c r="E544" s="24">
        <v>3028351</v>
      </c>
      <c r="F544" t="str">
        <f>INDEX([1]Quadro!$B:$B,MATCH(B544,[1]Quadro!$A:$A,0),0)</f>
        <v>Douro</v>
      </c>
    </row>
    <row r="545" spans="1:6" x14ac:dyDescent="0.2">
      <c r="A545" s="31"/>
      <c r="B545" s="21" t="s">
        <v>224</v>
      </c>
      <c r="C545" s="22">
        <v>97292</v>
      </c>
      <c r="D545" s="23">
        <v>6075496</v>
      </c>
      <c r="E545" s="24">
        <v>6172788</v>
      </c>
      <c r="F545" t="str">
        <f>INDEX([1]Quadro!$B:$B,MATCH(B545,[1]Quadro!$A:$A,0),0)</f>
        <v>Região de Coimbra</v>
      </c>
    </row>
    <row r="546" spans="1:6" x14ac:dyDescent="0.2">
      <c r="A546" s="31"/>
      <c r="B546" s="21" t="s">
        <v>225</v>
      </c>
      <c r="C546" s="22">
        <v>0</v>
      </c>
      <c r="D546" s="23">
        <v>33697167</v>
      </c>
      <c r="E546" s="24">
        <v>33697167</v>
      </c>
      <c r="F546" t="str">
        <f>INDEX([1]Quadro!$B:$B,MATCH(B546,[1]Quadro!$A:$A,0),0)</f>
        <v>Oeste</v>
      </c>
    </row>
    <row r="547" spans="1:6" x14ac:dyDescent="0.2">
      <c r="A547" s="31"/>
      <c r="B547" s="21" t="s">
        <v>226</v>
      </c>
      <c r="C547" s="22">
        <v>0</v>
      </c>
      <c r="D547" s="23">
        <v>16442207</v>
      </c>
      <c r="E547" s="24">
        <v>16442207</v>
      </c>
      <c r="F547" t="str">
        <f>INDEX([1]Quadro!$B:$B,MATCH(B547,[1]Quadro!$A:$A,0),0)</f>
        <v>Douro</v>
      </c>
    </row>
    <row r="548" spans="1:6" x14ac:dyDescent="0.2">
      <c r="A548" s="31"/>
      <c r="B548" s="21" t="s">
        <v>227</v>
      </c>
      <c r="C548" s="22">
        <v>506234</v>
      </c>
      <c r="D548" s="23">
        <v>9877668</v>
      </c>
      <c r="E548" s="24">
        <v>10383902</v>
      </c>
      <c r="F548" t="str">
        <f>INDEX([1]Quadro!$B:$B,MATCH(B548,[1]Quadro!$A:$A,0),0)</f>
        <v>Beiras e Serra da Estrela</v>
      </c>
    </row>
    <row r="549" spans="1:6" x14ac:dyDescent="0.2">
      <c r="A549" s="31"/>
      <c r="B549" s="21" t="s">
        <v>228</v>
      </c>
      <c r="C549" s="22">
        <v>4227921</v>
      </c>
      <c r="D549" s="23">
        <v>59067777</v>
      </c>
      <c r="E549" s="24">
        <v>63295698</v>
      </c>
      <c r="F549" t="str">
        <f>INDEX([1]Quadro!$B:$B,MATCH(B549,[1]Quadro!$A:$A,0),0)</f>
        <v>Região de Leiria</v>
      </c>
    </row>
    <row r="550" spans="1:6" x14ac:dyDescent="0.2">
      <c r="A550" s="31"/>
      <c r="B550" s="21" t="s">
        <v>229</v>
      </c>
      <c r="C550" s="22">
        <v>16039</v>
      </c>
      <c r="D550" s="23">
        <v>68552383</v>
      </c>
      <c r="E550" s="24">
        <v>68568422</v>
      </c>
      <c r="F550" t="e">
        <f>INDEX([1]Quadro!$B:$B,MATCH(B550,[1]Quadro!$A:$A,0),0)</f>
        <v>#N/A</v>
      </c>
    </row>
    <row r="551" spans="1:6" x14ac:dyDescent="0.2">
      <c r="A551" s="31"/>
      <c r="B551" s="21" t="s">
        <v>230</v>
      </c>
      <c r="C551" s="22">
        <v>0</v>
      </c>
      <c r="D551" s="23">
        <v>8501322</v>
      </c>
      <c r="E551" s="24">
        <v>8501322</v>
      </c>
      <c r="F551" t="e">
        <f>INDEX([1]Quadro!$B:$B,MATCH(B551,[1]Quadro!$A:$A,0),0)</f>
        <v>#N/A</v>
      </c>
    </row>
    <row r="552" spans="1:6" x14ac:dyDescent="0.2">
      <c r="A552" s="31"/>
      <c r="B552" s="21" t="s">
        <v>231</v>
      </c>
      <c r="C552" s="22">
        <v>0</v>
      </c>
      <c r="D552" s="23">
        <v>11792363</v>
      </c>
      <c r="E552" s="24">
        <v>11792363</v>
      </c>
      <c r="F552" t="str">
        <f>INDEX([1]Quadro!$B:$B,MATCH(B552,[1]Quadro!$A:$A,0),0)</f>
        <v>Alto Minho</v>
      </c>
    </row>
    <row r="553" spans="1:6" x14ac:dyDescent="0.2">
      <c r="A553" s="31"/>
      <c r="B553" s="21" t="s">
        <v>232</v>
      </c>
      <c r="C553" s="22">
        <v>317972</v>
      </c>
      <c r="D553" s="23">
        <v>43770707</v>
      </c>
      <c r="E553" s="24">
        <v>44088679</v>
      </c>
      <c r="F553" t="str">
        <f>INDEX([1]Quadro!$B:$B,MATCH(B553,[1]Quadro!$A:$A,0),0)</f>
        <v>Alto Minho</v>
      </c>
    </row>
    <row r="554" spans="1:6" x14ac:dyDescent="0.2">
      <c r="A554" s="31"/>
      <c r="B554" s="21" t="s">
        <v>233</v>
      </c>
      <c r="C554" s="22">
        <v>176199</v>
      </c>
      <c r="D554" s="23">
        <v>19084768</v>
      </c>
      <c r="E554" s="24">
        <v>19260967</v>
      </c>
      <c r="F554" t="str">
        <f>INDEX([1]Quadro!$B:$B,MATCH(B554,[1]Quadro!$A:$A,0),0)</f>
        <v>Alto Alentejo</v>
      </c>
    </row>
    <row r="555" spans="1:6" x14ac:dyDescent="0.2">
      <c r="A555" s="31"/>
      <c r="B555" s="21" t="s">
        <v>234</v>
      </c>
      <c r="C555" s="22">
        <v>220846</v>
      </c>
      <c r="D555" s="23">
        <v>30153907</v>
      </c>
      <c r="E555" s="24">
        <v>30374753</v>
      </c>
      <c r="F555" t="str">
        <f>INDEX([1]Quadro!$B:$B,MATCH(B555,[1]Quadro!$A:$A,0),0)</f>
        <v>Alto Alentejo</v>
      </c>
    </row>
    <row r="556" spans="1:6" x14ac:dyDescent="0.2">
      <c r="A556" s="31"/>
      <c r="B556" s="21" t="s">
        <v>235</v>
      </c>
      <c r="C556" s="22">
        <v>34848</v>
      </c>
      <c r="D556" s="23">
        <v>7580517</v>
      </c>
      <c r="E556" s="24">
        <v>7615365</v>
      </c>
      <c r="F556" t="str">
        <f>INDEX([1]Quadro!$B:$B,MATCH(B556,[1]Quadro!$A:$A,0),0)</f>
        <v>Alentejo Central</v>
      </c>
    </row>
    <row r="557" spans="1:6" x14ac:dyDescent="0.2">
      <c r="A557" s="31"/>
      <c r="B557" s="21" t="s">
        <v>236</v>
      </c>
      <c r="C557" s="22">
        <v>294292</v>
      </c>
      <c r="D557" s="23">
        <v>80189593</v>
      </c>
      <c r="E557" s="24">
        <v>80483885</v>
      </c>
      <c r="F557" t="str">
        <f>INDEX([1]Quadro!$B:$B,MATCH(B557,[1]Quadro!$A:$A,0),0)</f>
        <v>Algarve</v>
      </c>
    </row>
    <row r="558" spans="1:6" x14ac:dyDescent="0.2">
      <c r="A558" s="31"/>
      <c r="B558" s="21" t="s">
        <v>237</v>
      </c>
      <c r="C558" s="22">
        <v>8422779</v>
      </c>
      <c r="D558" s="23">
        <v>420184889</v>
      </c>
      <c r="E558" s="24">
        <v>428607668</v>
      </c>
      <c r="F558" t="str">
        <f>INDEX([1]Quadro!$B:$B,MATCH(B558,[1]Quadro!$A:$A,0),0)</f>
        <v>Área Metropolitana do Porto</v>
      </c>
    </row>
    <row r="559" spans="1:6" x14ac:dyDescent="0.2">
      <c r="A559" s="31"/>
      <c r="B559" s="21" t="s">
        <v>238</v>
      </c>
      <c r="C559" s="22">
        <v>1006302</v>
      </c>
      <c r="D559" s="23">
        <v>28732896</v>
      </c>
      <c r="E559" s="24">
        <v>29739198</v>
      </c>
      <c r="F559" t="str">
        <f>INDEX([1]Quadro!$B:$B,MATCH(B559,[1]Quadro!$A:$A,0),0)</f>
        <v>Região de Leiria</v>
      </c>
    </row>
    <row r="560" spans="1:6" x14ac:dyDescent="0.2">
      <c r="A560" s="31"/>
      <c r="B560" s="21" t="s">
        <v>239</v>
      </c>
      <c r="C560" s="22">
        <v>0</v>
      </c>
      <c r="D560" s="23">
        <v>2548183</v>
      </c>
      <c r="E560" s="24">
        <v>2548183</v>
      </c>
      <c r="F560" t="e">
        <f>INDEX([1]Quadro!$B:$B,MATCH(B560,[1]Quadro!$A:$A,0),0)</f>
        <v>#N/A</v>
      </c>
    </row>
    <row r="561" spans="1:6" x14ac:dyDescent="0.2">
      <c r="A561" s="31"/>
      <c r="B561" s="21" t="s">
        <v>240</v>
      </c>
      <c r="C561" s="22">
        <v>0</v>
      </c>
      <c r="D561" s="23">
        <v>6368802</v>
      </c>
      <c r="E561" s="24">
        <v>6368802</v>
      </c>
      <c r="F561" t="e">
        <f>INDEX([1]Quadro!$B:$B,MATCH(B561,[1]Quadro!$A:$A,0),0)</f>
        <v>#N/A</v>
      </c>
    </row>
    <row r="562" spans="1:6" x14ac:dyDescent="0.2">
      <c r="A562" s="31"/>
      <c r="B562" s="21" t="s">
        <v>241</v>
      </c>
      <c r="C562" s="22">
        <v>1019120</v>
      </c>
      <c r="D562" s="23">
        <v>23716178</v>
      </c>
      <c r="E562" s="24">
        <v>24735298</v>
      </c>
      <c r="F562" t="str">
        <f>INDEX([1]Quadro!$B:$B,MATCH(B562,[1]Quadro!$A:$A,0),0)</f>
        <v>Ave</v>
      </c>
    </row>
    <row r="563" spans="1:6" x14ac:dyDescent="0.2">
      <c r="A563" s="31"/>
      <c r="B563" s="21" t="s">
        <v>242</v>
      </c>
      <c r="C563" s="22">
        <v>803904</v>
      </c>
      <c r="D563" s="23">
        <v>74666960</v>
      </c>
      <c r="E563" s="24">
        <v>75470864</v>
      </c>
      <c r="F563" t="str">
        <f>INDEX([1]Quadro!$B:$B,MATCH(B563,[1]Quadro!$A:$A,0),0)</f>
        <v>Área Metropolitana do Porto</v>
      </c>
    </row>
    <row r="564" spans="1:6" x14ac:dyDescent="0.2">
      <c r="A564" s="31"/>
      <c r="B564" s="21" t="s">
        <v>243</v>
      </c>
      <c r="C564" s="22">
        <v>23786</v>
      </c>
      <c r="D564" s="23">
        <v>6260987</v>
      </c>
      <c r="E564" s="24">
        <v>6284773</v>
      </c>
      <c r="F564" t="e">
        <f>INDEX([1]Quadro!$B:$B,MATCH(B564,[1]Quadro!$A:$A,0),0)</f>
        <v>#N/A</v>
      </c>
    </row>
    <row r="565" spans="1:6" x14ac:dyDescent="0.2">
      <c r="A565" s="31"/>
      <c r="B565" s="21" t="s">
        <v>244</v>
      </c>
      <c r="C565" s="22">
        <v>89714</v>
      </c>
      <c r="D565" s="23">
        <v>8798731</v>
      </c>
      <c r="E565" s="24">
        <v>8888445</v>
      </c>
      <c r="F565" t="str">
        <f>INDEX([1]Quadro!$B:$B,MATCH(B565,[1]Quadro!$A:$A,0),0)</f>
        <v>Beira Baixa</v>
      </c>
    </row>
    <row r="566" spans="1:6" x14ac:dyDescent="0.2">
      <c r="A566" s="31"/>
      <c r="B566" s="21" t="s">
        <v>245</v>
      </c>
      <c r="C566" s="22">
        <v>49987</v>
      </c>
      <c r="D566" s="23">
        <v>8701851</v>
      </c>
      <c r="E566" s="24">
        <v>8751838</v>
      </c>
      <c r="F566" t="str">
        <f>INDEX([1]Quadro!$B:$B,MATCH(B566,[1]Quadro!$A:$A,0),0)</f>
        <v>Alentejo Central</v>
      </c>
    </row>
    <row r="567" spans="1:6" x14ac:dyDescent="0.2">
      <c r="A567" s="31"/>
      <c r="B567" s="21" t="s">
        <v>246</v>
      </c>
      <c r="C567" s="22">
        <v>64388</v>
      </c>
      <c r="D567" s="23">
        <v>14498704</v>
      </c>
      <c r="E567" s="24">
        <v>14563092</v>
      </c>
      <c r="F567" t="str">
        <f>INDEX([1]Quadro!$B:$B,MATCH(B567,[1]Quadro!$A:$A,0),0)</f>
        <v>Alentejo Central</v>
      </c>
    </row>
    <row r="568" spans="1:6" x14ac:dyDescent="0.2">
      <c r="A568" s="31"/>
      <c r="B568" s="21" t="s">
        <v>247</v>
      </c>
      <c r="C568" s="22">
        <v>29988</v>
      </c>
      <c r="D568" s="23">
        <v>9369190</v>
      </c>
      <c r="E568" s="24">
        <v>9399178</v>
      </c>
      <c r="F568" t="str">
        <f>INDEX([1]Quadro!$B:$B,MATCH(B568,[1]Quadro!$A:$A,0),0)</f>
        <v>Tâmega e Sousa</v>
      </c>
    </row>
    <row r="569" spans="1:6" x14ac:dyDescent="0.2">
      <c r="A569" s="31"/>
      <c r="B569" s="21" t="s">
        <v>248</v>
      </c>
      <c r="C569" s="22">
        <v>0</v>
      </c>
      <c r="D569" s="23">
        <v>11756285</v>
      </c>
      <c r="E569" s="24">
        <v>11756285</v>
      </c>
      <c r="F569" t="e">
        <f>INDEX([1]Quadro!$B:$B,MATCH(B569,[1]Quadro!$A:$A,0),0)</f>
        <v>#N/A</v>
      </c>
    </row>
    <row r="570" spans="1:6" x14ac:dyDescent="0.2">
      <c r="A570" s="31"/>
      <c r="B570" s="21" t="s">
        <v>249</v>
      </c>
      <c r="C570" s="22">
        <v>267099</v>
      </c>
      <c r="D570" s="23">
        <v>5745961</v>
      </c>
      <c r="E570" s="24">
        <v>6013060</v>
      </c>
      <c r="F570" t="str">
        <f>INDEX([1]Quadro!$B:$B,MATCH(B570,[1]Quadro!$A:$A,0),0)</f>
        <v>Alto Tâmega</v>
      </c>
    </row>
    <row r="571" spans="1:6" x14ac:dyDescent="0.2">
      <c r="A571" s="31"/>
      <c r="B571" s="21" t="s">
        <v>250</v>
      </c>
      <c r="C571" s="22">
        <v>20809</v>
      </c>
      <c r="D571" s="23">
        <v>26216177</v>
      </c>
      <c r="E571" s="24">
        <v>26236986</v>
      </c>
      <c r="F571" t="e">
        <f>INDEX([1]Quadro!$B:$B,MATCH(B571,[1]Quadro!$A:$A,0),0)</f>
        <v>#N/A</v>
      </c>
    </row>
    <row r="572" spans="1:6" x14ac:dyDescent="0.2">
      <c r="A572" s="31"/>
      <c r="B572" s="21" t="s">
        <v>251</v>
      </c>
      <c r="C572" s="22">
        <v>494950</v>
      </c>
      <c r="D572" s="23">
        <v>25383242</v>
      </c>
      <c r="E572" s="24">
        <v>25878192</v>
      </c>
      <c r="F572" t="str">
        <f>INDEX([1]Quadro!$B:$B,MATCH(B572,[1]Quadro!$A:$A,0),0)</f>
        <v>Lezíria do Tejo</v>
      </c>
    </row>
    <row r="573" spans="1:6" x14ac:dyDescent="0.2">
      <c r="A573" s="31"/>
      <c r="B573" s="21" t="s">
        <v>252</v>
      </c>
      <c r="C573" s="22">
        <v>80449</v>
      </c>
      <c r="D573" s="23">
        <v>6124067</v>
      </c>
      <c r="E573" s="24">
        <v>6204516</v>
      </c>
      <c r="F573" t="str">
        <f>INDEX([1]Quadro!$B:$B,MATCH(B573,[1]Quadro!$A:$A,0),0)</f>
        <v>Douro</v>
      </c>
    </row>
    <row r="574" spans="1:6" x14ac:dyDescent="0.2">
      <c r="A574" s="31"/>
      <c r="B574" s="21" t="s">
        <v>253</v>
      </c>
      <c r="C574" s="22">
        <v>12867</v>
      </c>
      <c r="D574" s="23">
        <v>13858402</v>
      </c>
      <c r="E574" s="24">
        <v>13871269</v>
      </c>
      <c r="F574" t="str">
        <f>INDEX([1]Quadro!$B:$B,MATCH(B574,[1]Quadro!$A:$A,0),0)</f>
        <v>Beiras e Serra da Estrela</v>
      </c>
    </row>
    <row r="575" spans="1:6" x14ac:dyDescent="0.2">
      <c r="A575" s="31"/>
      <c r="B575" s="21" t="s">
        <v>254</v>
      </c>
      <c r="C575" s="22">
        <v>2466535</v>
      </c>
      <c r="D575" s="23">
        <v>29159477</v>
      </c>
      <c r="E575" s="24">
        <v>31626012</v>
      </c>
      <c r="F575" t="str">
        <f>INDEX([1]Quadro!$B:$B,MATCH(B575,[1]Quadro!$A:$A,0),0)</f>
        <v>Lezíria do Tejo</v>
      </c>
    </row>
    <row r="576" spans="1:6" x14ac:dyDescent="0.2">
      <c r="A576" s="31"/>
      <c r="B576" s="21" t="s">
        <v>255</v>
      </c>
      <c r="C576" s="22">
        <v>326818</v>
      </c>
      <c r="D576" s="23">
        <v>12014471</v>
      </c>
      <c r="E576" s="24">
        <v>12341289</v>
      </c>
      <c r="F576" t="str">
        <f>INDEX([1]Quadro!$B:$B,MATCH(B576,[1]Quadro!$A:$A,0),0)</f>
        <v>Viseu Dão Lafões</v>
      </c>
    </row>
    <row r="577" spans="1:6" x14ac:dyDescent="0.2">
      <c r="A577" s="31"/>
      <c r="B577" s="21" t="s">
        <v>256</v>
      </c>
      <c r="C577" s="22">
        <v>0</v>
      </c>
      <c r="D577" s="23">
        <v>39645644</v>
      </c>
      <c r="E577" s="24">
        <v>39645644</v>
      </c>
      <c r="F577" t="e">
        <f>INDEX([1]Quadro!$B:$B,MATCH(B577,[1]Quadro!$A:$A,0),0)</f>
        <v>#N/A</v>
      </c>
    </row>
    <row r="578" spans="1:6" x14ac:dyDescent="0.2">
      <c r="A578" s="31"/>
      <c r="B578" s="21" t="s">
        <v>257</v>
      </c>
      <c r="C578" s="22">
        <v>0</v>
      </c>
      <c r="D578" s="23">
        <v>4300380</v>
      </c>
      <c r="E578" s="24">
        <v>4300380</v>
      </c>
      <c r="F578" t="e">
        <f>INDEX([1]Quadro!$B:$B,MATCH(B578,[1]Quadro!$A:$A,0),0)</f>
        <v>#N/A</v>
      </c>
    </row>
    <row r="579" spans="1:6" x14ac:dyDescent="0.2">
      <c r="A579" s="31"/>
      <c r="B579" s="21" t="s">
        <v>258</v>
      </c>
      <c r="C579" s="22">
        <v>0</v>
      </c>
      <c r="D579" s="23">
        <v>2380381</v>
      </c>
      <c r="E579" s="24">
        <v>2380381</v>
      </c>
      <c r="F579" t="e">
        <f>INDEX([1]Quadro!$B:$B,MATCH(B579,[1]Quadro!$A:$A,0),0)</f>
        <v>#N/A</v>
      </c>
    </row>
    <row r="580" spans="1:6" x14ac:dyDescent="0.2">
      <c r="A580" s="31"/>
      <c r="B580" s="21" t="s">
        <v>259</v>
      </c>
      <c r="C580" s="22">
        <v>11066</v>
      </c>
      <c r="D580" s="23">
        <v>6013573</v>
      </c>
      <c r="E580" s="24">
        <v>6024639</v>
      </c>
      <c r="F580" t="str">
        <f>INDEX([1]Quadro!$B:$B,MATCH(B580,[1]Quadro!$A:$A,0),0)</f>
        <v>Douro</v>
      </c>
    </row>
    <row r="581" spans="1:6" x14ac:dyDescent="0.2">
      <c r="A581" s="31"/>
      <c r="B581" s="21" t="s">
        <v>260</v>
      </c>
      <c r="C581" s="22">
        <v>0</v>
      </c>
      <c r="D581" s="23">
        <v>7187261</v>
      </c>
      <c r="E581" s="24">
        <v>7187261</v>
      </c>
      <c r="F581" t="e">
        <f>INDEX([1]Quadro!$B:$B,MATCH(B581,[1]Quadro!$A:$A,0),0)</f>
        <v>#N/A</v>
      </c>
    </row>
    <row r="582" spans="1:6" x14ac:dyDescent="0.2">
      <c r="A582" s="31"/>
      <c r="B582" s="21" t="s">
        <v>261</v>
      </c>
      <c r="C582" s="22">
        <v>683588</v>
      </c>
      <c r="D582" s="23">
        <v>78182016</v>
      </c>
      <c r="E582" s="24">
        <v>78865604</v>
      </c>
      <c r="F582" t="str">
        <f>INDEX([1]Quadro!$B:$B,MATCH(B582,[1]Quadro!$A:$A,0),0)</f>
        <v>Lezíria do Tejo</v>
      </c>
    </row>
    <row r="583" spans="1:6" x14ac:dyDescent="0.2">
      <c r="A583" s="31"/>
      <c r="B583" s="21" t="s">
        <v>262</v>
      </c>
      <c r="C583" s="22">
        <v>1131740</v>
      </c>
      <c r="D583" s="23">
        <v>35989278</v>
      </c>
      <c r="E583" s="24">
        <v>37121018</v>
      </c>
      <c r="F583" t="str">
        <f>INDEX([1]Quadro!$B:$B,MATCH(B583,[1]Quadro!$A:$A,0),0)</f>
        <v>Alentejo Litoral</v>
      </c>
    </row>
    <row r="584" spans="1:6" x14ac:dyDescent="0.2">
      <c r="A584" s="31"/>
      <c r="B584" s="21" t="s">
        <v>263</v>
      </c>
      <c r="C584" s="22">
        <v>3560147</v>
      </c>
      <c r="D584" s="23">
        <v>82455877</v>
      </c>
      <c r="E584" s="24">
        <v>86016024</v>
      </c>
      <c r="F584" t="str">
        <f>INDEX([1]Quadro!$B:$B,MATCH(B584,[1]Quadro!$A:$A,0),0)</f>
        <v>Área Metropolitana do Porto</v>
      </c>
    </row>
    <row r="585" spans="1:6" x14ac:dyDescent="0.2">
      <c r="A585" s="31"/>
      <c r="B585" s="21" t="s">
        <v>264</v>
      </c>
      <c r="C585" s="22">
        <v>0</v>
      </c>
      <c r="D585" s="23">
        <v>17182359</v>
      </c>
      <c r="E585" s="24">
        <v>17182359</v>
      </c>
      <c r="F585" t="str">
        <f>INDEX([1]Quadro!$B:$B,MATCH(B585,[1]Quadro!$A:$A,0),0)</f>
        <v>Algarve</v>
      </c>
    </row>
    <row r="586" spans="1:6" x14ac:dyDescent="0.2">
      <c r="A586" s="31"/>
      <c r="B586" s="21" t="s">
        <v>265</v>
      </c>
      <c r="C586" s="22">
        <v>262487</v>
      </c>
      <c r="D586" s="23">
        <v>25382845</v>
      </c>
      <c r="E586" s="24">
        <v>25645332</v>
      </c>
      <c r="F586" t="str">
        <f>INDEX([1]Quadro!$B:$B,MATCH(B586,[1]Quadro!$A:$A,0),0)</f>
        <v>Área Metropolitana do Porto</v>
      </c>
    </row>
    <row r="587" spans="1:6" x14ac:dyDescent="0.2">
      <c r="A587" s="31"/>
      <c r="B587" s="21" t="s">
        <v>266</v>
      </c>
      <c r="C587" s="22">
        <v>0</v>
      </c>
      <c r="D587" s="23">
        <v>7637372</v>
      </c>
      <c r="E587" s="24">
        <v>7637372</v>
      </c>
      <c r="F587" t="str">
        <f>INDEX([1]Quadro!$B:$B,MATCH(B587,[1]Quadro!$A:$A,0),0)</f>
        <v>Douro</v>
      </c>
    </row>
    <row r="588" spans="1:6" x14ac:dyDescent="0.2">
      <c r="A588" s="31"/>
      <c r="B588" s="21" t="s">
        <v>267</v>
      </c>
      <c r="C588" s="22">
        <v>0</v>
      </c>
      <c r="D588" s="23">
        <v>15494560</v>
      </c>
      <c r="E588" s="24">
        <v>15494560</v>
      </c>
      <c r="F588" t="str">
        <f>INDEX([1]Quadro!$B:$B,MATCH(B588,[1]Quadro!$A:$A,0),0)</f>
        <v>Viseu Dão Lafões</v>
      </c>
    </row>
    <row r="589" spans="1:6" x14ac:dyDescent="0.2">
      <c r="A589" s="31"/>
      <c r="B589" s="21" t="s">
        <v>268</v>
      </c>
      <c r="C589" s="22">
        <v>0</v>
      </c>
      <c r="D589" s="23">
        <v>3951260</v>
      </c>
      <c r="E589" s="24">
        <v>3951260</v>
      </c>
      <c r="F589" t="e">
        <f>INDEX([1]Quadro!$B:$B,MATCH(B589,[1]Quadro!$A:$A,0),0)</f>
        <v>#N/A</v>
      </c>
    </row>
    <row r="590" spans="1:6" x14ac:dyDescent="0.2">
      <c r="A590" s="31"/>
      <c r="B590" s="21" t="s">
        <v>269</v>
      </c>
      <c r="C590" s="22">
        <v>0</v>
      </c>
      <c r="D590" s="23">
        <v>5418483</v>
      </c>
      <c r="E590" s="24">
        <v>5418483</v>
      </c>
      <c r="F590" t="e">
        <f>INDEX([1]Quadro!$B:$B,MATCH(B590,[1]Quadro!$A:$A,0),0)</f>
        <v>#N/A</v>
      </c>
    </row>
    <row r="591" spans="1:6" x14ac:dyDescent="0.2">
      <c r="A591" s="31"/>
      <c r="B591" s="21" t="s">
        <v>270</v>
      </c>
      <c r="C591" s="22">
        <v>0</v>
      </c>
      <c r="D591" s="23">
        <v>4727455</v>
      </c>
      <c r="E591" s="24">
        <v>4727455</v>
      </c>
      <c r="F591" t="str">
        <f>INDEX([1]Quadro!$B:$B,MATCH(B591,[1]Quadro!$A:$A,0),0)</f>
        <v>Médio Tejo</v>
      </c>
    </row>
    <row r="592" spans="1:6" x14ac:dyDescent="0.2">
      <c r="A592" s="31"/>
      <c r="B592" s="21" t="s">
        <v>271</v>
      </c>
      <c r="C592" s="22">
        <v>6840</v>
      </c>
      <c r="D592" s="23">
        <v>11447494</v>
      </c>
      <c r="E592" s="24">
        <v>11454334</v>
      </c>
      <c r="F592" t="str">
        <f>INDEX([1]Quadro!$B:$B,MATCH(B592,[1]Quadro!$A:$A,0),0)</f>
        <v>Viseu Dão Lafões</v>
      </c>
    </row>
    <row r="593" spans="1:6" x14ac:dyDescent="0.2">
      <c r="A593" s="31"/>
      <c r="B593" s="21" t="s">
        <v>272</v>
      </c>
      <c r="C593" s="22">
        <v>214690</v>
      </c>
      <c r="D593" s="23">
        <v>26057999</v>
      </c>
      <c r="E593" s="24">
        <v>26272689</v>
      </c>
      <c r="F593" t="str">
        <f>INDEX([1]Quadro!$B:$B,MATCH(B593,[1]Quadro!$A:$A,0),0)</f>
        <v>Beiras e Serra da Estrela</v>
      </c>
    </row>
    <row r="594" spans="1:6" x14ac:dyDescent="0.2">
      <c r="A594" s="31"/>
      <c r="B594" s="21" t="s">
        <v>273</v>
      </c>
      <c r="C594" s="22">
        <v>622813</v>
      </c>
      <c r="D594" s="23">
        <v>169987367</v>
      </c>
      <c r="E594" s="24">
        <v>170610180</v>
      </c>
      <c r="F594" t="str">
        <f>INDEX([1]Quadro!$B:$B,MATCH(B594,[1]Quadro!$A:$A,0),0)</f>
        <v>Área Metropolitana de Lisboa</v>
      </c>
    </row>
    <row r="595" spans="1:6" x14ac:dyDescent="0.2">
      <c r="A595" s="31"/>
      <c r="B595" s="21" t="s">
        <v>274</v>
      </c>
      <c r="C595" s="22">
        <v>0</v>
      </c>
      <c r="D595" s="23">
        <v>5157368</v>
      </c>
      <c r="E595" s="24">
        <v>5157368</v>
      </c>
      <c r="F595" t="str">
        <f>INDEX([1]Quadro!$B:$B,MATCH(B595,[1]Quadro!$A:$A,0),0)</f>
        <v>Douro</v>
      </c>
    </row>
    <row r="596" spans="1:6" x14ac:dyDescent="0.2">
      <c r="A596" s="31"/>
      <c r="B596" s="21" t="s">
        <v>275</v>
      </c>
      <c r="C596" s="22">
        <v>83149</v>
      </c>
      <c r="D596" s="23">
        <v>16080045</v>
      </c>
      <c r="E596" s="24">
        <v>16163194</v>
      </c>
      <c r="F596" t="str">
        <f>INDEX([1]Quadro!$B:$B,MATCH(B596,[1]Quadro!$A:$A,0),0)</f>
        <v>Baixo Alentejo</v>
      </c>
    </row>
    <row r="597" spans="1:6" x14ac:dyDescent="0.2">
      <c r="A597" s="31"/>
      <c r="B597" s="21" t="s">
        <v>276</v>
      </c>
      <c r="C597" s="22">
        <v>311482</v>
      </c>
      <c r="D597" s="23">
        <v>16622754</v>
      </c>
      <c r="E597" s="24">
        <v>16934236</v>
      </c>
      <c r="F597" t="str">
        <f>INDEX([1]Quadro!$B:$B,MATCH(B597,[1]Quadro!$A:$A,0),0)</f>
        <v>Médio Tejo</v>
      </c>
    </row>
    <row r="598" spans="1:6" x14ac:dyDescent="0.2">
      <c r="A598" s="31"/>
      <c r="B598" s="21" t="s">
        <v>277</v>
      </c>
      <c r="C598" s="22">
        <v>1284976</v>
      </c>
      <c r="D598" s="23">
        <v>68713141</v>
      </c>
      <c r="E598" s="24">
        <v>69998117</v>
      </c>
      <c r="F598" t="str">
        <f>INDEX([1]Quadro!$B:$B,MATCH(B598,[1]Quadro!$A:$A,0),0)</f>
        <v>Área Metropolitana de Lisboa</v>
      </c>
    </row>
    <row r="599" spans="1:6" x14ac:dyDescent="0.2">
      <c r="A599" s="31"/>
      <c r="B599" s="21" t="s">
        <v>278</v>
      </c>
      <c r="C599" s="22">
        <v>73837</v>
      </c>
      <c r="D599" s="23">
        <v>130853180</v>
      </c>
      <c r="E599" s="24">
        <v>130927017</v>
      </c>
      <c r="F599" t="str">
        <f>INDEX([1]Quadro!$B:$B,MATCH(B599,[1]Quadro!$A:$A,0),0)</f>
        <v>Área Metropolitana de Lisboa</v>
      </c>
    </row>
    <row r="600" spans="1:6" x14ac:dyDescent="0.2">
      <c r="A600" s="31"/>
      <c r="B600" s="21" t="s">
        <v>279</v>
      </c>
      <c r="C600" s="22">
        <v>3787212</v>
      </c>
      <c r="D600" s="23">
        <v>13453521</v>
      </c>
      <c r="E600" s="24">
        <v>17240733</v>
      </c>
      <c r="F600" t="str">
        <f>INDEX([1]Quadro!$B:$B,MATCH(B600,[1]Quadro!$A:$A,0),0)</f>
        <v>Região de Aveiro</v>
      </c>
    </row>
    <row r="601" spans="1:6" x14ac:dyDescent="0.2">
      <c r="A601" s="31"/>
      <c r="B601" s="21" t="s">
        <v>280</v>
      </c>
      <c r="C601" s="22">
        <v>231377</v>
      </c>
      <c r="D601" s="23">
        <v>57992610</v>
      </c>
      <c r="E601" s="24">
        <v>58223987</v>
      </c>
      <c r="F601" t="str">
        <f>INDEX([1]Quadro!$B:$B,MATCH(B601,[1]Quadro!$A:$A,0),0)</f>
        <v>Algarve</v>
      </c>
    </row>
    <row r="602" spans="1:6" x14ac:dyDescent="0.2">
      <c r="A602" s="31"/>
      <c r="B602" s="21" t="s">
        <v>281</v>
      </c>
      <c r="C602" s="22">
        <v>0</v>
      </c>
      <c r="D602" s="23">
        <v>15691207</v>
      </c>
      <c r="E602" s="24">
        <v>15691207</v>
      </c>
      <c r="F602" t="str">
        <f>INDEX([1]Quadro!$B:$B,MATCH(B602,[1]Quadro!$A:$A,0),0)</f>
        <v>Alentejo Litoral</v>
      </c>
    </row>
    <row r="603" spans="1:6" x14ac:dyDescent="0.2">
      <c r="A603" s="31"/>
      <c r="B603" s="21" t="s">
        <v>282</v>
      </c>
      <c r="C603" s="22">
        <v>5085218</v>
      </c>
      <c r="D603" s="23">
        <v>372261555</v>
      </c>
      <c r="E603" s="24">
        <v>377346773</v>
      </c>
      <c r="F603" t="str">
        <f>INDEX([1]Quadro!$B:$B,MATCH(B603,[1]Quadro!$A:$A,0),0)</f>
        <v>Área Metropolitana de Lisboa</v>
      </c>
    </row>
    <row r="604" spans="1:6" x14ac:dyDescent="0.2">
      <c r="A604" s="31"/>
      <c r="B604" s="21" t="s">
        <v>283</v>
      </c>
      <c r="C604" s="22">
        <v>981</v>
      </c>
      <c r="D604" s="23">
        <v>12468829</v>
      </c>
      <c r="E604" s="24">
        <v>12469810</v>
      </c>
      <c r="F604" t="str">
        <f>INDEX([1]Quadro!$B:$B,MATCH(B604,[1]Quadro!$A:$A,0),0)</f>
        <v>Oeste</v>
      </c>
    </row>
    <row r="605" spans="1:6" x14ac:dyDescent="0.2">
      <c r="A605" s="31"/>
      <c r="B605" s="21" t="s">
        <v>284</v>
      </c>
      <c r="C605" s="22">
        <v>0</v>
      </c>
      <c r="D605" s="23">
        <v>19848322</v>
      </c>
      <c r="E605" s="24">
        <v>19848322</v>
      </c>
      <c r="F605" t="str">
        <f>INDEX([1]Quadro!$B:$B,MATCH(B605,[1]Quadro!$A:$A,0),0)</f>
        <v>Região de Coimbra</v>
      </c>
    </row>
    <row r="606" spans="1:6" x14ac:dyDescent="0.2">
      <c r="A606" s="31"/>
      <c r="B606" s="21" t="s">
        <v>285</v>
      </c>
      <c r="C606" s="22">
        <v>1224745</v>
      </c>
      <c r="D606" s="23">
        <v>6631200</v>
      </c>
      <c r="E606" s="24">
        <v>7855945</v>
      </c>
      <c r="F606" t="str">
        <f>INDEX([1]Quadro!$B:$B,MATCH(B606,[1]Quadro!$A:$A,0),0)</f>
        <v>Alto Alentejo</v>
      </c>
    </row>
    <row r="607" spans="1:6" x14ac:dyDescent="0.2">
      <c r="A607" s="31"/>
      <c r="B607" s="21" t="s">
        <v>286</v>
      </c>
      <c r="C607" s="22">
        <v>502510</v>
      </c>
      <c r="D607" s="23">
        <v>11992096</v>
      </c>
      <c r="E607" s="24">
        <v>12494606</v>
      </c>
      <c r="F607" t="str">
        <f>INDEX([1]Quadro!$B:$B,MATCH(B607,[1]Quadro!$A:$A,0),0)</f>
        <v>Região de Coimbra</v>
      </c>
    </row>
    <row r="608" spans="1:6" x14ac:dyDescent="0.2">
      <c r="A608" s="31"/>
      <c r="B608" s="21" t="s">
        <v>287</v>
      </c>
      <c r="C608" s="22">
        <v>31580</v>
      </c>
      <c r="D608" s="23">
        <v>5286482</v>
      </c>
      <c r="E608" s="24">
        <v>5318062</v>
      </c>
      <c r="F608" t="str">
        <f>INDEX([1]Quadro!$B:$B,MATCH(B608,[1]Quadro!$A:$A,0),0)</f>
        <v>Douro</v>
      </c>
    </row>
    <row r="609" spans="1:6" x14ac:dyDescent="0.2">
      <c r="A609" s="31"/>
      <c r="B609" s="21" t="s">
        <v>288</v>
      </c>
      <c r="C609" s="22">
        <v>39751</v>
      </c>
      <c r="D609" s="23">
        <v>7746104</v>
      </c>
      <c r="E609" s="24">
        <v>7785855</v>
      </c>
      <c r="F609" t="str">
        <f>INDEX([1]Quadro!$B:$B,MATCH(B609,[1]Quadro!$A:$A,0),0)</f>
        <v>Douro</v>
      </c>
    </row>
    <row r="610" spans="1:6" x14ac:dyDescent="0.2">
      <c r="A610" s="31"/>
      <c r="B610" s="21" t="s">
        <v>289</v>
      </c>
      <c r="C610" s="22">
        <v>138345</v>
      </c>
      <c r="D610" s="23">
        <v>44770366</v>
      </c>
      <c r="E610" s="24">
        <v>44908711</v>
      </c>
      <c r="F610" t="str">
        <f>INDEX([1]Quadro!$B:$B,MATCH(B610,[1]Quadro!$A:$A,0),0)</f>
        <v>Algarve</v>
      </c>
    </row>
    <row r="611" spans="1:6" x14ac:dyDescent="0.2">
      <c r="A611" s="31"/>
      <c r="B611" s="21" t="s">
        <v>290</v>
      </c>
      <c r="C611" s="22">
        <v>0</v>
      </c>
      <c r="D611" s="23">
        <v>6933315</v>
      </c>
      <c r="E611" s="24">
        <v>6933315</v>
      </c>
      <c r="F611" t="str">
        <f>INDEX([1]Quadro!$B:$B,MATCH(B611,[1]Quadro!$A:$A,0),0)</f>
        <v>Cávado</v>
      </c>
    </row>
    <row r="612" spans="1:6" x14ac:dyDescent="0.2">
      <c r="A612" s="31"/>
      <c r="B612" s="21" t="s">
        <v>291</v>
      </c>
      <c r="C612" s="22">
        <v>184067</v>
      </c>
      <c r="D612" s="23">
        <v>51120904</v>
      </c>
      <c r="E612" s="24">
        <v>51304971</v>
      </c>
      <c r="F612" t="str">
        <f>INDEX([1]Quadro!$B:$B,MATCH(B612,[1]Quadro!$A:$A,0),0)</f>
        <v>Médio Tejo</v>
      </c>
    </row>
    <row r="613" spans="1:6" x14ac:dyDescent="0.2">
      <c r="A613" s="31"/>
      <c r="B613" s="21" t="s">
        <v>292</v>
      </c>
      <c r="C613" s="22">
        <v>155824</v>
      </c>
      <c r="D613" s="23">
        <v>28425369</v>
      </c>
      <c r="E613" s="24">
        <v>28581193</v>
      </c>
      <c r="F613" t="str">
        <f>INDEX([1]Quadro!$B:$B,MATCH(B613,[1]Quadro!$A:$A,0),0)</f>
        <v>Viseu Dão Lafões</v>
      </c>
    </row>
    <row r="614" spans="1:6" x14ac:dyDescent="0.2">
      <c r="A614" s="31"/>
      <c r="B614" s="21" t="s">
        <v>293</v>
      </c>
      <c r="C614" s="22">
        <v>5433137</v>
      </c>
      <c r="D614" s="23">
        <v>9437766</v>
      </c>
      <c r="E614" s="24">
        <v>14870903</v>
      </c>
      <c r="F614" t="str">
        <f>INDEX([1]Quadro!$B:$B,MATCH(B614,[1]Quadro!$A:$A,0),0)</f>
        <v>Douro</v>
      </c>
    </row>
    <row r="615" spans="1:6" x14ac:dyDescent="0.2">
      <c r="A615" s="31"/>
      <c r="B615" s="21" t="s">
        <v>294</v>
      </c>
      <c r="C615" s="22">
        <v>1447853</v>
      </c>
      <c r="D615" s="23">
        <v>44606820</v>
      </c>
      <c r="E615" s="24">
        <v>46054673</v>
      </c>
      <c r="F615" t="str">
        <f>INDEX([1]Quadro!$B:$B,MATCH(B615,[1]Quadro!$A:$A,0),0)</f>
        <v>Médio Tejo</v>
      </c>
    </row>
    <row r="616" spans="1:6" x14ac:dyDescent="0.2">
      <c r="A616" s="31"/>
      <c r="B616" s="21" t="s">
        <v>295</v>
      </c>
      <c r="C616" s="22">
        <v>534327</v>
      </c>
      <c r="D616" s="23">
        <v>92702635</v>
      </c>
      <c r="E616" s="24">
        <v>93236962</v>
      </c>
      <c r="F616" t="str">
        <f>INDEX([1]Quadro!$B:$B,MATCH(B616,[1]Quadro!$A:$A,0),0)</f>
        <v>Oeste</v>
      </c>
    </row>
    <row r="617" spans="1:6" x14ac:dyDescent="0.2">
      <c r="A617" s="31"/>
      <c r="B617" s="21" t="s">
        <v>296</v>
      </c>
      <c r="C617" s="22">
        <v>148463</v>
      </c>
      <c r="D617" s="23">
        <v>10500453</v>
      </c>
      <c r="E617" s="24">
        <v>10648916</v>
      </c>
      <c r="F617" t="str">
        <f>INDEX([1]Quadro!$B:$B,MATCH(B617,[1]Quadro!$A:$A,0),0)</f>
        <v>Beiras e Serra da Estrela</v>
      </c>
    </row>
    <row r="618" spans="1:6" x14ac:dyDescent="0.2">
      <c r="A618" s="31"/>
      <c r="B618" s="21" t="s">
        <v>297</v>
      </c>
      <c r="C618" s="22">
        <v>360137</v>
      </c>
      <c r="D618" s="23">
        <v>48468774</v>
      </c>
      <c r="E618" s="24">
        <v>48828911</v>
      </c>
      <c r="F618" t="str">
        <f>INDEX([1]Quadro!$B:$B,MATCH(B618,[1]Quadro!$A:$A,0),0)</f>
        <v>Área Metropolitana do Porto</v>
      </c>
    </row>
    <row r="619" spans="1:6" x14ac:dyDescent="0.2">
      <c r="A619" s="31"/>
      <c r="B619" s="21" t="s">
        <v>298</v>
      </c>
      <c r="C619" s="22">
        <v>604519</v>
      </c>
      <c r="D619" s="23">
        <v>26715449</v>
      </c>
      <c r="E619" s="24">
        <v>27319968</v>
      </c>
      <c r="F619" t="str">
        <f>INDEX([1]Quadro!$B:$B,MATCH(B619,[1]Quadro!$A:$A,0),0)</f>
        <v>Região de Aveiro</v>
      </c>
    </row>
    <row r="620" spans="1:6" x14ac:dyDescent="0.2">
      <c r="A620" s="31"/>
      <c r="B620" s="21" t="s">
        <v>299</v>
      </c>
      <c r="C620" s="22">
        <v>535233</v>
      </c>
      <c r="D620" s="23">
        <v>21996088</v>
      </c>
      <c r="E620" s="24">
        <v>22531321</v>
      </c>
      <c r="F620" t="str">
        <f>INDEX([1]Quadro!$B:$B,MATCH(B620,[1]Quadro!$A:$A,0),0)</f>
        <v>Área Metropolitana do Porto</v>
      </c>
    </row>
    <row r="621" spans="1:6" x14ac:dyDescent="0.2">
      <c r="A621" s="31"/>
      <c r="B621" s="21" t="s">
        <v>300</v>
      </c>
      <c r="C621" s="22">
        <v>1413368</v>
      </c>
      <c r="D621" s="23">
        <v>16827159</v>
      </c>
      <c r="E621" s="24">
        <v>18240527</v>
      </c>
      <c r="F621" t="str">
        <f>INDEX([1]Quadro!$B:$B,MATCH(B621,[1]Quadro!$A:$A,0),0)</f>
        <v>Alto Minho</v>
      </c>
    </row>
    <row r="622" spans="1:6" x14ac:dyDescent="0.2">
      <c r="A622" s="31"/>
      <c r="B622" s="21" t="s">
        <v>301</v>
      </c>
      <c r="C622" s="22">
        <v>970673</v>
      </c>
      <c r="D622" s="23">
        <v>115466282</v>
      </c>
      <c r="E622" s="24">
        <v>116436955</v>
      </c>
      <c r="F622" t="str">
        <f>INDEX([1]Quadro!$B:$B,MATCH(B622,[1]Quadro!$A:$A,0),0)</f>
        <v>Área Metropolitana do Porto</v>
      </c>
    </row>
    <row r="623" spans="1:6" x14ac:dyDescent="0.2">
      <c r="A623" s="31"/>
      <c r="B623" s="21" t="s">
        <v>302</v>
      </c>
      <c r="C623" s="22">
        <v>20043</v>
      </c>
      <c r="D623" s="23">
        <v>17871706</v>
      </c>
      <c r="E623" s="24">
        <v>17891749</v>
      </c>
      <c r="F623" t="str">
        <f>INDEX([1]Quadro!$B:$B,MATCH(B623,[1]Quadro!$A:$A,0),0)</f>
        <v>Alto Tâmega</v>
      </c>
    </row>
    <row r="624" spans="1:6" x14ac:dyDescent="0.2">
      <c r="A624" s="31"/>
      <c r="B624" s="21" t="s">
        <v>303</v>
      </c>
      <c r="C624" s="22">
        <v>0</v>
      </c>
      <c r="D624" s="23">
        <v>5897689</v>
      </c>
      <c r="E624" s="24">
        <v>5897689</v>
      </c>
      <c r="F624" t="e">
        <f>INDEX([1]Quadro!$B:$B,MATCH(B624,[1]Quadro!$A:$A,0),0)</f>
        <v>#N/A</v>
      </c>
    </row>
    <row r="625" spans="1:6" x14ac:dyDescent="0.2">
      <c r="A625" s="31"/>
      <c r="B625" s="21" t="s">
        <v>304</v>
      </c>
      <c r="C625" s="22">
        <v>207611</v>
      </c>
      <c r="D625" s="23">
        <v>14888418</v>
      </c>
      <c r="E625" s="24">
        <v>15096029</v>
      </c>
      <c r="F625" t="str">
        <f>INDEX([1]Quadro!$B:$B,MATCH(B625,[1]Quadro!$A:$A,0),0)</f>
        <v>Alentejo Central</v>
      </c>
    </row>
    <row r="626" spans="1:6" x14ac:dyDescent="0.2">
      <c r="A626" s="31"/>
      <c r="B626" s="21" t="s">
        <v>305</v>
      </c>
      <c r="C626" s="22">
        <v>350455</v>
      </c>
      <c r="D626" s="23">
        <v>7563637</v>
      </c>
      <c r="E626" s="24">
        <v>7914092</v>
      </c>
      <c r="F626" t="str">
        <f>INDEX([1]Quadro!$B:$B,MATCH(B626,[1]Quadro!$A:$A,0),0)</f>
        <v>Alentejo Central</v>
      </c>
    </row>
    <row r="627" spans="1:6" x14ac:dyDescent="0.2">
      <c r="A627" s="31"/>
      <c r="B627" s="21" t="s">
        <v>306</v>
      </c>
      <c r="C627" s="22">
        <v>5325478</v>
      </c>
      <c r="D627" s="23">
        <v>107399233</v>
      </c>
      <c r="E627" s="24">
        <v>112724711</v>
      </c>
      <c r="F627" t="str">
        <f>INDEX([1]Quadro!$B:$B,MATCH(B627,[1]Quadro!$A:$A,0),0)</f>
        <v>Alto Minho</v>
      </c>
    </row>
    <row r="628" spans="1:6" x14ac:dyDescent="0.2">
      <c r="A628" s="31"/>
      <c r="B628" s="21" t="s">
        <v>307</v>
      </c>
      <c r="C628" s="22">
        <v>0</v>
      </c>
      <c r="D628" s="23">
        <v>6782220</v>
      </c>
      <c r="E628" s="24">
        <v>6782220</v>
      </c>
      <c r="F628" t="str">
        <f>INDEX([1]Quadro!$B:$B,MATCH(B628,[1]Quadro!$A:$A,0),0)</f>
        <v>Baixo Alentejo</v>
      </c>
    </row>
    <row r="629" spans="1:6" x14ac:dyDescent="0.2">
      <c r="A629" s="31"/>
      <c r="B629" s="21" t="s">
        <v>308</v>
      </c>
      <c r="C629" s="22">
        <v>223143</v>
      </c>
      <c r="D629" s="23">
        <v>13267544</v>
      </c>
      <c r="E629" s="24">
        <v>13490687</v>
      </c>
      <c r="F629" t="str">
        <f>INDEX([1]Quadro!$B:$B,MATCH(B629,[1]Quadro!$A:$A,0),0)</f>
        <v>Ave</v>
      </c>
    </row>
    <row r="630" spans="1:6" x14ac:dyDescent="0.2">
      <c r="A630" s="31"/>
      <c r="B630" s="21" t="s">
        <v>309</v>
      </c>
      <c r="C630" s="22">
        <v>8870</v>
      </c>
      <c r="D630" s="23">
        <v>3611208</v>
      </c>
      <c r="E630" s="24">
        <v>3620078</v>
      </c>
      <c r="F630" t="str">
        <f>INDEX([1]Quadro!$B:$B,MATCH(B630,[1]Quadro!$A:$A,0),0)</f>
        <v>Médio Tejo</v>
      </c>
    </row>
    <row r="631" spans="1:6" x14ac:dyDescent="0.2">
      <c r="A631" s="31"/>
      <c r="B631" s="21" t="s">
        <v>310</v>
      </c>
      <c r="C631" s="22">
        <v>61113</v>
      </c>
      <c r="D631" s="23">
        <v>14121231</v>
      </c>
      <c r="E631" s="24">
        <v>14182344</v>
      </c>
      <c r="F631" t="str">
        <f>INDEX([1]Quadro!$B:$B,MATCH(B631,[1]Quadro!$A:$A,0),0)</f>
        <v>Algarve</v>
      </c>
    </row>
    <row r="632" spans="1:6" x14ac:dyDescent="0.2">
      <c r="A632" s="31"/>
      <c r="B632" s="21" t="s">
        <v>311</v>
      </c>
      <c r="C632" s="22">
        <v>1259591</v>
      </c>
      <c r="D632" s="23">
        <v>98280901</v>
      </c>
      <c r="E632" s="24">
        <v>99540492</v>
      </c>
      <c r="F632" t="str">
        <f>INDEX([1]Quadro!$B:$B,MATCH(B632,[1]Quadro!$A:$A,0),0)</f>
        <v>Área Metropolitana do Porto</v>
      </c>
    </row>
    <row r="633" spans="1:6" x14ac:dyDescent="0.2">
      <c r="A633" s="31"/>
      <c r="B633" s="21" t="s">
        <v>312</v>
      </c>
      <c r="C633" s="22">
        <v>0</v>
      </c>
      <c r="D633" s="23">
        <v>5999873</v>
      </c>
      <c r="E633" s="24">
        <v>5999873</v>
      </c>
      <c r="F633" t="e">
        <f>INDEX([1]Quadro!$B:$B,MATCH(B633,[1]Quadro!$A:$A,0),0)</f>
        <v>#N/A</v>
      </c>
    </row>
    <row r="634" spans="1:6" x14ac:dyDescent="0.2">
      <c r="A634" s="31"/>
      <c r="B634" s="21" t="s">
        <v>313</v>
      </c>
      <c r="C634" s="22">
        <v>222446</v>
      </c>
      <c r="D634" s="23">
        <v>7617960</v>
      </c>
      <c r="E634" s="24">
        <v>7840406</v>
      </c>
      <c r="F634" t="str">
        <f>INDEX([1]Quadro!$B:$B,MATCH(B634,[1]Quadro!$A:$A,0),0)</f>
        <v>Terras de Trás-os-Montes</v>
      </c>
    </row>
    <row r="635" spans="1:6" x14ac:dyDescent="0.2">
      <c r="A635" s="31"/>
      <c r="B635" s="21" t="s">
        <v>314</v>
      </c>
      <c r="C635" s="22">
        <v>1541147</v>
      </c>
      <c r="D635" s="23">
        <v>127605897</v>
      </c>
      <c r="E635" s="24">
        <v>129147044</v>
      </c>
      <c r="F635" t="str">
        <f>INDEX([1]Quadro!$B:$B,MATCH(B635,[1]Quadro!$A:$A,0),0)</f>
        <v>Área Metropolitana de Lisboa</v>
      </c>
    </row>
    <row r="636" spans="1:6" x14ac:dyDescent="0.2">
      <c r="A636" s="31"/>
      <c r="B636" s="21" t="s">
        <v>315</v>
      </c>
      <c r="C636" s="22">
        <v>0</v>
      </c>
      <c r="D636" s="23">
        <v>9336329</v>
      </c>
      <c r="E636" s="24">
        <v>9336329</v>
      </c>
      <c r="F636" t="e">
        <f>INDEX([1]Quadro!$B:$B,MATCH(B636,[1]Quadro!$A:$A,0),0)</f>
        <v>#N/A</v>
      </c>
    </row>
    <row r="637" spans="1:6" x14ac:dyDescent="0.2">
      <c r="A637" s="31"/>
      <c r="B637" s="21" t="s">
        <v>316</v>
      </c>
      <c r="C637" s="22">
        <v>148773</v>
      </c>
      <c r="D637" s="23">
        <v>8458613</v>
      </c>
      <c r="E637" s="24">
        <v>8607386</v>
      </c>
      <c r="F637" t="str">
        <f>INDEX([1]Quadro!$B:$B,MATCH(B637,[1]Quadro!$A:$A,0),0)</f>
        <v>Médio Tejo</v>
      </c>
    </row>
    <row r="638" spans="1:6" x14ac:dyDescent="0.2">
      <c r="A638" s="31"/>
      <c r="B638" s="21" t="s">
        <v>317</v>
      </c>
      <c r="C638" s="22">
        <v>6797</v>
      </c>
      <c r="D638" s="23">
        <v>11649580</v>
      </c>
      <c r="E638" s="24">
        <v>11656377</v>
      </c>
      <c r="F638" t="str">
        <f>INDEX([1]Quadro!$B:$B,MATCH(B638,[1]Quadro!$A:$A,0),0)</f>
        <v>Alto Minho</v>
      </c>
    </row>
    <row r="639" spans="1:6" x14ac:dyDescent="0.2">
      <c r="A639" s="31"/>
      <c r="B639" s="21" t="s">
        <v>318</v>
      </c>
      <c r="C639" s="22">
        <v>6713782</v>
      </c>
      <c r="D639" s="23">
        <v>153133190</v>
      </c>
      <c r="E639" s="24">
        <v>159846972</v>
      </c>
      <c r="F639" t="str">
        <f>INDEX([1]Quadro!$B:$B,MATCH(B639,[1]Quadro!$A:$A,0),0)</f>
        <v>Ave</v>
      </c>
    </row>
    <row r="640" spans="1:6" x14ac:dyDescent="0.2">
      <c r="A640" s="31"/>
      <c r="B640" s="21" t="s">
        <v>319</v>
      </c>
      <c r="C640" s="22">
        <v>112818</v>
      </c>
      <c r="D640" s="23">
        <v>8730894</v>
      </c>
      <c r="E640" s="24">
        <v>8843712</v>
      </c>
      <c r="F640" t="str">
        <f>INDEX([1]Quadro!$B:$B,MATCH(B640,[1]Quadro!$A:$A,0),0)</f>
        <v>Douro</v>
      </c>
    </row>
    <row r="641" spans="1:6" x14ac:dyDescent="0.2">
      <c r="A641" s="31"/>
      <c r="B641" s="21" t="s">
        <v>320</v>
      </c>
      <c r="C641" s="22">
        <v>1689122</v>
      </c>
      <c r="D641" s="23">
        <v>404068884</v>
      </c>
      <c r="E641" s="24">
        <v>405758006</v>
      </c>
      <c r="F641" t="str">
        <f>INDEX([1]Quadro!$B:$B,MATCH(B641,[1]Quadro!$A:$A,0),0)</f>
        <v>Área Metropolitana do Porto</v>
      </c>
    </row>
    <row r="642" spans="1:6" x14ac:dyDescent="0.2">
      <c r="A642" s="31"/>
      <c r="B642" s="21" t="s">
        <v>321</v>
      </c>
      <c r="C642" s="22">
        <v>245995</v>
      </c>
      <c r="D642" s="23">
        <v>52459144</v>
      </c>
      <c r="E642" s="24">
        <v>52705139</v>
      </c>
      <c r="F642" t="str">
        <f>INDEX([1]Quadro!$B:$B,MATCH(B642,[1]Quadro!$A:$A,0),0)</f>
        <v>Médio Tejo</v>
      </c>
    </row>
    <row r="643" spans="1:6" x14ac:dyDescent="0.2">
      <c r="A643" s="31"/>
      <c r="B643" s="21" t="s">
        <v>322</v>
      </c>
      <c r="C643" s="22">
        <v>10029</v>
      </c>
      <c r="D643" s="23">
        <v>5502042</v>
      </c>
      <c r="E643" s="24">
        <v>5512071</v>
      </c>
      <c r="F643" t="str">
        <f>INDEX([1]Quadro!$B:$B,MATCH(B643,[1]Quadro!$A:$A,0),0)</f>
        <v>Viseu Dão Lafões</v>
      </c>
    </row>
    <row r="644" spans="1:6" x14ac:dyDescent="0.2">
      <c r="A644" s="31"/>
      <c r="B644" s="21" t="s">
        <v>323</v>
      </c>
      <c r="C644" s="22">
        <v>373472</v>
      </c>
      <c r="D644" s="23">
        <v>8160914</v>
      </c>
      <c r="E644" s="24">
        <v>8534386</v>
      </c>
      <c r="F644" t="str">
        <f>INDEX([1]Quadro!$B:$B,MATCH(B644,[1]Quadro!$A:$A,0),0)</f>
        <v>Região de Coimbra</v>
      </c>
    </row>
    <row r="645" spans="1:6" x14ac:dyDescent="0.2">
      <c r="A645" s="31"/>
      <c r="B645" s="21" t="s">
        <v>324</v>
      </c>
      <c r="C645" s="22">
        <v>184946</v>
      </c>
      <c r="D645" s="23">
        <v>13823386</v>
      </c>
      <c r="E645" s="24">
        <v>14008332</v>
      </c>
      <c r="F645" t="str">
        <f>INDEX([1]Quadro!$B:$B,MATCH(B645,[1]Quadro!$A:$A,0),0)</f>
        <v>Alto Tâmega</v>
      </c>
    </row>
    <row r="646" spans="1:6" x14ac:dyDescent="0.2">
      <c r="A646" s="31"/>
      <c r="B646" s="21" t="s">
        <v>325</v>
      </c>
      <c r="C646" s="22">
        <v>68667</v>
      </c>
      <c r="D646" s="23">
        <v>23313088</v>
      </c>
      <c r="E646" s="24">
        <v>23381755</v>
      </c>
      <c r="F646" t="e">
        <f>INDEX([1]Quadro!$B:$B,MATCH(B646,[1]Quadro!$A:$A,0),0)</f>
        <v>#N/A</v>
      </c>
    </row>
    <row r="647" spans="1:6" x14ac:dyDescent="0.2">
      <c r="A647" s="31"/>
      <c r="B647" s="21" t="s">
        <v>326</v>
      </c>
      <c r="C647" s="22">
        <v>44581</v>
      </c>
      <c r="D647" s="23">
        <v>59521278</v>
      </c>
      <c r="E647" s="24">
        <v>59565859</v>
      </c>
      <c r="F647" t="str">
        <f>INDEX([1]Quadro!$B:$B,MATCH(B647,[1]Quadro!$A:$A,0),0)</f>
        <v>Douro</v>
      </c>
    </row>
    <row r="648" spans="1:6" x14ac:dyDescent="0.2">
      <c r="A648" s="31"/>
      <c r="B648" s="21" t="s">
        <v>327</v>
      </c>
      <c r="C648" s="22">
        <v>515963</v>
      </c>
      <c r="D648" s="23">
        <v>28819513</v>
      </c>
      <c r="E648" s="24">
        <v>29335476</v>
      </c>
      <c r="F648" t="str">
        <f>INDEX([1]Quadro!$B:$B,MATCH(B648,[1]Quadro!$A:$A,0),0)</f>
        <v>Algarve</v>
      </c>
    </row>
    <row r="649" spans="1:6" x14ac:dyDescent="0.2">
      <c r="A649" s="31"/>
      <c r="B649" s="21" t="s">
        <v>328</v>
      </c>
      <c r="C649" s="22">
        <v>64717</v>
      </c>
      <c r="D649" s="23">
        <v>4102828</v>
      </c>
      <c r="E649" s="24">
        <v>4167545</v>
      </c>
      <c r="F649" t="str">
        <f>INDEX([1]Quadro!$B:$B,MATCH(B649,[1]Quadro!$A:$A,0),0)</f>
        <v>Beira Baixa</v>
      </c>
    </row>
    <row r="650" spans="1:6" x14ac:dyDescent="0.2">
      <c r="A650" s="31"/>
      <c r="B650" s="21" t="s">
        <v>329</v>
      </c>
      <c r="C650" s="22">
        <v>272289</v>
      </c>
      <c r="D650" s="23">
        <v>46714099</v>
      </c>
      <c r="E650" s="24">
        <v>46986388</v>
      </c>
      <c r="F650" t="str">
        <f>INDEX([1]Quadro!$B:$B,MATCH(B650,[1]Quadro!$A:$A,0),0)</f>
        <v>Cávado</v>
      </c>
    </row>
    <row r="651" spans="1:6" x14ac:dyDescent="0.2">
      <c r="A651" s="31"/>
      <c r="B651" s="21" t="s">
        <v>330</v>
      </c>
      <c r="C651" s="22">
        <v>92010</v>
      </c>
      <c r="D651" s="23">
        <v>10609431</v>
      </c>
      <c r="E651" s="24">
        <v>10701441</v>
      </c>
      <c r="F651" t="str">
        <f>INDEX([1]Quadro!$B:$B,MATCH(B651,[1]Quadro!$A:$A,0),0)</f>
        <v>Alentejo Central</v>
      </c>
    </row>
    <row r="652" spans="1:6" x14ac:dyDescent="0.2">
      <c r="A652" s="31"/>
      <c r="B652" s="21" t="s">
        <v>331</v>
      </c>
      <c r="C652" s="22">
        <v>0</v>
      </c>
      <c r="D652" s="23">
        <v>5427287</v>
      </c>
      <c r="E652" s="24">
        <v>5427287</v>
      </c>
      <c r="F652" t="str">
        <f>INDEX([1]Quadro!$B:$B,MATCH(B652,[1]Quadro!$A:$A,0),0)</f>
        <v>Terras de Trás-os-Montes</v>
      </c>
    </row>
    <row r="653" spans="1:6" x14ac:dyDescent="0.2">
      <c r="A653" s="31"/>
      <c r="B653" s="21" t="s">
        <v>332</v>
      </c>
      <c r="C653" s="22">
        <v>7194</v>
      </c>
      <c r="D653" s="23">
        <v>9346802</v>
      </c>
      <c r="E653" s="24">
        <v>9353996</v>
      </c>
      <c r="F653" t="str">
        <f>INDEX([1]Quadro!$B:$B,MATCH(B653,[1]Quadro!$A:$A,0),0)</f>
        <v>Terras de Trás-os-Montes</v>
      </c>
    </row>
    <row r="654" spans="1:6" x14ac:dyDescent="0.2">
      <c r="A654" s="31"/>
      <c r="B654" s="21" t="s">
        <v>333</v>
      </c>
      <c r="C654" s="22">
        <v>2657213</v>
      </c>
      <c r="D654" s="23">
        <v>112392375</v>
      </c>
      <c r="E654" s="24">
        <v>115049588</v>
      </c>
      <c r="F654" t="str">
        <f>INDEX([1]Quadro!$B:$B,MATCH(B654,[1]Quadro!$A:$A,0),0)</f>
        <v>Viseu Dão Lafões</v>
      </c>
    </row>
    <row r="655" spans="1:6" x14ac:dyDescent="0.2">
      <c r="A655" s="31"/>
      <c r="B655" s="21" t="s">
        <v>334</v>
      </c>
      <c r="C655" s="22">
        <v>243448</v>
      </c>
      <c r="D655" s="23">
        <v>23935351</v>
      </c>
      <c r="E655" s="24">
        <v>24178799</v>
      </c>
      <c r="F655" t="str">
        <f>INDEX([1]Quadro!$B:$B,MATCH(B655,[1]Quadro!$A:$A,0),0)</f>
        <v>Ave</v>
      </c>
    </row>
    <row r="656" spans="1:6" x14ac:dyDescent="0.2">
      <c r="A656" s="31"/>
      <c r="B656" s="21" t="s">
        <v>335</v>
      </c>
      <c r="C656" s="22">
        <v>351332</v>
      </c>
      <c r="D656" s="23">
        <v>10266934</v>
      </c>
      <c r="E656" s="24">
        <v>10618266</v>
      </c>
      <c r="F656" t="str">
        <f>INDEX([1]Quadro!$B:$B,MATCH(B656,[1]Quadro!$A:$A,0),0)</f>
        <v>Viseu Dão Lafões</v>
      </c>
    </row>
    <row r="657" spans="1:6" x14ac:dyDescent="0.2">
      <c r="A657" s="12" t="s">
        <v>339</v>
      </c>
      <c r="B657" s="13"/>
      <c r="C657" s="18">
        <v>341003677</v>
      </c>
      <c r="D657" s="19">
        <v>12458393685</v>
      </c>
      <c r="E657" s="20">
        <v>12799397362</v>
      </c>
      <c r="F657" t="e">
        <f>INDEX([1]Quadro!$B:$B,MATCH(B657,[1]Quadro!$A:$A,0),0)</f>
        <v>#N/A</v>
      </c>
    </row>
    <row r="658" spans="1:6" x14ac:dyDescent="0.2">
      <c r="A658" s="12" t="s">
        <v>21</v>
      </c>
      <c r="B658" s="12" t="s">
        <v>28</v>
      </c>
      <c r="C658" s="18">
        <v>3888049</v>
      </c>
      <c r="D658" s="19">
        <v>2829213</v>
      </c>
      <c r="E658" s="20">
        <v>6717262</v>
      </c>
      <c r="F658" t="str">
        <f>INDEX([1]Quadro!$B:$B,MATCH(B658,[1]Quadro!$A:$A,0),0)</f>
        <v>Médio Tejo</v>
      </c>
    </row>
    <row r="659" spans="1:6" x14ac:dyDescent="0.2">
      <c r="A659" s="31"/>
      <c r="B659" s="21" t="s">
        <v>29</v>
      </c>
      <c r="C659" s="22">
        <v>869318</v>
      </c>
      <c r="D659" s="23">
        <v>2549559</v>
      </c>
      <c r="E659" s="24">
        <v>3418877</v>
      </c>
      <c r="F659" t="str">
        <f>INDEX([1]Quadro!$B:$B,MATCH(B659,[1]Quadro!$A:$A,0),0)</f>
        <v>Região de Aveiro</v>
      </c>
    </row>
    <row r="660" spans="1:6" x14ac:dyDescent="0.2">
      <c r="A660" s="31"/>
      <c r="B660" s="21" t="s">
        <v>30</v>
      </c>
      <c r="C660" s="22">
        <v>56279</v>
      </c>
      <c r="D660" s="23">
        <v>702810</v>
      </c>
      <c r="E660" s="24">
        <v>759089</v>
      </c>
      <c r="F660" t="str">
        <f>INDEX([1]Quadro!$B:$B,MATCH(B660,[1]Quadro!$A:$A,0),0)</f>
        <v>Viseu Dão Lafões</v>
      </c>
    </row>
    <row r="661" spans="1:6" x14ac:dyDescent="0.2">
      <c r="A661" s="31"/>
      <c r="B661" s="21" t="s">
        <v>31</v>
      </c>
      <c r="C661" s="22">
        <v>0</v>
      </c>
      <c r="D661" s="23">
        <v>859343</v>
      </c>
      <c r="E661" s="24">
        <v>859343</v>
      </c>
      <c r="F661" t="str">
        <f>INDEX([1]Quadro!$B:$B,MATCH(B661,[1]Quadro!$A:$A,0),0)</f>
        <v>Alentejo Central</v>
      </c>
    </row>
    <row r="662" spans="1:6" x14ac:dyDescent="0.2">
      <c r="A662" s="31"/>
      <c r="B662" s="21" t="s">
        <v>32</v>
      </c>
      <c r="C662" s="22">
        <v>99617</v>
      </c>
      <c r="D662" s="23">
        <v>1825403</v>
      </c>
      <c r="E662" s="24">
        <v>1925020</v>
      </c>
      <c r="F662" t="str">
        <f>INDEX([1]Quadro!$B:$B,MATCH(B662,[1]Quadro!$A:$A,0),0)</f>
        <v>Região de Aveiro</v>
      </c>
    </row>
    <row r="663" spans="1:6" x14ac:dyDescent="0.2">
      <c r="A663" s="31"/>
      <c r="B663" s="21" t="s">
        <v>33</v>
      </c>
      <c r="C663" s="22">
        <v>2549344</v>
      </c>
      <c r="D663" s="23">
        <v>3875876</v>
      </c>
      <c r="E663" s="24">
        <v>6425220</v>
      </c>
      <c r="F663" t="str">
        <f>INDEX([1]Quadro!$B:$B,MATCH(B663,[1]Quadro!$A:$A,0),0)</f>
        <v>Algarve</v>
      </c>
    </row>
    <row r="664" spans="1:6" x14ac:dyDescent="0.2">
      <c r="A664" s="31"/>
      <c r="B664" s="21" t="s">
        <v>34</v>
      </c>
      <c r="C664" s="22">
        <v>41434</v>
      </c>
      <c r="D664" s="23">
        <v>2062413</v>
      </c>
      <c r="E664" s="24">
        <v>2103847</v>
      </c>
      <c r="F664" t="str">
        <f>INDEX([1]Quadro!$B:$B,MATCH(B664,[1]Quadro!$A:$A,0),0)</f>
        <v>Alentejo Litoral</v>
      </c>
    </row>
    <row r="665" spans="1:6" x14ac:dyDescent="0.2">
      <c r="A665" s="31"/>
      <c r="B665" s="21" t="s">
        <v>35</v>
      </c>
      <c r="C665" s="22">
        <v>384298</v>
      </c>
      <c r="D665" s="23">
        <v>1438259</v>
      </c>
      <c r="E665" s="24">
        <v>1822557</v>
      </c>
      <c r="F665" t="str">
        <f>INDEX([1]Quadro!$B:$B,MATCH(B665,[1]Quadro!$A:$A,0),0)</f>
        <v>Médio Tejo</v>
      </c>
    </row>
    <row r="666" spans="1:6" x14ac:dyDescent="0.2">
      <c r="A666" s="31"/>
      <c r="B666" s="21" t="s">
        <v>36</v>
      </c>
      <c r="C666" s="22">
        <v>999714</v>
      </c>
      <c r="D666" s="23">
        <v>4007951</v>
      </c>
      <c r="E666" s="24">
        <v>5007665</v>
      </c>
      <c r="F666" t="str">
        <f>INDEX([1]Quadro!$B:$B,MATCH(B666,[1]Quadro!$A:$A,0),0)</f>
        <v>Oeste</v>
      </c>
    </row>
    <row r="667" spans="1:6" x14ac:dyDescent="0.2">
      <c r="A667" s="31"/>
      <c r="B667" s="21" t="s">
        <v>37</v>
      </c>
      <c r="C667" s="22">
        <v>2947684</v>
      </c>
      <c r="D667" s="23">
        <v>1699731</v>
      </c>
      <c r="E667" s="24">
        <v>4647415</v>
      </c>
      <c r="F667" t="str">
        <f>INDEX([1]Quadro!$B:$B,MATCH(B667,[1]Quadro!$A:$A,0),0)</f>
        <v>Área Metropolitana de Lisboa</v>
      </c>
    </row>
    <row r="668" spans="1:6" x14ac:dyDescent="0.2">
      <c r="A668" s="31"/>
      <c r="B668" s="21" t="s">
        <v>38</v>
      </c>
      <c r="C668" s="22">
        <v>2135</v>
      </c>
      <c r="D668" s="23">
        <v>977550</v>
      </c>
      <c r="E668" s="24">
        <v>979685</v>
      </c>
      <c r="F668" t="str">
        <f>INDEX([1]Quadro!$B:$B,MATCH(B668,[1]Quadro!$A:$A,0),0)</f>
        <v>Algarve</v>
      </c>
    </row>
    <row r="669" spans="1:6" x14ac:dyDescent="0.2">
      <c r="A669" s="31"/>
      <c r="B669" s="21" t="s">
        <v>39</v>
      </c>
      <c r="C669" s="22">
        <v>3752633</v>
      </c>
      <c r="D669" s="23">
        <v>2095026</v>
      </c>
      <c r="E669" s="24">
        <v>5847659</v>
      </c>
      <c r="F669" t="str">
        <f>INDEX([1]Quadro!$B:$B,MATCH(B669,[1]Quadro!$A:$A,0),0)</f>
        <v>Oeste</v>
      </c>
    </row>
    <row r="670" spans="1:6" x14ac:dyDescent="0.2">
      <c r="A670" s="31"/>
      <c r="B670" s="21" t="s">
        <v>40</v>
      </c>
      <c r="C670" s="22">
        <v>17018</v>
      </c>
      <c r="D670" s="23">
        <v>831081</v>
      </c>
      <c r="E670" s="24">
        <v>848099</v>
      </c>
      <c r="F670" t="str">
        <f>INDEX([1]Quadro!$B:$B,MATCH(B670,[1]Quadro!$A:$A,0),0)</f>
        <v>Terras de Trás-os-Montes</v>
      </c>
    </row>
    <row r="671" spans="1:6" x14ac:dyDescent="0.2">
      <c r="A671" s="31"/>
      <c r="B671" s="21" t="s">
        <v>41</v>
      </c>
      <c r="C671" s="22">
        <v>0</v>
      </c>
      <c r="D671" s="23">
        <v>1212613</v>
      </c>
      <c r="E671" s="24">
        <v>1212613</v>
      </c>
      <c r="F671" t="str">
        <f>INDEX([1]Quadro!$B:$B,MATCH(B671,[1]Quadro!$A:$A,0),0)</f>
        <v>Douro</v>
      </c>
    </row>
    <row r="672" spans="1:6" x14ac:dyDescent="0.2">
      <c r="A672" s="31"/>
      <c r="B672" s="21" t="s">
        <v>42</v>
      </c>
      <c r="C672" s="22">
        <v>690220</v>
      </c>
      <c r="D672" s="23">
        <v>786881</v>
      </c>
      <c r="E672" s="24">
        <v>1477101</v>
      </c>
      <c r="F672" t="str">
        <f>INDEX([1]Quadro!$B:$B,MATCH(B672,[1]Quadro!$A:$A,0),0)</f>
        <v>Algarve</v>
      </c>
    </row>
    <row r="673" spans="1:6" x14ac:dyDescent="0.2">
      <c r="A673" s="31"/>
      <c r="B673" s="21" t="s">
        <v>43</v>
      </c>
      <c r="C673" s="22">
        <v>16598</v>
      </c>
      <c r="D673" s="23">
        <v>1357580</v>
      </c>
      <c r="E673" s="24">
        <v>1374178</v>
      </c>
      <c r="F673" t="str">
        <f>INDEX([1]Quadro!$B:$B,MATCH(B673,[1]Quadro!$A:$A,0),0)</f>
        <v>Baixo Alentejo</v>
      </c>
    </row>
    <row r="674" spans="1:6" x14ac:dyDescent="0.2">
      <c r="A674" s="31"/>
      <c r="B674" s="21" t="s">
        <v>44</v>
      </c>
      <c r="C674" s="22">
        <v>32716172</v>
      </c>
      <c r="D674" s="23">
        <v>8108836</v>
      </c>
      <c r="E674" s="24">
        <v>40825008</v>
      </c>
      <c r="F674" t="str">
        <f>INDEX([1]Quadro!$B:$B,MATCH(B674,[1]Quadro!$A:$A,0),0)</f>
        <v>Área Metropolitana de Lisboa</v>
      </c>
    </row>
    <row r="675" spans="1:6" x14ac:dyDescent="0.2">
      <c r="A675" s="31"/>
      <c r="B675" s="21" t="s">
        <v>45</v>
      </c>
      <c r="C675" s="22">
        <v>729714</v>
      </c>
      <c r="D675" s="23">
        <v>977281</v>
      </c>
      <c r="E675" s="24">
        <v>1706995</v>
      </c>
      <c r="F675" t="str">
        <f>INDEX([1]Quadro!$B:$B,MATCH(B675,[1]Quadro!$A:$A,0),0)</f>
        <v>Beiras e Serra da Estrela</v>
      </c>
    </row>
    <row r="676" spans="1:6" x14ac:dyDescent="0.2">
      <c r="A676" s="31"/>
      <c r="B676" s="21" t="s">
        <v>46</v>
      </c>
      <c r="C676" s="22">
        <v>0</v>
      </c>
      <c r="D676" s="23">
        <v>1708663</v>
      </c>
      <c r="E676" s="24">
        <v>1708663</v>
      </c>
      <c r="F676" t="str">
        <f>INDEX([1]Quadro!$B:$B,MATCH(B676,[1]Quadro!$A:$A,0),0)</f>
        <v>Lezíria do Tejo</v>
      </c>
    </row>
    <row r="677" spans="1:6" x14ac:dyDescent="0.2">
      <c r="A677" s="31"/>
      <c r="B677" s="21" t="s">
        <v>47</v>
      </c>
      <c r="C677" s="22">
        <v>0</v>
      </c>
      <c r="D677" s="23">
        <v>945846</v>
      </c>
      <c r="E677" s="24">
        <v>945846</v>
      </c>
      <c r="F677" t="str">
        <f>INDEX([1]Quadro!$B:$B,MATCH(B677,[1]Quadro!$A:$A,0),0)</f>
        <v>Baixo Alentejo</v>
      </c>
    </row>
    <row r="678" spans="1:6" x14ac:dyDescent="0.2">
      <c r="A678" s="31"/>
      <c r="B678" s="21" t="s">
        <v>48</v>
      </c>
      <c r="C678" s="22">
        <v>65520</v>
      </c>
      <c r="D678" s="23">
        <v>987109</v>
      </c>
      <c r="E678" s="24">
        <v>1052629</v>
      </c>
      <c r="F678" t="str">
        <f>INDEX([1]Quadro!$B:$B,MATCH(B678,[1]Quadro!$A:$A,0),0)</f>
        <v>Lezíria do Tejo</v>
      </c>
    </row>
    <row r="679" spans="1:6" x14ac:dyDescent="0.2">
      <c r="A679" s="31"/>
      <c r="B679" s="21" t="s">
        <v>49</v>
      </c>
      <c r="C679" s="22">
        <v>4180</v>
      </c>
      <c r="D679" s="23">
        <v>907245</v>
      </c>
      <c r="E679" s="24">
        <v>911425</v>
      </c>
      <c r="F679" t="str">
        <f>INDEX([1]Quadro!$B:$B,MATCH(B679,[1]Quadro!$A:$A,0),0)</f>
        <v>Alto Alentejo</v>
      </c>
    </row>
    <row r="680" spans="1:6" x14ac:dyDescent="0.2">
      <c r="A680" s="31"/>
      <c r="B680" s="21" t="s">
        <v>50</v>
      </c>
      <c r="C680" s="22">
        <v>56704</v>
      </c>
      <c r="D680" s="23">
        <v>765867</v>
      </c>
      <c r="E680" s="24">
        <v>822571</v>
      </c>
      <c r="F680" t="str">
        <f>INDEX([1]Quadro!$B:$B,MATCH(B680,[1]Quadro!$A:$A,0),0)</f>
        <v>Região de Leiria</v>
      </c>
    </row>
    <row r="681" spans="1:6" x14ac:dyDescent="0.2">
      <c r="A681" s="31"/>
      <c r="B681" s="21" t="s">
        <v>51</v>
      </c>
      <c r="C681" s="22">
        <v>0</v>
      </c>
      <c r="D681" s="23">
        <v>485024</v>
      </c>
      <c r="E681" s="24">
        <v>485024</v>
      </c>
      <c r="F681" t="str">
        <f>INDEX([1]Quadro!$B:$B,MATCH(B681,[1]Quadro!$A:$A,0),0)</f>
        <v>Baixo Alentejo</v>
      </c>
    </row>
    <row r="682" spans="1:6" x14ac:dyDescent="0.2">
      <c r="A682" s="31"/>
      <c r="B682" s="21" t="s">
        <v>52</v>
      </c>
      <c r="C682" s="22">
        <v>16851785</v>
      </c>
      <c r="D682" s="23">
        <v>7918770</v>
      </c>
      <c r="E682" s="24">
        <v>24770555</v>
      </c>
      <c r="F682" t="str">
        <f>INDEX([1]Quadro!$B:$B,MATCH(B682,[1]Quadro!$A:$A,0),0)</f>
        <v>Área Metropolitana de Lisboa</v>
      </c>
    </row>
    <row r="683" spans="1:6" x14ac:dyDescent="0.2">
      <c r="A683" s="31"/>
      <c r="B683" s="21" t="s">
        <v>53</v>
      </c>
      <c r="C683" s="22">
        <v>4080142</v>
      </c>
      <c r="D683" s="23">
        <v>2432399</v>
      </c>
      <c r="E683" s="24">
        <v>6512541</v>
      </c>
      <c r="F683" t="str">
        <f>INDEX([1]Quadro!$B:$B,MATCH(B683,[1]Quadro!$A:$A,0),0)</f>
        <v>Tâmega e Sousa</v>
      </c>
    </row>
    <row r="684" spans="1:6" x14ac:dyDescent="0.2">
      <c r="A684" s="31"/>
      <c r="B684" s="21" t="s">
        <v>54</v>
      </c>
      <c r="C684" s="22">
        <v>660056</v>
      </c>
      <c r="D684" s="23">
        <v>1198139</v>
      </c>
      <c r="E684" s="24">
        <v>1858195</v>
      </c>
      <c r="F684" t="str">
        <f>INDEX([1]Quadro!$B:$B,MATCH(B684,[1]Quadro!$A:$A,0),0)</f>
        <v>Cávado</v>
      </c>
    </row>
    <row r="685" spans="1:6" x14ac:dyDescent="0.2">
      <c r="A685" s="31"/>
      <c r="B685" s="21" t="s">
        <v>55</v>
      </c>
      <c r="C685" s="22">
        <v>1304913</v>
      </c>
      <c r="D685" s="23">
        <v>4402144</v>
      </c>
      <c r="E685" s="24">
        <v>5707057</v>
      </c>
      <c r="F685" t="str">
        <f>INDEX([1]Quadro!$B:$B,MATCH(B685,[1]Quadro!$A:$A,0),0)</f>
        <v>Região de Aveiro</v>
      </c>
    </row>
    <row r="686" spans="1:6" x14ac:dyDescent="0.2">
      <c r="A686" s="31"/>
      <c r="B686" s="21" t="s">
        <v>56</v>
      </c>
      <c r="C686" s="22">
        <v>480907</v>
      </c>
      <c r="D686" s="23">
        <v>2826328</v>
      </c>
      <c r="E686" s="24">
        <v>3307235</v>
      </c>
      <c r="F686" t="e">
        <f>INDEX([1]Quadro!$B:$B,MATCH(B686,[1]Quadro!$A:$A,0),0)</f>
        <v>#N/A</v>
      </c>
    </row>
    <row r="687" spans="1:6" x14ac:dyDescent="0.2">
      <c r="A687" s="31"/>
      <c r="B687" s="21" t="s">
        <v>57</v>
      </c>
      <c r="C687" s="22">
        <v>995851</v>
      </c>
      <c r="D687" s="23">
        <v>817145</v>
      </c>
      <c r="E687" s="24">
        <v>1812996</v>
      </c>
      <c r="F687" t="str">
        <f>INDEX([1]Quadro!$B:$B,MATCH(B687,[1]Quadro!$A:$A,0),0)</f>
        <v>Região de Leiria</v>
      </c>
    </row>
    <row r="688" spans="1:6" x14ac:dyDescent="0.2">
      <c r="A688" s="31"/>
      <c r="B688" s="21" t="s">
        <v>58</v>
      </c>
      <c r="C688" s="22">
        <v>29817</v>
      </c>
      <c r="D688" s="23">
        <v>1991386</v>
      </c>
      <c r="E688" s="24">
        <v>2021203</v>
      </c>
      <c r="F688" t="str">
        <f>INDEX([1]Quadro!$B:$B,MATCH(B688,[1]Quadro!$A:$A,0),0)</f>
        <v>Alto Minho</v>
      </c>
    </row>
    <row r="689" spans="1:6" x14ac:dyDescent="0.2">
      <c r="A689" s="31"/>
      <c r="B689" s="21" t="s">
        <v>59</v>
      </c>
      <c r="C689" s="22">
        <v>673272</v>
      </c>
      <c r="D689" s="23">
        <v>2824902</v>
      </c>
      <c r="E689" s="24">
        <v>3498174</v>
      </c>
      <c r="F689" t="str">
        <f>INDEX([1]Quadro!$B:$B,MATCH(B689,[1]Quadro!$A:$A,0),0)</f>
        <v>Região de Coimbra</v>
      </c>
    </row>
    <row r="690" spans="1:6" x14ac:dyDescent="0.2">
      <c r="A690" s="31"/>
      <c r="B690" s="21" t="s">
        <v>60</v>
      </c>
      <c r="C690" s="22">
        <v>0</v>
      </c>
      <c r="D690" s="23">
        <v>864530</v>
      </c>
      <c r="E690" s="24">
        <v>864530</v>
      </c>
      <c r="F690" t="str">
        <f>INDEX([1]Quadro!$B:$B,MATCH(B690,[1]Quadro!$A:$A,0),0)</f>
        <v>Douro</v>
      </c>
    </row>
    <row r="691" spans="1:6" x14ac:dyDescent="0.2">
      <c r="A691" s="31"/>
      <c r="B691" s="21" t="s">
        <v>61</v>
      </c>
      <c r="C691" s="22">
        <v>200810</v>
      </c>
      <c r="D691" s="23">
        <v>1510309</v>
      </c>
      <c r="E691" s="24">
        <v>1711119</v>
      </c>
      <c r="F691" t="str">
        <f>INDEX([1]Quadro!$B:$B,MATCH(B691,[1]Quadro!$A:$A,0),0)</f>
        <v>Área Metropolitana do Porto</v>
      </c>
    </row>
    <row r="692" spans="1:6" x14ac:dyDescent="0.2">
      <c r="A692" s="31"/>
      <c r="B692" s="21" t="s">
        <v>62</v>
      </c>
      <c r="C692" s="22">
        <v>76336</v>
      </c>
      <c r="D692" s="23">
        <v>1202567</v>
      </c>
      <c r="E692" s="24">
        <v>1278903</v>
      </c>
      <c r="F692" t="str">
        <f>INDEX([1]Quadro!$B:$B,MATCH(B692,[1]Quadro!$A:$A,0),0)</f>
        <v>Alentejo Central</v>
      </c>
    </row>
    <row r="693" spans="1:6" x14ac:dyDescent="0.2">
      <c r="A693" s="31"/>
      <c r="B693" s="21" t="s">
        <v>63</v>
      </c>
      <c r="C693" s="22">
        <v>9505</v>
      </c>
      <c r="D693" s="23">
        <v>918929</v>
      </c>
      <c r="E693" s="24">
        <v>928434</v>
      </c>
      <c r="F693" t="str">
        <f>INDEX([1]Quadro!$B:$B,MATCH(B693,[1]Quadro!$A:$A,0),0)</f>
        <v>Alto Alentejo</v>
      </c>
    </row>
    <row r="694" spans="1:6" x14ac:dyDescent="0.2">
      <c r="A694" s="31"/>
      <c r="B694" s="21" t="s">
        <v>64</v>
      </c>
      <c r="C694" s="22">
        <v>60464</v>
      </c>
      <c r="D694" s="23">
        <v>1127082</v>
      </c>
      <c r="E694" s="24">
        <v>1187546</v>
      </c>
      <c r="F694" t="str">
        <f>INDEX([1]Quadro!$B:$B,MATCH(B694,[1]Quadro!$A:$A,0),0)</f>
        <v>Oeste</v>
      </c>
    </row>
    <row r="695" spans="1:6" x14ac:dyDescent="0.2">
      <c r="A695" s="31"/>
      <c r="B695" s="21" t="s">
        <v>65</v>
      </c>
      <c r="C695" s="22">
        <v>18215734</v>
      </c>
      <c r="D695" s="23">
        <v>5664507</v>
      </c>
      <c r="E695" s="24">
        <v>23880241</v>
      </c>
      <c r="F695" t="str">
        <f>INDEX([1]Quadro!$B:$B,MATCH(B695,[1]Quadro!$A:$A,0),0)</f>
        <v>Região de Aveiro</v>
      </c>
    </row>
    <row r="696" spans="1:6" x14ac:dyDescent="0.2">
      <c r="A696" s="31"/>
      <c r="B696" s="21" t="s">
        <v>66</v>
      </c>
      <c r="C696" s="22">
        <v>0</v>
      </c>
      <c r="D696" s="23">
        <v>967391</v>
      </c>
      <c r="E696" s="24">
        <v>967391</v>
      </c>
      <c r="F696" t="str">
        <f>INDEX([1]Quadro!$B:$B,MATCH(B696,[1]Quadro!$A:$A,0),0)</f>
        <v>Alto Alentejo</v>
      </c>
    </row>
    <row r="697" spans="1:6" x14ac:dyDescent="0.2">
      <c r="A697" s="31"/>
      <c r="B697" s="21" t="s">
        <v>67</v>
      </c>
      <c r="C697" s="22">
        <v>2191285</v>
      </c>
      <c r="D697" s="23">
        <v>1690096</v>
      </c>
      <c r="E697" s="24">
        <v>3881381</v>
      </c>
      <c r="F697" t="str">
        <f>INDEX([1]Quadro!$B:$B,MATCH(B697,[1]Quadro!$A:$A,0),0)</f>
        <v>Lezíria do Tejo</v>
      </c>
    </row>
    <row r="698" spans="1:6" x14ac:dyDescent="0.2">
      <c r="A698" s="31"/>
      <c r="B698" s="21" t="s">
        <v>68</v>
      </c>
      <c r="C698" s="22">
        <v>298262</v>
      </c>
      <c r="D698" s="23">
        <v>1360547</v>
      </c>
      <c r="E698" s="24">
        <v>1658809</v>
      </c>
      <c r="F698" t="str">
        <f>INDEX([1]Quadro!$B:$B,MATCH(B698,[1]Quadro!$A:$A,0),0)</f>
        <v>Tâmega e Sousa</v>
      </c>
    </row>
    <row r="699" spans="1:6" x14ac:dyDescent="0.2">
      <c r="A699" s="31"/>
      <c r="B699" s="21" t="s">
        <v>69</v>
      </c>
      <c r="C699" s="22">
        <v>922921</v>
      </c>
      <c r="D699" s="23">
        <v>5587635</v>
      </c>
      <c r="E699" s="24">
        <v>6510556</v>
      </c>
      <c r="F699" t="str">
        <f>INDEX([1]Quadro!$B:$B,MATCH(B699,[1]Quadro!$A:$A,0),0)</f>
        <v>Cávado</v>
      </c>
    </row>
    <row r="700" spans="1:6" x14ac:dyDescent="0.2">
      <c r="A700" s="31"/>
      <c r="B700" s="21" t="s">
        <v>70</v>
      </c>
      <c r="C700" s="22">
        <v>3087</v>
      </c>
      <c r="D700" s="23">
        <v>246696</v>
      </c>
      <c r="E700" s="24">
        <v>249783</v>
      </c>
      <c r="F700" t="str">
        <f>INDEX([1]Quadro!$B:$B,MATCH(B700,[1]Quadro!$A:$A,0),0)</f>
        <v>Baixo Alentejo</v>
      </c>
    </row>
    <row r="701" spans="1:6" x14ac:dyDescent="0.2">
      <c r="A701" s="31"/>
      <c r="B701" s="21" t="s">
        <v>71</v>
      </c>
      <c r="C701" s="22">
        <v>8434808</v>
      </c>
      <c r="D701" s="23">
        <v>3966064</v>
      </c>
      <c r="E701" s="24">
        <v>12400872</v>
      </c>
      <c r="F701" t="str">
        <f>INDEX([1]Quadro!$B:$B,MATCH(B701,[1]Quadro!$A:$A,0),0)</f>
        <v>Área Metropolitana de Lisboa</v>
      </c>
    </row>
    <row r="702" spans="1:6" x14ac:dyDescent="0.2">
      <c r="A702" s="31"/>
      <c r="B702" s="21" t="s">
        <v>72</v>
      </c>
      <c r="C702" s="22">
        <v>655512</v>
      </c>
      <c r="D702" s="23">
        <v>568978</v>
      </c>
      <c r="E702" s="24">
        <v>1224490</v>
      </c>
      <c r="F702" t="str">
        <f>INDEX([1]Quadro!$B:$B,MATCH(B702,[1]Quadro!$A:$A,0),0)</f>
        <v>Região de Leiria</v>
      </c>
    </row>
    <row r="703" spans="1:6" x14ac:dyDescent="0.2">
      <c r="A703" s="31"/>
      <c r="B703" s="21" t="s">
        <v>73</v>
      </c>
      <c r="C703" s="22">
        <v>7908073</v>
      </c>
      <c r="D703" s="23">
        <v>3785472</v>
      </c>
      <c r="E703" s="24">
        <v>11693545</v>
      </c>
      <c r="F703" t="str">
        <f>INDEX([1]Quadro!$B:$B,MATCH(B703,[1]Quadro!$A:$A,0),0)</f>
        <v>Baixo Alentejo</v>
      </c>
    </row>
    <row r="704" spans="1:6" x14ac:dyDescent="0.2">
      <c r="A704" s="31"/>
      <c r="B704" s="21" t="s">
        <v>74</v>
      </c>
      <c r="C704" s="22">
        <v>0</v>
      </c>
      <c r="D704" s="23">
        <v>1287933</v>
      </c>
      <c r="E704" s="24">
        <v>1287933</v>
      </c>
      <c r="F704" t="str">
        <f>INDEX([1]Quadro!$B:$B,MATCH(B704,[1]Quadro!$A:$A,0),0)</f>
        <v>Beiras e Serra da Estrela</v>
      </c>
    </row>
    <row r="705" spans="1:6" x14ac:dyDescent="0.2">
      <c r="A705" s="31"/>
      <c r="B705" s="21" t="s">
        <v>75</v>
      </c>
      <c r="C705" s="22">
        <v>1210134</v>
      </c>
      <c r="D705" s="23">
        <v>2459355</v>
      </c>
      <c r="E705" s="24">
        <v>3669489</v>
      </c>
      <c r="F705" t="str">
        <f>INDEX([1]Quadro!$B:$B,MATCH(B705,[1]Quadro!$A:$A,0),0)</f>
        <v>Lezíria do Tejo</v>
      </c>
    </row>
    <row r="706" spans="1:6" x14ac:dyDescent="0.2">
      <c r="A706" s="31"/>
      <c r="B706" s="21" t="s">
        <v>76</v>
      </c>
      <c r="C706" s="22">
        <v>378935</v>
      </c>
      <c r="D706" s="23">
        <v>568946</v>
      </c>
      <c r="E706" s="24">
        <v>947881</v>
      </c>
      <c r="F706" t="str">
        <f>INDEX([1]Quadro!$B:$B,MATCH(B706,[1]Quadro!$A:$A,0),0)</f>
        <v>Oeste</v>
      </c>
    </row>
    <row r="707" spans="1:6" x14ac:dyDescent="0.2">
      <c r="A707" s="31"/>
      <c r="B707" s="21" t="s">
        <v>77</v>
      </c>
      <c r="C707" s="22">
        <v>141135</v>
      </c>
      <c r="D707" s="23">
        <v>891371</v>
      </c>
      <c r="E707" s="24">
        <v>1032506</v>
      </c>
      <c r="F707" t="str">
        <f>INDEX([1]Quadro!$B:$B,MATCH(B707,[1]Quadro!$A:$A,0),0)</f>
        <v>Alentejo Central</v>
      </c>
    </row>
    <row r="708" spans="1:6" x14ac:dyDescent="0.2">
      <c r="A708" s="31"/>
      <c r="B708" s="21" t="s">
        <v>78</v>
      </c>
      <c r="C708" s="22">
        <v>135180</v>
      </c>
      <c r="D708" s="23">
        <v>930075</v>
      </c>
      <c r="E708" s="24">
        <v>1065255</v>
      </c>
      <c r="F708" t="str">
        <f>INDEX([1]Quadro!$B:$B,MATCH(B708,[1]Quadro!$A:$A,0),0)</f>
        <v>Alto Tâmega</v>
      </c>
    </row>
    <row r="709" spans="1:6" x14ac:dyDescent="0.2">
      <c r="A709" s="31"/>
      <c r="B709" s="21" t="s">
        <v>79</v>
      </c>
      <c r="C709" s="22">
        <v>4793298</v>
      </c>
      <c r="D709" s="23">
        <v>8908486</v>
      </c>
      <c r="E709" s="24">
        <v>13701784</v>
      </c>
      <c r="F709" t="str">
        <f>INDEX([1]Quadro!$B:$B,MATCH(B709,[1]Quadro!$A:$A,0),0)</f>
        <v>Cávado</v>
      </c>
    </row>
    <row r="710" spans="1:6" x14ac:dyDescent="0.2">
      <c r="A710" s="31"/>
      <c r="B710" s="21" t="s">
        <v>80</v>
      </c>
      <c r="C710" s="22">
        <v>3252605</v>
      </c>
      <c r="D710" s="23">
        <v>4754716</v>
      </c>
      <c r="E710" s="24">
        <v>8007321</v>
      </c>
      <c r="F710" t="str">
        <f>INDEX([1]Quadro!$B:$B,MATCH(B710,[1]Quadro!$A:$A,0),0)</f>
        <v>Terras de Trás-os-Montes</v>
      </c>
    </row>
    <row r="711" spans="1:6" x14ac:dyDescent="0.2">
      <c r="A711" s="31"/>
      <c r="B711" s="21" t="s">
        <v>81</v>
      </c>
      <c r="C711" s="22">
        <v>209895</v>
      </c>
      <c r="D711" s="23">
        <v>1961430</v>
      </c>
      <c r="E711" s="24">
        <v>2171325</v>
      </c>
      <c r="F711" t="str">
        <f>INDEX([1]Quadro!$B:$B,MATCH(B711,[1]Quadro!$A:$A,0),0)</f>
        <v>Ave</v>
      </c>
    </row>
    <row r="712" spans="1:6" x14ac:dyDescent="0.2">
      <c r="A712" s="31"/>
      <c r="B712" s="21" t="s">
        <v>82</v>
      </c>
      <c r="C712" s="22">
        <v>173656</v>
      </c>
      <c r="D712" s="23">
        <v>1257521</v>
      </c>
      <c r="E712" s="24">
        <v>1431177</v>
      </c>
      <c r="F712" t="str">
        <f>INDEX([1]Quadro!$B:$B,MATCH(B712,[1]Quadro!$A:$A,0),0)</f>
        <v>Oeste</v>
      </c>
    </row>
    <row r="713" spans="1:6" x14ac:dyDescent="0.2">
      <c r="A713" s="31"/>
      <c r="B713" s="21" t="s">
        <v>83</v>
      </c>
      <c r="C713" s="22">
        <v>4104297</v>
      </c>
      <c r="D713" s="23">
        <v>3756303</v>
      </c>
      <c r="E713" s="24">
        <v>7860600</v>
      </c>
      <c r="F713" t="str">
        <f>INDEX([1]Quadro!$B:$B,MATCH(B713,[1]Quadro!$A:$A,0),0)</f>
        <v>Oeste</v>
      </c>
    </row>
    <row r="714" spans="1:6" x14ac:dyDescent="0.2">
      <c r="A714" s="31"/>
      <c r="B714" s="21" t="s">
        <v>84</v>
      </c>
      <c r="C714" s="22">
        <v>275804</v>
      </c>
      <c r="D714" s="23">
        <v>350163</v>
      </c>
      <c r="E714" s="24">
        <v>625967</v>
      </c>
      <c r="F714" t="e">
        <f>INDEX([1]Quadro!$B:$B,MATCH(B714,[1]Quadro!$A:$A,0),0)</f>
        <v>#N/A</v>
      </c>
    </row>
    <row r="715" spans="1:6" x14ac:dyDescent="0.2">
      <c r="A715" s="31"/>
      <c r="B715" s="21" t="s">
        <v>85</v>
      </c>
      <c r="C715" s="22">
        <v>0</v>
      </c>
      <c r="D715" s="23">
        <v>1343745</v>
      </c>
      <c r="E715" s="24">
        <v>1343745</v>
      </c>
      <c r="F715" t="e">
        <f>INDEX([1]Quadro!$B:$B,MATCH(B715,[1]Quadro!$A:$A,0),0)</f>
        <v>#N/A</v>
      </c>
    </row>
    <row r="716" spans="1:6" x14ac:dyDescent="0.2">
      <c r="A716" s="31"/>
      <c r="B716" s="21" t="s">
        <v>86</v>
      </c>
      <c r="C716" s="22">
        <v>92565</v>
      </c>
      <c r="D716" s="23">
        <v>2088286</v>
      </c>
      <c r="E716" s="24">
        <v>2180851</v>
      </c>
      <c r="F716" t="e">
        <f>INDEX([1]Quadro!$B:$B,MATCH(B716,[1]Quadro!$A:$A,0),0)</f>
        <v>#N/A</v>
      </c>
    </row>
    <row r="717" spans="1:6" x14ac:dyDescent="0.2">
      <c r="A717" s="31"/>
      <c r="B717" s="21" t="s">
        <v>87</v>
      </c>
      <c r="C717" s="22">
        <v>0</v>
      </c>
      <c r="D717" s="23">
        <v>2094685</v>
      </c>
      <c r="E717" s="24">
        <v>2094685</v>
      </c>
      <c r="F717" t="str">
        <f>INDEX([1]Quadro!$B:$B,MATCH(B717,[1]Quadro!$A:$A,0),0)</f>
        <v>Alto Minho</v>
      </c>
    </row>
    <row r="718" spans="1:6" x14ac:dyDescent="0.2">
      <c r="A718" s="31"/>
      <c r="B718" s="21" t="s">
        <v>88</v>
      </c>
      <c r="C718" s="22">
        <v>0</v>
      </c>
      <c r="D718" s="23">
        <v>989842</v>
      </c>
      <c r="E718" s="24">
        <v>989842</v>
      </c>
      <c r="F718" t="str">
        <f>INDEX([1]Quadro!$B:$B,MATCH(B718,[1]Quadro!$A:$A,0),0)</f>
        <v>Alto Alentejo</v>
      </c>
    </row>
    <row r="719" spans="1:6" x14ac:dyDescent="0.2">
      <c r="A719" s="31"/>
      <c r="B719" s="21" t="s">
        <v>89</v>
      </c>
      <c r="C719" s="22">
        <v>3098007</v>
      </c>
      <c r="D719" s="23">
        <v>2145508</v>
      </c>
      <c r="E719" s="24">
        <v>5243515</v>
      </c>
      <c r="F719" t="str">
        <f>INDEX([1]Quadro!$B:$B,MATCH(B719,[1]Quadro!$A:$A,0),0)</f>
        <v>Região de Coimbra</v>
      </c>
    </row>
    <row r="720" spans="1:6" x14ac:dyDescent="0.2">
      <c r="A720" s="31"/>
      <c r="B720" s="21" t="s">
        <v>90</v>
      </c>
      <c r="C720" s="22">
        <v>346281</v>
      </c>
      <c r="D720" s="23">
        <v>571595</v>
      </c>
      <c r="E720" s="24">
        <v>917876</v>
      </c>
      <c r="F720" t="str">
        <f>INDEX([1]Quadro!$B:$B,MATCH(B720,[1]Quadro!$A:$A,0),0)</f>
        <v>Douro</v>
      </c>
    </row>
    <row r="721" spans="1:6" x14ac:dyDescent="0.2">
      <c r="A721" s="31"/>
      <c r="B721" s="21" t="s">
        <v>91</v>
      </c>
      <c r="C721" s="22">
        <v>221735</v>
      </c>
      <c r="D721" s="23">
        <v>617550</v>
      </c>
      <c r="E721" s="24">
        <v>839285</v>
      </c>
      <c r="F721" t="str">
        <f>INDEX([1]Quadro!$B:$B,MATCH(B721,[1]Quadro!$A:$A,0),0)</f>
        <v>Viseu Dão Lafões</v>
      </c>
    </row>
    <row r="722" spans="1:6" x14ac:dyDescent="0.2">
      <c r="A722" s="31"/>
      <c r="B722" s="21" t="s">
        <v>92</v>
      </c>
      <c r="C722" s="22">
        <v>615876</v>
      </c>
      <c r="D722" s="23">
        <v>1510266</v>
      </c>
      <c r="E722" s="24">
        <v>2126142</v>
      </c>
      <c r="F722" t="str">
        <f>INDEX([1]Quadro!$B:$B,MATCH(B722,[1]Quadro!$A:$A,0),0)</f>
        <v>Lezíria do Tejo</v>
      </c>
    </row>
    <row r="723" spans="1:6" x14ac:dyDescent="0.2">
      <c r="A723" s="31"/>
      <c r="B723" s="21" t="s">
        <v>93</v>
      </c>
      <c r="C723" s="22">
        <v>5763055</v>
      </c>
      <c r="D723" s="23">
        <v>13116319</v>
      </c>
      <c r="E723" s="24">
        <v>18879374</v>
      </c>
      <c r="F723" t="str">
        <f>INDEX([1]Quadro!$B:$B,MATCH(B723,[1]Quadro!$A:$A,0),0)</f>
        <v>Área Metropolitana de Lisboa</v>
      </c>
    </row>
    <row r="724" spans="1:6" x14ac:dyDescent="0.2">
      <c r="A724" s="31"/>
      <c r="B724" s="21" t="s">
        <v>94</v>
      </c>
      <c r="C724" s="22">
        <v>188800</v>
      </c>
      <c r="D724" s="23">
        <v>283359</v>
      </c>
      <c r="E724" s="24">
        <v>472159</v>
      </c>
      <c r="F724" t="str">
        <f>INDEX([1]Quadro!$B:$B,MATCH(B724,[1]Quadro!$A:$A,0),0)</f>
        <v>Região de Leiria</v>
      </c>
    </row>
    <row r="725" spans="1:6" x14ac:dyDescent="0.2">
      <c r="A725" s="31"/>
      <c r="B725" s="21" t="s">
        <v>95</v>
      </c>
      <c r="C725" s="22">
        <v>2595071</v>
      </c>
      <c r="D725" s="23">
        <v>5985708</v>
      </c>
      <c r="E725" s="24">
        <v>8580779</v>
      </c>
      <c r="F725" t="str">
        <f>INDEX([1]Quadro!$B:$B,MATCH(B725,[1]Quadro!$A:$A,0),0)</f>
        <v>Beira Baixa</v>
      </c>
    </row>
    <row r="726" spans="1:6" x14ac:dyDescent="0.2">
      <c r="A726" s="31"/>
      <c r="B726" s="21" t="s">
        <v>96</v>
      </c>
      <c r="C726" s="22">
        <v>28523</v>
      </c>
      <c r="D726" s="23">
        <v>1168743</v>
      </c>
      <c r="E726" s="24">
        <v>1197266</v>
      </c>
      <c r="F726" t="str">
        <f>INDEX([1]Quadro!$B:$B,MATCH(B726,[1]Quadro!$A:$A,0),0)</f>
        <v>Tâmega e Sousa</v>
      </c>
    </row>
    <row r="727" spans="1:6" x14ac:dyDescent="0.2">
      <c r="A727" s="31"/>
      <c r="B727" s="21" t="s">
        <v>97</v>
      </c>
      <c r="C727" s="22">
        <v>2022</v>
      </c>
      <c r="D727" s="23">
        <v>690055</v>
      </c>
      <c r="E727" s="24">
        <v>692077</v>
      </c>
      <c r="F727" t="str">
        <f>INDEX([1]Quadro!$B:$B,MATCH(B727,[1]Quadro!$A:$A,0),0)</f>
        <v>Alto Alentejo</v>
      </c>
    </row>
    <row r="728" spans="1:6" x14ac:dyDescent="0.2">
      <c r="A728" s="31"/>
      <c r="B728" s="21" t="s">
        <v>98</v>
      </c>
      <c r="C728" s="22">
        <v>111707</v>
      </c>
      <c r="D728" s="23">
        <v>2769159</v>
      </c>
      <c r="E728" s="24">
        <v>2880866</v>
      </c>
      <c r="F728" t="str">
        <f>INDEX([1]Quadro!$B:$B,MATCH(B728,[1]Quadro!$A:$A,0),0)</f>
        <v>Viseu Dão Lafões</v>
      </c>
    </row>
    <row r="729" spans="1:6" x14ac:dyDescent="0.2">
      <c r="A729" s="31"/>
      <c r="B729" s="21" t="s">
        <v>99</v>
      </c>
      <c r="C729" s="22">
        <v>39980</v>
      </c>
      <c r="D729" s="23">
        <v>1333056</v>
      </c>
      <c r="E729" s="24">
        <v>1373036</v>
      </c>
      <c r="F729" t="str">
        <f>INDEX([1]Quadro!$B:$B,MATCH(B729,[1]Quadro!$A:$A,0),0)</f>
        <v>Algarve</v>
      </c>
    </row>
    <row r="730" spans="1:6" x14ac:dyDescent="0.2">
      <c r="A730" s="31"/>
      <c r="B730" s="21" t="s">
        <v>100</v>
      </c>
      <c r="C730" s="22">
        <v>39101</v>
      </c>
      <c r="D730" s="23">
        <v>1319774</v>
      </c>
      <c r="E730" s="24">
        <v>1358875</v>
      </c>
      <c r="F730" t="str">
        <f>INDEX([1]Quadro!$B:$B,MATCH(B730,[1]Quadro!$A:$A,0),0)</f>
        <v>Baixo Alentejo</v>
      </c>
    </row>
    <row r="731" spans="1:6" x14ac:dyDescent="0.2">
      <c r="A731" s="31"/>
      <c r="B731" s="21" t="s">
        <v>101</v>
      </c>
      <c r="C731" s="22">
        <v>0</v>
      </c>
      <c r="D731" s="23">
        <v>870043</v>
      </c>
      <c r="E731" s="24">
        <v>870043</v>
      </c>
      <c r="F731" t="str">
        <f>INDEX([1]Quadro!$B:$B,MATCH(B731,[1]Quadro!$A:$A,0),0)</f>
        <v>Beiras e Serra da Estrela</v>
      </c>
    </row>
    <row r="732" spans="1:6" x14ac:dyDescent="0.2">
      <c r="A732" s="31"/>
      <c r="B732" s="21" t="s">
        <v>102</v>
      </c>
      <c r="C732" s="22">
        <v>233772</v>
      </c>
      <c r="D732" s="23">
        <v>1712620</v>
      </c>
      <c r="E732" s="24">
        <v>1946392</v>
      </c>
      <c r="F732" t="str">
        <f>INDEX([1]Quadro!$B:$B,MATCH(B732,[1]Quadro!$A:$A,0),0)</f>
        <v>Tâmega e Sousa</v>
      </c>
    </row>
    <row r="733" spans="1:6" x14ac:dyDescent="0.2">
      <c r="A733" s="31"/>
      <c r="B733" s="21" t="s">
        <v>103</v>
      </c>
      <c r="C733" s="22">
        <v>0</v>
      </c>
      <c r="D733" s="23">
        <v>735627</v>
      </c>
      <c r="E733" s="24">
        <v>735627</v>
      </c>
      <c r="F733" t="str">
        <f>INDEX([1]Quadro!$B:$B,MATCH(B733,[1]Quadro!$A:$A,0),0)</f>
        <v>Lezíria do Tejo</v>
      </c>
    </row>
    <row r="734" spans="1:6" x14ac:dyDescent="0.2">
      <c r="A734" s="31"/>
      <c r="B734" s="21" t="s">
        <v>104</v>
      </c>
      <c r="C734" s="22">
        <v>3269797</v>
      </c>
      <c r="D734" s="23">
        <v>4232418</v>
      </c>
      <c r="E734" s="24">
        <v>7502215</v>
      </c>
      <c r="F734" t="str">
        <f>INDEX([1]Quadro!$B:$B,MATCH(B734,[1]Quadro!$A:$A,0),0)</f>
        <v>Alto Tâmega</v>
      </c>
    </row>
    <row r="735" spans="1:6" x14ac:dyDescent="0.2">
      <c r="A735" s="31"/>
      <c r="B735" s="21" t="s">
        <v>105</v>
      </c>
      <c r="C735" s="22">
        <v>412819</v>
      </c>
      <c r="D735" s="23">
        <v>1278549</v>
      </c>
      <c r="E735" s="24">
        <v>1691368</v>
      </c>
      <c r="F735" t="str">
        <f>INDEX([1]Quadro!$B:$B,MATCH(B735,[1]Quadro!$A:$A,0),0)</f>
        <v>Tâmega e Sousa</v>
      </c>
    </row>
    <row r="736" spans="1:6" x14ac:dyDescent="0.2">
      <c r="A736" s="31"/>
      <c r="B736" s="21" t="s">
        <v>106</v>
      </c>
      <c r="C736" s="22">
        <v>43530616</v>
      </c>
      <c r="D736" s="23">
        <v>13104639</v>
      </c>
      <c r="E736" s="24">
        <v>56635255</v>
      </c>
      <c r="F736" t="str">
        <f>INDEX([1]Quadro!$B:$B,MATCH(B736,[1]Quadro!$A:$A,0),0)</f>
        <v>Região de Coimbra</v>
      </c>
    </row>
    <row r="737" spans="1:6" x14ac:dyDescent="0.2">
      <c r="A737" s="31"/>
      <c r="B737" s="21" t="s">
        <v>107</v>
      </c>
      <c r="C737" s="22">
        <v>389009</v>
      </c>
      <c r="D737" s="23">
        <v>1785131</v>
      </c>
      <c r="E737" s="24">
        <v>2174140</v>
      </c>
      <c r="F737" t="str">
        <f>INDEX([1]Quadro!$B:$B,MATCH(B737,[1]Quadro!$A:$A,0),0)</f>
        <v>Região de Coimbra</v>
      </c>
    </row>
    <row r="738" spans="1:6" x14ac:dyDescent="0.2">
      <c r="A738" s="31"/>
      <c r="B738" s="21" t="s">
        <v>108</v>
      </c>
      <c r="C738" s="22">
        <v>4108732</v>
      </c>
      <c r="D738" s="23">
        <v>1032743</v>
      </c>
      <c r="E738" s="24">
        <v>5141475</v>
      </c>
      <c r="F738" t="str">
        <f>INDEX([1]Quadro!$B:$B,MATCH(B738,[1]Quadro!$A:$A,0),0)</f>
        <v>Médio Tejo</v>
      </c>
    </row>
    <row r="739" spans="1:6" x14ac:dyDescent="0.2">
      <c r="A739" s="31"/>
      <c r="B739" s="21" t="s">
        <v>109</v>
      </c>
      <c r="C739" s="22">
        <v>757617</v>
      </c>
      <c r="D739" s="23">
        <v>1335302</v>
      </c>
      <c r="E739" s="24">
        <v>2092919</v>
      </c>
      <c r="F739" t="str">
        <f>INDEX([1]Quadro!$B:$B,MATCH(B739,[1]Quadro!$A:$A,0),0)</f>
        <v>Lezíria do Tejo</v>
      </c>
    </row>
    <row r="740" spans="1:6" x14ac:dyDescent="0.2">
      <c r="A740" s="31"/>
      <c r="B740" s="21" t="s">
        <v>110</v>
      </c>
      <c r="C740" s="22">
        <v>0</v>
      </c>
      <c r="D740" s="23">
        <v>100985</v>
      </c>
      <c r="E740" s="24">
        <v>100985</v>
      </c>
      <c r="F740" t="e">
        <f>INDEX([1]Quadro!$B:$B,MATCH(B740,[1]Quadro!$A:$A,0),0)</f>
        <v>#N/A</v>
      </c>
    </row>
    <row r="741" spans="1:6" x14ac:dyDescent="0.2">
      <c r="A741" s="31"/>
      <c r="B741" s="21" t="s">
        <v>111</v>
      </c>
      <c r="C741" s="22">
        <v>6853138</v>
      </c>
      <c r="D741" s="23">
        <v>4193184</v>
      </c>
      <c r="E741" s="24">
        <v>11046322</v>
      </c>
      <c r="F741" t="str">
        <f>INDEX([1]Quadro!$B:$B,MATCH(B741,[1]Quadro!$A:$A,0),0)</f>
        <v>Beiras e Serra da Estrela</v>
      </c>
    </row>
    <row r="742" spans="1:6" x14ac:dyDescent="0.2">
      <c r="A742" s="31"/>
      <c r="B742" s="21" t="s">
        <v>112</v>
      </c>
      <c r="C742" s="22">
        <v>40847</v>
      </c>
      <c r="D742" s="23">
        <v>1340363</v>
      </c>
      <c r="E742" s="24">
        <v>1381210</v>
      </c>
      <c r="F742" t="str">
        <f>INDEX([1]Quadro!$B:$B,MATCH(B742,[1]Quadro!$A:$A,0),0)</f>
        <v>Alto Alentejo</v>
      </c>
    </row>
    <row r="743" spans="1:6" x14ac:dyDescent="0.2">
      <c r="A743" s="31"/>
      <c r="B743" s="21" t="s">
        <v>113</v>
      </c>
      <c r="C743" s="22">
        <v>0</v>
      </c>
      <c r="D743" s="23">
        <v>766133</v>
      </c>
      <c r="E743" s="24">
        <v>766133</v>
      </c>
      <c r="F743" t="str">
        <f>INDEX([1]Quadro!$B:$B,MATCH(B743,[1]Quadro!$A:$A,0),0)</f>
        <v>Baixo Alentejo</v>
      </c>
    </row>
    <row r="744" spans="1:6" x14ac:dyDescent="0.2">
      <c r="A744" s="31"/>
      <c r="B744" s="21" t="s">
        <v>114</v>
      </c>
      <c r="C744" s="22">
        <v>1605541</v>
      </c>
      <c r="D744" s="23">
        <v>3287460</v>
      </c>
      <c r="E744" s="24">
        <v>4893001</v>
      </c>
      <c r="F744" t="str">
        <f>INDEX([1]Quadro!$B:$B,MATCH(B744,[1]Quadro!$A:$A,0),0)</f>
        <v>Alto Alentejo</v>
      </c>
    </row>
    <row r="745" spans="1:6" x14ac:dyDescent="0.2">
      <c r="A745" s="31"/>
      <c r="B745" s="21" t="s">
        <v>115</v>
      </c>
      <c r="C745" s="22">
        <v>1102030</v>
      </c>
      <c r="D745" s="23">
        <v>1577131</v>
      </c>
      <c r="E745" s="24">
        <v>2679161</v>
      </c>
      <c r="F745" t="str">
        <f>INDEX([1]Quadro!$B:$B,MATCH(B745,[1]Quadro!$A:$A,0),0)</f>
        <v>Médio Tejo</v>
      </c>
    </row>
    <row r="746" spans="1:6" x14ac:dyDescent="0.2">
      <c r="A746" s="31"/>
      <c r="B746" s="21" t="s">
        <v>116</v>
      </c>
      <c r="C746" s="22">
        <v>1469488</v>
      </c>
      <c r="D746" s="23">
        <v>2483163</v>
      </c>
      <c r="E746" s="24">
        <v>3952651</v>
      </c>
      <c r="F746" t="str">
        <f>INDEX([1]Quadro!$B:$B,MATCH(B746,[1]Quadro!$A:$A,0),0)</f>
        <v>Área Metropolitana do Porto</v>
      </c>
    </row>
    <row r="747" spans="1:6" x14ac:dyDescent="0.2">
      <c r="A747" s="31"/>
      <c r="B747" s="21" t="s">
        <v>117</v>
      </c>
      <c r="C747" s="22">
        <v>0</v>
      </c>
      <c r="D747" s="23">
        <v>1815372</v>
      </c>
      <c r="E747" s="24">
        <v>1815372</v>
      </c>
      <c r="F747" t="str">
        <f>INDEX([1]Quadro!$B:$B,MATCH(B747,[1]Quadro!$A:$A,0),0)</f>
        <v>Cávado</v>
      </c>
    </row>
    <row r="748" spans="1:6" x14ac:dyDescent="0.2">
      <c r="A748" s="31"/>
      <c r="B748" s="21" t="s">
        <v>118</v>
      </c>
      <c r="C748" s="22">
        <v>502720</v>
      </c>
      <c r="D748" s="23">
        <v>1568408</v>
      </c>
      <c r="E748" s="24">
        <v>2071128</v>
      </c>
      <c r="F748" t="str">
        <f>INDEX([1]Quadro!$B:$B,MATCH(B748,[1]Quadro!$A:$A,0),0)</f>
        <v>Região de Aveiro</v>
      </c>
    </row>
    <row r="749" spans="1:6" x14ac:dyDescent="0.2">
      <c r="A749" s="31"/>
      <c r="B749" s="21" t="s">
        <v>119</v>
      </c>
      <c r="C749" s="22">
        <v>445375</v>
      </c>
      <c r="D749" s="23">
        <v>3137091</v>
      </c>
      <c r="E749" s="24">
        <v>3582466</v>
      </c>
      <c r="F749" t="str">
        <f>INDEX([1]Quadro!$B:$B,MATCH(B749,[1]Quadro!$A:$A,0),0)</f>
        <v>Alentejo Central</v>
      </c>
    </row>
    <row r="750" spans="1:6" x14ac:dyDescent="0.2">
      <c r="A750" s="31"/>
      <c r="B750" s="21" t="s">
        <v>120</v>
      </c>
      <c r="C750" s="22">
        <v>8635164</v>
      </c>
      <c r="D750" s="23">
        <v>6450911</v>
      </c>
      <c r="E750" s="24">
        <v>15086075</v>
      </c>
      <c r="F750" t="str">
        <f>INDEX([1]Quadro!$B:$B,MATCH(B750,[1]Quadro!$A:$A,0),0)</f>
        <v>Alentejo Central</v>
      </c>
    </row>
    <row r="751" spans="1:6" x14ac:dyDescent="0.2">
      <c r="A751" s="31"/>
      <c r="B751" s="21" t="s">
        <v>121</v>
      </c>
      <c r="C751" s="22">
        <v>363678</v>
      </c>
      <c r="D751" s="23">
        <v>2395781</v>
      </c>
      <c r="E751" s="24">
        <v>2759459</v>
      </c>
      <c r="F751" t="str">
        <f>INDEX([1]Quadro!$B:$B,MATCH(B751,[1]Quadro!$A:$A,0),0)</f>
        <v>Ave</v>
      </c>
    </row>
    <row r="752" spans="1:6" x14ac:dyDescent="0.2">
      <c r="A752" s="31"/>
      <c r="B752" s="21" t="s">
        <v>122</v>
      </c>
      <c r="C752" s="22">
        <v>2652845</v>
      </c>
      <c r="D752" s="23">
        <v>7106567</v>
      </c>
      <c r="E752" s="24">
        <v>9759412</v>
      </c>
      <c r="F752" t="str">
        <f>INDEX([1]Quadro!$B:$B,MATCH(B752,[1]Quadro!$A:$A,0),0)</f>
        <v>Algarve</v>
      </c>
    </row>
    <row r="753" spans="1:6" x14ac:dyDescent="0.2">
      <c r="A753" s="31"/>
      <c r="B753" s="21" t="s">
        <v>123</v>
      </c>
      <c r="C753" s="22">
        <v>1911282</v>
      </c>
      <c r="D753" s="23">
        <v>5552121</v>
      </c>
      <c r="E753" s="24">
        <v>7463403</v>
      </c>
      <c r="F753" t="str">
        <f>INDEX([1]Quadro!$B:$B,MATCH(B753,[1]Quadro!$A:$A,0),0)</f>
        <v>Área Metropolitana do Porto</v>
      </c>
    </row>
    <row r="754" spans="1:6" x14ac:dyDescent="0.2">
      <c r="A754" s="31"/>
      <c r="B754" s="21" t="s">
        <v>124</v>
      </c>
      <c r="C754" s="22">
        <v>163417</v>
      </c>
      <c r="D754" s="23">
        <v>4268499</v>
      </c>
      <c r="E754" s="24">
        <v>4431916</v>
      </c>
      <c r="F754" t="str">
        <f>INDEX([1]Quadro!$B:$B,MATCH(B754,[1]Quadro!$A:$A,0),0)</f>
        <v>Tâmega e Sousa</v>
      </c>
    </row>
    <row r="755" spans="1:6" x14ac:dyDescent="0.2">
      <c r="A755" s="31"/>
      <c r="B755" s="21" t="s">
        <v>125</v>
      </c>
      <c r="C755" s="22">
        <v>297588</v>
      </c>
      <c r="D755" s="23">
        <v>1759122</v>
      </c>
      <c r="E755" s="24">
        <v>2056710</v>
      </c>
      <c r="F755" t="str">
        <f>INDEX([1]Quadro!$B:$B,MATCH(B755,[1]Quadro!$A:$A,0),0)</f>
        <v>Baixo Alentejo</v>
      </c>
    </row>
    <row r="756" spans="1:6" x14ac:dyDescent="0.2">
      <c r="A756" s="31"/>
      <c r="B756" s="21" t="s">
        <v>126</v>
      </c>
      <c r="C756" s="22">
        <v>133824</v>
      </c>
      <c r="D756" s="23">
        <v>918075</v>
      </c>
      <c r="E756" s="24">
        <v>1051899</v>
      </c>
      <c r="F756" t="str">
        <f>INDEX([1]Quadro!$B:$B,MATCH(B756,[1]Quadro!$A:$A,0),0)</f>
        <v>Médio Tejo</v>
      </c>
    </row>
    <row r="757" spans="1:6" x14ac:dyDescent="0.2">
      <c r="A757" s="31"/>
      <c r="B757" s="21" t="s">
        <v>127</v>
      </c>
      <c r="C757" s="22">
        <v>3392859</v>
      </c>
      <c r="D757" s="23">
        <v>3692972</v>
      </c>
      <c r="E757" s="24">
        <v>7085831</v>
      </c>
      <c r="F757" t="str">
        <f>INDEX([1]Quadro!$B:$B,MATCH(B757,[1]Quadro!$A:$A,0),0)</f>
        <v>Região de Coimbra</v>
      </c>
    </row>
    <row r="758" spans="1:6" x14ac:dyDescent="0.2">
      <c r="A758" s="31"/>
      <c r="B758" s="21" t="s">
        <v>128</v>
      </c>
      <c r="C758" s="22">
        <v>103633</v>
      </c>
      <c r="D758" s="23">
        <v>1034029</v>
      </c>
      <c r="E758" s="24">
        <v>1137662</v>
      </c>
      <c r="F758" t="str">
        <f>INDEX([1]Quadro!$B:$B,MATCH(B758,[1]Quadro!$A:$A,0),0)</f>
        <v>Beiras e Serra da Estrela</v>
      </c>
    </row>
    <row r="759" spans="1:6" x14ac:dyDescent="0.2">
      <c r="A759" s="31"/>
      <c r="B759" s="21" t="s">
        <v>129</v>
      </c>
      <c r="C759" s="22">
        <v>1049235</v>
      </c>
      <c r="D759" s="23">
        <v>898553</v>
      </c>
      <c r="E759" s="24">
        <v>1947788</v>
      </c>
      <c r="F759" t="str">
        <f>INDEX([1]Quadro!$B:$B,MATCH(B759,[1]Quadro!$A:$A,0),0)</f>
        <v>Região de Leiria</v>
      </c>
    </row>
    <row r="760" spans="1:6" x14ac:dyDescent="0.2">
      <c r="A760" s="31"/>
      <c r="B760" s="21" t="s">
        <v>130</v>
      </c>
      <c r="C760" s="22">
        <v>90330</v>
      </c>
      <c r="D760" s="23">
        <v>583339</v>
      </c>
      <c r="E760" s="24">
        <v>673669</v>
      </c>
      <c r="F760" t="str">
        <f>INDEX([1]Quadro!$B:$B,MATCH(B760,[1]Quadro!$A:$A,0),0)</f>
        <v>Beiras e Serra da Estrela</v>
      </c>
    </row>
    <row r="761" spans="1:6" x14ac:dyDescent="0.2">
      <c r="A761" s="31"/>
      <c r="B761" s="21" t="s">
        <v>131</v>
      </c>
      <c r="C761" s="22">
        <v>0</v>
      </c>
      <c r="D761" s="23">
        <v>1104372</v>
      </c>
      <c r="E761" s="24">
        <v>1104372</v>
      </c>
      <c r="F761" t="str">
        <f>INDEX([1]Quadro!$B:$B,MATCH(B761,[1]Quadro!$A:$A,0),0)</f>
        <v>Douro</v>
      </c>
    </row>
    <row r="762" spans="1:6" x14ac:dyDescent="0.2">
      <c r="A762" s="31"/>
      <c r="B762" s="21" t="s">
        <v>132</v>
      </c>
      <c r="C762" s="22">
        <v>0</v>
      </c>
      <c r="D762" s="23">
        <v>689874</v>
      </c>
      <c r="E762" s="24">
        <v>689874</v>
      </c>
      <c r="F762" t="str">
        <f>INDEX([1]Quadro!$B:$B,MATCH(B762,[1]Quadro!$A:$A,0),0)</f>
        <v>Alto Alentejo</v>
      </c>
    </row>
    <row r="763" spans="1:6" x14ac:dyDescent="0.2">
      <c r="A763" s="31"/>
      <c r="B763" s="21" t="s">
        <v>133</v>
      </c>
      <c r="C763" s="22">
        <v>3678018</v>
      </c>
      <c r="D763" s="23">
        <v>18052244</v>
      </c>
      <c r="E763" s="24">
        <v>21730262</v>
      </c>
      <c r="F763" t="e">
        <f>INDEX([1]Quadro!$B:$B,MATCH(B763,[1]Quadro!$A:$A,0),0)</f>
        <v>#N/A</v>
      </c>
    </row>
    <row r="764" spans="1:6" x14ac:dyDescent="0.2">
      <c r="A764" s="31"/>
      <c r="B764" s="21" t="s">
        <v>134</v>
      </c>
      <c r="C764" s="22">
        <v>643208</v>
      </c>
      <c r="D764" s="23">
        <v>2819740</v>
      </c>
      <c r="E764" s="24">
        <v>3462948</v>
      </c>
      <c r="F764" t="str">
        <f>INDEX([1]Quadro!$B:$B,MATCH(B764,[1]Quadro!$A:$A,0),0)</f>
        <v>Beiras e Serra da Estrela</v>
      </c>
    </row>
    <row r="765" spans="1:6" x14ac:dyDescent="0.2">
      <c r="A765" s="31"/>
      <c r="B765" s="21" t="s">
        <v>135</v>
      </c>
      <c r="C765" s="22">
        <v>0</v>
      </c>
      <c r="D765" s="23">
        <v>771751</v>
      </c>
      <c r="E765" s="24">
        <v>771751</v>
      </c>
      <c r="F765" t="str">
        <f>INDEX([1]Quadro!$B:$B,MATCH(B765,[1]Quadro!$A:$A,0),0)</f>
        <v>Alto Alentejo</v>
      </c>
    </row>
    <row r="766" spans="1:6" x14ac:dyDescent="0.2">
      <c r="A766" s="31"/>
      <c r="B766" s="21" t="s">
        <v>136</v>
      </c>
      <c r="C766" s="22">
        <v>0</v>
      </c>
      <c r="D766" s="23">
        <v>1152741</v>
      </c>
      <c r="E766" s="24">
        <v>1152741</v>
      </c>
      <c r="F766" t="str">
        <f>INDEX([1]Quadro!$B:$B,MATCH(B766,[1]Quadro!$A:$A,0),0)</f>
        <v>Região de Coimbra</v>
      </c>
    </row>
    <row r="767" spans="1:6" x14ac:dyDescent="0.2">
      <c r="A767" s="31"/>
      <c r="B767" s="21" t="s">
        <v>137</v>
      </c>
      <c r="C767" s="22">
        <v>723899</v>
      </c>
      <c r="D767" s="23">
        <v>1464501</v>
      </c>
      <c r="E767" s="24">
        <v>2188400</v>
      </c>
      <c r="F767" t="str">
        <f>INDEX([1]Quadro!$B:$B,MATCH(B767,[1]Quadro!$A:$A,0),0)</f>
        <v>Lezíria do Tejo</v>
      </c>
    </row>
    <row r="768" spans="1:6" x14ac:dyDescent="0.2">
      <c r="A768" s="31"/>
      <c r="B768" s="21" t="s">
        <v>138</v>
      </c>
      <c r="C768" s="22">
        <v>2137249</v>
      </c>
      <c r="D768" s="23">
        <v>7738676</v>
      </c>
      <c r="E768" s="24">
        <v>9875925</v>
      </c>
      <c r="F768" t="str">
        <f>INDEX([1]Quadro!$B:$B,MATCH(B768,[1]Quadro!$A:$A,0),0)</f>
        <v>Área Metropolitana do Porto</v>
      </c>
    </row>
    <row r="769" spans="1:6" x14ac:dyDescent="0.2">
      <c r="A769" s="31"/>
      <c r="B769" s="21" t="s">
        <v>139</v>
      </c>
      <c r="C769" s="22">
        <v>388206</v>
      </c>
      <c r="D769" s="23">
        <v>1412575</v>
      </c>
      <c r="E769" s="24">
        <v>1800781</v>
      </c>
      <c r="F769" t="str">
        <f>INDEX([1]Quadro!$B:$B,MATCH(B769,[1]Quadro!$A:$A,0),0)</f>
        <v>Beiras e Serra da Estrela</v>
      </c>
    </row>
    <row r="770" spans="1:6" x14ac:dyDescent="0.2">
      <c r="A770" s="31"/>
      <c r="B770" s="21" t="s">
        <v>140</v>
      </c>
      <c r="C770" s="22">
        <v>2199253</v>
      </c>
      <c r="D770" s="23">
        <v>1461565</v>
      </c>
      <c r="E770" s="24">
        <v>3660818</v>
      </c>
      <c r="F770" t="str">
        <f>INDEX([1]Quadro!$B:$B,MATCH(B770,[1]Quadro!$A:$A,0),0)</f>
        <v>Alentejo Litoral</v>
      </c>
    </row>
    <row r="771" spans="1:6" x14ac:dyDescent="0.2">
      <c r="A771" s="31"/>
      <c r="B771" s="21" t="s">
        <v>141</v>
      </c>
      <c r="C771" s="22">
        <v>2979785</v>
      </c>
      <c r="D771" s="23">
        <v>4098410</v>
      </c>
      <c r="E771" s="24">
        <v>7078195</v>
      </c>
      <c r="F771" t="str">
        <f>INDEX([1]Quadro!$B:$B,MATCH(B771,[1]Quadro!$A:$A,0),0)</f>
        <v>Beiras e Serra da Estrela</v>
      </c>
    </row>
    <row r="772" spans="1:6" x14ac:dyDescent="0.2">
      <c r="A772" s="31"/>
      <c r="B772" s="21" t="s">
        <v>142</v>
      </c>
      <c r="C772" s="22">
        <v>648537</v>
      </c>
      <c r="D772" s="23">
        <v>6388055</v>
      </c>
      <c r="E772" s="24">
        <v>7036592</v>
      </c>
      <c r="F772" t="str">
        <f>INDEX([1]Quadro!$B:$B,MATCH(B772,[1]Quadro!$A:$A,0),0)</f>
        <v>Ave</v>
      </c>
    </row>
    <row r="773" spans="1:6" x14ac:dyDescent="0.2">
      <c r="A773" s="31"/>
      <c r="B773" s="21" t="s">
        <v>143</v>
      </c>
      <c r="C773" s="22">
        <v>4237305</v>
      </c>
      <c r="D773" s="23">
        <v>2590613</v>
      </c>
      <c r="E773" s="24">
        <v>6827918</v>
      </c>
      <c r="F773" t="e">
        <f>INDEX([1]Quadro!$B:$B,MATCH(B773,[1]Quadro!$A:$A,0),0)</f>
        <v>#N/A</v>
      </c>
    </row>
    <row r="774" spans="1:6" x14ac:dyDescent="0.2">
      <c r="A774" s="31"/>
      <c r="B774" s="21" t="s">
        <v>144</v>
      </c>
      <c r="C774" s="22">
        <v>287143</v>
      </c>
      <c r="D774" s="23">
        <v>2177097</v>
      </c>
      <c r="E774" s="24">
        <v>2464240</v>
      </c>
      <c r="F774" t="str">
        <f>INDEX([1]Quadro!$B:$B,MATCH(B774,[1]Quadro!$A:$A,0),0)</f>
        <v>Beira Baixa</v>
      </c>
    </row>
    <row r="775" spans="1:6" x14ac:dyDescent="0.2">
      <c r="A775" s="31"/>
      <c r="B775" s="21" t="s">
        <v>145</v>
      </c>
      <c r="C775" s="22">
        <v>1755477</v>
      </c>
      <c r="D775" s="23">
        <v>1729145</v>
      </c>
      <c r="E775" s="24">
        <v>3484622</v>
      </c>
      <c r="F775" t="str">
        <f>INDEX([1]Quadro!$B:$B,MATCH(B775,[1]Quadro!$A:$A,0),0)</f>
        <v>Região de Aveiro</v>
      </c>
    </row>
    <row r="776" spans="1:6" x14ac:dyDescent="0.2">
      <c r="A776" s="31"/>
      <c r="B776" s="21" t="s">
        <v>146</v>
      </c>
      <c r="C776" s="22">
        <v>262542</v>
      </c>
      <c r="D776" s="23">
        <v>880784</v>
      </c>
      <c r="E776" s="24">
        <v>1143326</v>
      </c>
      <c r="F776" t="e">
        <f>INDEX([1]Quadro!$B:$B,MATCH(B776,[1]Quadro!$A:$A,0),0)</f>
        <v>#N/A</v>
      </c>
    </row>
    <row r="777" spans="1:6" x14ac:dyDescent="0.2">
      <c r="A777" s="31"/>
      <c r="B777" s="21" t="s">
        <v>147</v>
      </c>
      <c r="C777" s="22">
        <v>1981204</v>
      </c>
      <c r="D777" s="23">
        <v>2720085</v>
      </c>
      <c r="E777" s="24">
        <v>4701289</v>
      </c>
      <c r="F777" t="str">
        <f>INDEX([1]Quadro!$B:$B,MATCH(B777,[1]Quadro!$A:$A,0),0)</f>
        <v>Algarve</v>
      </c>
    </row>
    <row r="778" spans="1:6" x14ac:dyDescent="0.2">
      <c r="A778" s="31"/>
      <c r="B778" s="21" t="s">
        <v>148</v>
      </c>
      <c r="C778" s="22">
        <v>1288630</v>
      </c>
      <c r="D778" s="23">
        <v>2678556</v>
      </c>
      <c r="E778" s="24">
        <v>3967186</v>
      </c>
      <c r="F778" t="str">
        <f>INDEX([1]Quadro!$B:$B,MATCH(B778,[1]Quadro!$A:$A,0),0)</f>
        <v>Algarve</v>
      </c>
    </row>
    <row r="779" spans="1:6" x14ac:dyDescent="0.2">
      <c r="A779" s="31"/>
      <c r="B779" s="21" t="s">
        <v>149</v>
      </c>
      <c r="C779" s="22">
        <v>107034</v>
      </c>
      <c r="D779" s="23">
        <v>165280</v>
      </c>
      <c r="E779" s="24">
        <v>272314</v>
      </c>
      <c r="F779" t="e">
        <f>INDEX([1]Quadro!$B:$B,MATCH(B779,[1]Quadro!$A:$A,0),0)</f>
        <v>#N/A</v>
      </c>
    </row>
    <row r="780" spans="1:6" x14ac:dyDescent="0.2">
      <c r="A780" s="31"/>
      <c r="B780" s="21" t="s">
        <v>150</v>
      </c>
      <c r="C780" s="22">
        <v>937048</v>
      </c>
      <c r="D780" s="23">
        <v>531837</v>
      </c>
      <c r="E780" s="24">
        <v>1468885</v>
      </c>
      <c r="F780" t="e">
        <f>INDEX([1]Quadro!$B:$B,MATCH(B780,[1]Quadro!$A:$A,0),0)</f>
        <v>#N/A</v>
      </c>
    </row>
    <row r="781" spans="1:6" x14ac:dyDescent="0.2">
      <c r="A781" s="31"/>
      <c r="B781" s="21" t="s">
        <v>151</v>
      </c>
      <c r="C781" s="22">
        <v>4706254</v>
      </c>
      <c r="D781" s="23">
        <v>2880378</v>
      </c>
      <c r="E781" s="24">
        <v>7586632</v>
      </c>
      <c r="F781" t="str">
        <f>INDEX([1]Quadro!$B:$B,MATCH(B781,[1]Quadro!$A:$A,0),0)</f>
        <v>Douro</v>
      </c>
    </row>
    <row r="782" spans="1:6" x14ac:dyDescent="0.2">
      <c r="A782" s="31"/>
      <c r="B782" s="21" t="s">
        <v>152</v>
      </c>
      <c r="C782" s="22">
        <v>5399235</v>
      </c>
      <c r="D782" s="23">
        <v>7270999</v>
      </c>
      <c r="E782" s="24">
        <v>12670234</v>
      </c>
      <c r="F782" t="str">
        <f>INDEX([1]Quadro!$B:$B,MATCH(B782,[1]Quadro!$A:$A,0),0)</f>
        <v>Região de Leiria</v>
      </c>
    </row>
    <row r="783" spans="1:6" x14ac:dyDescent="0.2">
      <c r="A783" s="31"/>
      <c r="B783" s="21" t="s">
        <v>153</v>
      </c>
      <c r="C783" s="22">
        <v>186688591</v>
      </c>
      <c r="D783" s="23">
        <v>52558968</v>
      </c>
      <c r="E783" s="24">
        <v>239247559</v>
      </c>
      <c r="F783" t="str">
        <f>INDEX([1]Quadro!$B:$B,MATCH(B783,[1]Quadro!$A:$A,0),0)</f>
        <v>Área Metropolitana de Lisboa</v>
      </c>
    </row>
    <row r="784" spans="1:6" x14ac:dyDescent="0.2">
      <c r="A784" s="31"/>
      <c r="B784" s="21" t="s">
        <v>154</v>
      </c>
      <c r="C784" s="22">
        <v>1449502</v>
      </c>
      <c r="D784" s="23">
        <v>8011259</v>
      </c>
      <c r="E784" s="24">
        <v>9460761</v>
      </c>
      <c r="F784" t="str">
        <f>INDEX([1]Quadro!$B:$B,MATCH(B784,[1]Quadro!$A:$A,0),0)</f>
        <v>Algarve</v>
      </c>
    </row>
    <row r="785" spans="1:6" x14ac:dyDescent="0.2">
      <c r="A785" s="31"/>
      <c r="B785" s="21" t="s">
        <v>155</v>
      </c>
      <c r="C785" s="22">
        <v>4476134</v>
      </c>
      <c r="D785" s="23">
        <v>9733475</v>
      </c>
      <c r="E785" s="24">
        <v>14209609</v>
      </c>
      <c r="F785" t="str">
        <f>INDEX([1]Quadro!$B:$B,MATCH(B785,[1]Quadro!$A:$A,0),0)</f>
        <v>Área Metropolitana de Lisboa</v>
      </c>
    </row>
    <row r="786" spans="1:6" x14ac:dyDescent="0.2">
      <c r="A786" s="31"/>
      <c r="B786" s="21" t="s">
        <v>156</v>
      </c>
      <c r="C786" s="22">
        <v>0</v>
      </c>
      <c r="D786" s="23">
        <v>1781029</v>
      </c>
      <c r="E786" s="24">
        <v>1781029</v>
      </c>
      <c r="F786" t="str">
        <f>INDEX([1]Quadro!$B:$B,MATCH(B786,[1]Quadro!$A:$A,0),0)</f>
        <v>Oeste</v>
      </c>
    </row>
    <row r="787" spans="1:6" x14ac:dyDescent="0.2">
      <c r="A787" s="31"/>
      <c r="B787" s="21" t="s">
        <v>157</v>
      </c>
      <c r="C787" s="22">
        <v>146522</v>
      </c>
      <c r="D787" s="23">
        <v>1890103</v>
      </c>
      <c r="E787" s="24">
        <v>2036625</v>
      </c>
      <c r="F787" t="str">
        <f>INDEX([1]Quadro!$B:$B,MATCH(B787,[1]Quadro!$A:$A,0),0)</f>
        <v>Região de Coimbra</v>
      </c>
    </row>
    <row r="788" spans="1:6" x14ac:dyDescent="0.2">
      <c r="A788" s="31"/>
      <c r="B788" s="21" t="s">
        <v>158</v>
      </c>
      <c r="C788" s="22">
        <v>285874</v>
      </c>
      <c r="D788" s="23">
        <v>2043503</v>
      </c>
      <c r="E788" s="24">
        <v>2329377</v>
      </c>
      <c r="F788" t="str">
        <f>INDEX([1]Quadro!$B:$B,MATCH(B788,[1]Quadro!$A:$A,0),0)</f>
        <v>Tâmega e Sousa</v>
      </c>
    </row>
    <row r="789" spans="1:6" x14ac:dyDescent="0.2">
      <c r="A789" s="31"/>
      <c r="B789" s="21" t="s">
        <v>159</v>
      </c>
      <c r="C789" s="22">
        <v>35779</v>
      </c>
      <c r="D789" s="23">
        <v>1221441</v>
      </c>
      <c r="E789" s="24">
        <v>1257220</v>
      </c>
      <c r="F789" t="str">
        <f>INDEX([1]Quadro!$B:$B,MATCH(B789,[1]Quadro!$A:$A,0),0)</f>
        <v>Médio Tejo</v>
      </c>
    </row>
    <row r="790" spans="1:6" x14ac:dyDescent="0.2">
      <c r="A790" s="31"/>
      <c r="B790" s="21" t="s">
        <v>160</v>
      </c>
      <c r="C790" s="22">
        <v>1968949</v>
      </c>
      <c r="D790" s="23">
        <v>1835056</v>
      </c>
      <c r="E790" s="24">
        <v>3804005</v>
      </c>
      <c r="F790" t="str">
        <f>INDEX([1]Quadro!$B:$B,MATCH(B790,[1]Quadro!$A:$A,0),0)</f>
        <v>Terras de Trás-os-Montes</v>
      </c>
    </row>
    <row r="791" spans="1:6" x14ac:dyDescent="0.2">
      <c r="A791" s="31"/>
      <c r="B791" s="21" t="s">
        <v>161</v>
      </c>
      <c r="C791" s="22">
        <v>833070</v>
      </c>
      <c r="D791" s="23">
        <v>1687697</v>
      </c>
      <c r="E791" s="24">
        <v>2520767</v>
      </c>
      <c r="F791" t="e">
        <f>INDEX([1]Quadro!$B:$B,MATCH(B791,[1]Quadro!$A:$A,0),0)</f>
        <v>#N/A</v>
      </c>
    </row>
    <row r="792" spans="1:6" x14ac:dyDescent="0.2">
      <c r="A792" s="31"/>
      <c r="B792" s="21" t="s">
        <v>162</v>
      </c>
      <c r="C792" s="22">
        <v>1292837</v>
      </c>
      <c r="D792" s="23">
        <v>455661</v>
      </c>
      <c r="E792" s="24">
        <v>1748498</v>
      </c>
      <c r="F792" t="e">
        <f>INDEX([1]Quadro!$B:$B,MATCH(B792,[1]Quadro!$A:$A,0),0)</f>
        <v>#N/A</v>
      </c>
    </row>
    <row r="793" spans="1:6" x14ac:dyDescent="0.2">
      <c r="A793" s="31"/>
      <c r="B793" s="21" t="s">
        <v>163</v>
      </c>
      <c r="C793" s="22">
        <v>8747908</v>
      </c>
      <c r="D793" s="23">
        <v>4514354</v>
      </c>
      <c r="E793" s="24">
        <v>13262262</v>
      </c>
      <c r="F793" t="str">
        <f>INDEX([1]Quadro!$B:$B,MATCH(B793,[1]Quadro!$A:$A,0),0)</f>
        <v>Área Metropolitana de Lisboa</v>
      </c>
    </row>
    <row r="794" spans="1:6" x14ac:dyDescent="0.2">
      <c r="A794" s="31"/>
      <c r="B794" s="21" t="s">
        <v>164</v>
      </c>
      <c r="C794" s="22">
        <v>3920474</v>
      </c>
      <c r="D794" s="23">
        <v>6980168</v>
      </c>
      <c r="E794" s="24">
        <v>10900642</v>
      </c>
      <c r="F794" t="str">
        <f>INDEX([1]Quadro!$B:$B,MATCH(B794,[1]Quadro!$A:$A,0),0)</f>
        <v>Área Metropolitana do Porto</v>
      </c>
    </row>
    <row r="795" spans="1:6" x14ac:dyDescent="0.2">
      <c r="A795" s="31"/>
      <c r="B795" s="21" t="s">
        <v>165</v>
      </c>
      <c r="C795" s="22">
        <v>1786551</v>
      </c>
      <c r="D795" s="23">
        <v>2209515</v>
      </c>
      <c r="E795" s="24">
        <v>3996066</v>
      </c>
      <c r="F795" t="str">
        <f>INDEX([1]Quadro!$B:$B,MATCH(B795,[1]Quadro!$A:$A,0),0)</f>
        <v>Viseu Dão Lafões</v>
      </c>
    </row>
    <row r="796" spans="1:6" x14ac:dyDescent="0.2">
      <c r="A796" s="31"/>
      <c r="B796" s="21" t="s">
        <v>166</v>
      </c>
      <c r="C796" s="22">
        <v>2661</v>
      </c>
      <c r="D796" s="23">
        <v>603913</v>
      </c>
      <c r="E796" s="24">
        <v>606574</v>
      </c>
      <c r="F796" t="str">
        <f>INDEX([1]Quadro!$B:$B,MATCH(B796,[1]Quadro!$A:$A,0),0)</f>
        <v>Beiras e Serra da Estrela</v>
      </c>
    </row>
    <row r="797" spans="1:6" x14ac:dyDescent="0.2">
      <c r="A797" s="31"/>
      <c r="B797" s="21" t="s">
        <v>167</v>
      </c>
      <c r="C797" s="22">
        <v>988615</v>
      </c>
      <c r="D797" s="23">
        <v>3075049</v>
      </c>
      <c r="E797" s="24">
        <v>4063664</v>
      </c>
      <c r="F797" t="str">
        <f>INDEX([1]Quadro!$B:$B,MATCH(B797,[1]Quadro!$A:$A,0),0)</f>
        <v>Tâmega e Sousa</v>
      </c>
    </row>
    <row r="798" spans="1:6" x14ac:dyDescent="0.2">
      <c r="A798" s="31"/>
      <c r="B798" s="21" t="s">
        <v>168</v>
      </c>
      <c r="C798" s="22">
        <v>2079057</v>
      </c>
      <c r="D798" s="23">
        <v>3155954</v>
      </c>
      <c r="E798" s="24">
        <v>5235011</v>
      </c>
      <c r="F798" t="str">
        <f>INDEX([1]Quadro!$B:$B,MATCH(B798,[1]Quadro!$A:$A,0),0)</f>
        <v>Região de Leiria</v>
      </c>
    </row>
    <row r="799" spans="1:6" x14ac:dyDescent="0.2">
      <c r="A799" s="31"/>
      <c r="B799" s="21" t="s">
        <v>169</v>
      </c>
      <c r="C799" s="22">
        <v>241655</v>
      </c>
      <c r="D799" s="23">
        <v>629881</v>
      </c>
      <c r="E799" s="24">
        <v>871536</v>
      </c>
      <c r="F799" t="str">
        <f>INDEX([1]Quadro!$B:$B,MATCH(B799,[1]Quadro!$A:$A,0),0)</f>
        <v>Alto Alentejo</v>
      </c>
    </row>
    <row r="800" spans="1:6" x14ac:dyDescent="0.2">
      <c r="A800" s="31"/>
      <c r="B800" s="21" t="s">
        <v>170</v>
      </c>
      <c r="C800" s="22">
        <v>2429494</v>
      </c>
      <c r="D800" s="23">
        <v>5415450</v>
      </c>
      <c r="E800" s="24">
        <v>7844944</v>
      </c>
      <c r="F800" t="str">
        <f>INDEX([1]Quadro!$B:$B,MATCH(B800,[1]Quadro!$A:$A,0),0)</f>
        <v>Área Metropolitana do Porto</v>
      </c>
    </row>
    <row r="801" spans="1:6" x14ac:dyDescent="0.2">
      <c r="A801" s="31"/>
      <c r="B801" s="21" t="s">
        <v>171</v>
      </c>
      <c r="C801" s="22">
        <v>215757</v>
      </c>
      <c r="D801" s="23">
        <v>2278396</v>
      </c>
      <c r="E801" s="24">
        <v>2494153</v>
      </c>
      <c r="F801" t="str">
        <f>INDEX([1]Quadro!$B:$B,MATCH(B801,[1]Quadro!$A:$A,0),0)</f>
        <v>Região de Coimbra</v>
      </c>
    </row>
    <row r="802" spans="1:6" x14ac:dyDescent="0.2">
      <c r="A802" s="31"/>
      <c r="B802" s="21" t="s">
        <v>172</v>
      </c>
      <c r="C802" s="22">
        <v>53995</v>
      </c>
      <c r="D802" s="23">
        <v>905159</v>
      </c>
      <c r="E802" s="24">
        <v>959154</v>
      </c>
      <c r="F802" t="str">
        <f>INDEX([1]Quadro!$B:$B,MATCH(B802,[1]Quadro!$A:$A,0),0)</f>
        <v>Beiras e Serra da Estrela</v>
      </c>
    </row>
    <row r="803" spans="1:6" x14ac:dyDescent="0.2">
      <c r="A803" s="31"/>
      <c r="B803" s="21" t="s">
        <v>173</v>
      </c>
      <c r="C803" s="22">
        <v>223973</v>
      </c>
      <c r="D803" s="23">
        <v>1461729</v>
      </c>
      <c r="E803" s="24">
        <v>1685702</v>
      </c>
      <c r="F803" t="str">
        <f>INDEX([1]Quadro!$B:$B,MATCH(B803,[1]Quadro!$A:$A,0),0)</f>
        <v>Alto Minho</v>
      </c>
    </row>
    <row r="804" spans="1:6" x14ac:dyDescent="0.2">
      <c r="A804" s="31"/>
      <c r="B804" s="21" t="s">
        <v>174</v>
      </c>
      <c r="C804" s="22">
        <v>143463</v>
      </c>
      <c r="D804" s="23">
        <v>1336299</v>
      </c>
      <c r="E804" s="24">
        <v>1479762</v>
      </c>
      <c r="F804" t="str">
        <f>INDEX([1]Quadro!$B:$B,MATCH(B804,[1]Quadro!$A:$A,0),0)</f>
        <v>Baixo Alentejo</v>
      </c>
    </row>
    <row r="805" spans="1:6" x14ac:dyDescent="0.2">
      <c r="A805" s="31"/>
      <c r="B805" s="21" t="s">
        <v>175</v>
      </c>
      <c r="C805" s="22">
        <v>71997</v>
      </c>
      <c r="D805" s="23">
        <v>498843</v>
      </c>
      <c r="E805" s="24">
        <v>570840</v>
      </c>
      <c r="F805" t="str">
        <f>INDEX([1]Quadro!$B:$B,MATCH(B805,[1]Quadro!$A:$A,0),0)</f>
        <v>Douro</v>
      </c>
    </row>
    <row r="806" spans="1:6" x14ac:dyDescent="0.2">
      <c r="A806" s="31"/>
      <c r="B806" s="21" t="s">
        <v>176</v>
      </c>
      <c r="C806" s="22">
        <v>696500</v>
      </c>
      <c r="D806" s="23">
        <v>1257113</v>
      </c>
      <c r="E806" s="24">
        <v>1953613</v>
      </c>
      <c r="F806" t="str">
        <f>INDEX([1]Quadro!$B:$B,MATCH(B806,[1]Quadro!$A:$A,0),0)</f>
        <v>Região de Coimbra</v>
      </c>
    </row>
    <row r="807" spans="1:6" x14ac:dyDescent="0.2">
      <c r="A807" s="31"/>
      <c r="B807" s="21" t="s">
        <v>177</v>
      </c>
      <c r="C807" s="22">
        <v>132771</v>
      </c>
      <c r="D807" s="23">
        <v>1293063</v>
      </c>
      <c r="E807" s="24">
        <v>1425834</v>
      </c>
      <c r="F807" t="str">
        <f>INDEX([1]Quadro!$B:$B,MATCH(B807,[1]Quadro!$A:$A,0),0)</f>
        <v>Região de Coimbra</v>
      </c>
    </row>
    <row r="808" spans="1:6" x14ac:dyDescent="0.2">
      <c r="A808" s="31"/>
      <c r="B808" s="21" t="s">
        <v>178</v>
      </c>
      <c r="C808" s="22">
        <v>929907</v>
      </c>
      <c r="D808" s="23">
        <v>2540146</v>
      </c>
      <c r="E808" s="24">
        <v>3470053</v>
      </c>
      <c r="F808" t="str">
        <f>INDEX([1]Quadro!$B:$B,MATCH(B808,[1]Quadro!$A:$A,0),0)</f>
        <v>Terras de Trás-os-Montes</v>
      </c>
    </row>
    <row r="809" spans="1:6" x14ac:dyDescent="0.2">
      <c r="A809" s="31"/>
      <c r="B809" s="21" t="s">
        <v>179</v>
      </c>
      <c r="C809" s="22">
        <v>1975366</v>
      </c>
      <c r="D809" s="23">
        <v>3963166</v>
      </c>
      <c r="E809" s="24">
        <v>5938532</v>
      </c>
      <c r="F809" t="str">
        <f>INDEX([1]Quadro!$B:$B,MATCH(B809,[1]Quadro!$A:$A,0),0)</f>
        <v>Terras de Trás-os-Montes</v>
      </c>
    </row>
    <row r="810" spans="1:6" x14ac:dyDescent="0.2">
      <c r="A810" s="31"/>
      <c r="B810" s="21" t="s">
        <v>180</v>
      </c>
      <c r="C810" s="22">
        <v>71572</v>
      </c>
      <c r="D810" s="23">
        <v>3673489</v>
      </c>
      <c r="E810" s="24">
        <v>3745061</v>
      </c>
      <c r="F810" t="str">
        <f>INDEX([1]Quadro!$B:$B,MATCH(B810,[1]Quadro!$A:$A,0),0)</f>
        <v>Terras de Trás-os-Montes</v>
      </c>
    </row>
    <row r="811" spans="1:6" x14ac:dyDescent="0.2">
      <c r="A811" s="31"/>
      <c r="B811" s="21" t="s">
        <v>181</v>
      </c>
      <c r="C811" s="22">
        <v>487375</v>
      </c>
      <c r="D811" s="23">
        <v>1012751</v>
      </c>
      <c r="E811" s="24">
        <v>1500126</v>
      </c>
      <c r="F811" t="str">
        <f>INDEX([1]Quadro!$B:$B,MATCH(B811,[1]Quadro!$A:$A,0),0)</f>
        <v>Douro</v>
      </c>
    </row>
    <row r="812" spans="1:6" x14ac:dyDescent="0.2">
      <c r="A812" s="31"/>
      <c r="B812" s="21" t="s">
        <v>182</v>
      </c>
      <c r="C812" s="22">
        <v>1021439</v>
      </c>
      <c r="D812" s="23">
        <v>4894765</v>
      </c>
      <c r="E812" s="24">
        <v>5916204</v>
      </c>
      <c r="F812" t="str">
        <f>INDEX([1]Quadro!$B:$B,MATCH(B812,[1]Quadro!$A:$A,0),0)</f>
        <v>Área Metropolitana de Lisboa</v>
      </c>
    </row>
    <row r="813" spans="1:6" x14ac:dyDescent="0.2">
      <c r="A813" s="31"/>
      <c r="B813" s="21" t="s">
        <v>183</v>
      </c>
      <c r="C813" s="22">
        <v>584314</v>
      </c>
      <c r="D813" s="23">
        <v>1936550</v>
      </c>
      <c r="E813" s="24">
        <v>2520864</v>
      </c>
      <c r="F813" t="str">
        <f>INDEX([1]Quadro!$B:$B,MATCH(B813,[1]Quadro!$A:$A,0),0)</f>
        <v>Alto Minho</v>
      </c>
    </row>
    <row r="814" spans="1:6" x14ac:dyDescent="0.2">
      <c r="A814" s="31"/>
      <c r="B814" s="21" t="s">
        <v>184</v>
      </c>
      <c r="C814" s="22">
        <v>2802425</v>
      </c>
      <c r="D814" s="23">
        <v>1178196</v>
      </c>
      <c r="E814" s="24">
        <v>3980621</v>
      </c>
      <c r="F814" t="str">
        <f>INDEX([1]Quadro!$B:$B,MATCH(B814,[1]Quadro!$A:$A,0),0)</f>
        <v>Algarve</v>
      </c>
    </row>
    <row r="815" spans="1:6" x14ac:dyDescent="0.2">
      <c r="A815" s="31"/>
      <c r="B815" s="21" t="s">
        <v>185</v>
      </c>
      <c r="C815" s="22">
        <v>223241</v>
      </c>
      <c r="D815" s="23">
        <v>776207</v>
      </c>
      <c r="E815" s="24">
        <v>999448</v>
      </c>
      <c r="F815" t="str">
        <f>INDEX([1]Quadro!$B:$B,MATCH(B815,[1]Quadro!$A:$A,0),0)</f>
        <v>Ave</v>
      </c>
    </row>
    <row r="816" spans="1:6" x14ac:dyDescent="0.2">
      <c r="A816" s="31"/>
      <c r="B816" s="21" t="s">
        <v>186</v>
      </c>
      <c r="C816" s="22">
        <v>0</v>
      </c>
      <c r="D816" s="23">
        <v>711617</v>
      </c>
      <c r="E816" s="24">
        <v>711617</v>
      </c>
      <c r="F816" t="str">
        <f>INDEX([1]Quadro!$B:$B,MATCH(B816,[1]Quadro!$A:$A,0),0)</f>
        <v>Alto Alentejo</v>
      </c>
    </row>
    <row r="817" spans="1:6" x14ac:dyDescent="0.2">
      <c r="A817" s="31"/>
      <c r="B817" s="21" t="s">
        <v>187</v>
      </c>
      <c r="C817" s="22">
        <v>286805</v>
      </c>
      <c r="D817" s="23">
        <v>835302</v>
      </c>
      <c r="E817" s="24">
        <v>1122107</v>
      </c>
      <c r="F817" t="str">
        <f>INDEX([1]Quadro!$B:$B,MATCH(B817,[1]Quadro!$A:$A,0),0)</f>
        <v>Alto Tâmega</v>
      </c>
    </row>
    <row r="818" spans="1:6" x14ac:dyDescent="0.2">
      <c r="A818" s="31"/>
      <c r="B818" s="21" t="s">
        <v>188</v>
      </c>
      <c r="C818" s="22">
        <v>83874</v>
      </c>
      <c r="D818" s="23">
        <v>2649923</v>
      </c>
      <c r="E818" s="24">
        <v>2733797</v>
      </c>
      <c r="F818" t="str">
        <f>INDEX([1]Quadro!$B:$B,MATCH(B818,[1]Quadro!$A:$A,0),0)</f>
        <v>Alentejo Central</v>
      </c>
    </row>
    <row r="819" spans="1:6" x14ac:dyDescent="0.2">
      <c r="A819" s="31"/>
      <c r="B819" s="21" t="s">
        <v>189</v>
      </c>
      <c r="C819" s="22">
        <v>1749697</v>
      </c>
      <c r="D819" s="23">
        <v>2639673</v>
      </c>
      <c r="E819" s="24">
        <v>4389370</v>
      </c>
      <c r="F819" t="str">
        <f>INDEX([1]Quadro!$B:$B,MATCH(B819,[1]Quadro!$A:$A,0),0)</f>
        <v>Região de Coimbra</v>
      </c>
    </row>
    <row r="820" spans="1:6" x14ac:dyDescent="0.2">
      <c r="A820" s="31"/>
      <c r="B820" s="21" t="s">
        <v>190</v>
      </c>
      <c r="C820" s="22">
        <v>1054645</v>
      </c>
      <c r="D820" s="23">
        <v>3265110</v>
      </c>
      <c r="E820" s="24">
        <v>4319755</v>
      </c>
      <c r="F820" t="str">
        <f>INDEX([1]Quadro!$B:$B,MATCH(B820,[1]Quadro!$A:$A,0),0)</f>
        <v>Área Metropolitana de Lisboa</v>
      </c>
    </row>
    <row r="821" spans="1:6" x14ac:dyDescent="0.2">
      <c r="A821" s="31"/>
      <c r="B821" s="21" t="s">
        <v>191</v>
      </c>
      <c r="C821" s="22">
        <v>12041</v>
      </c>
      <c r="D821" s="23">
        <v>1098722</v>
      </c>
      <c r="E821" s="24">
        <v>1110763</v>
      </c>
      <c r="F821" t="str">
        <f>INDEX([1]Quadro!$B:$B,MATCH(B821,[1]Quadro!$A:$A,0),0)</f>
        <v>Alentejo Central</v>
      </c>
    </row>
    <row r="822" spans="1:6" x14ac:dyDescent="0.2">
      <c r="A822" s="31"/>
      <c r="B822" s="21" t="s">
        <v>192</v>
      </c>
      <c r="C822" s="22">
        <v>314115</v>
      </c>
      <c r="D822" s="23">
        <v>1032630</v>
      </c>
      <c r="E822" s="24">
        <v>1346745</v>
      </c>
      <c r="F822" t="str">
        <f>INDEX([1]Quadro!$B:$B,MATCH(B822,[1]Quadro!$A:$A,0),0)</f>
        <v>Região de Coimbra</v>
      </c>
    </row>
    <row r="823" spans="1:6" x14ac:dyDescent="0.2">
      <c r="A823" s="31"/>
      <c r="B823" s="21" t="s">
        <v>193</v>
      </c>
      <c r="C823" s="22">
        <v>216066</v>
      </c>
      <c r="D823" s="23">
        <v>1497069</v>
      </c>
      <c r="E823" s="24">
        <v>1713135</v>
      </c>
      <c r="F823" t="str">
        <f>INDEX([1]Quadro!$B:$B,MATCH(B823,[1]Quadro!$A:$A,0),0)</f>
        <v>Baixo Alentejo</v>
      </c>
    </row>
    <row r="824" spans="1:6" x14ac:dyDescent="0.2">
      <c r="A824" s="31"/>
      <c r="B824" s="21" t="s">
        <v>194</v>
      </c>
      <c r="C824" s="22">
        <v>0</v>
      </c>
      <c r="D824" s="23">
        <v>608865</v>
      </c>
      <c r="E824" s="24">
        <v>608865</v>
      </c>
      <c r="F824" t="str">
        <f>INDEX([1]Quadro!$B:$B,MATCH(B824,[1]Quadro!$A:$A,0),0)</f>
        <v>Alentejo Central</v>
      </c>
    </row>
    <row r="825" spans="1:6" x14ac:dyDescent="0.2">
      <c r="A825" s="31"/>
      <c r="B825" s="21" t="s">
        <v>195</v>
      </c>
      <c r="C825" s="22">
        <v>208119</v>
      </c>
      <c r="D825" s="23">
        <v>719827</v>
      </c>
      <c r="E825" s="24">
        <v>927946</v>
      </c>
      <c r="F825" t="str">
        <f>INDEX([1]Quadro!$B:$B,MATCH(B825,[1]Quadro!$A:$A,0),0)</f>
        <v>Douro</v>
      </c>
    </row>
    <row r="826" spans="1:6" x14ac:dyDescent="0.2">
      <c r="A826" s="31"/>
      <c r="B826" s="21" t="s">
        <v>196</v>
      </c>
      <c r="C826" s="22">
        <v>307945</v>
      </c>
      <c r="D826" s="23">
        <v>604897</v>
      </c>
      <c r="E826" s="24">
        <v>912842</v>
      </c>
      <c r="F826" t="str">
        <f>INDEX([1]Quadro!$B:$B,MATCH(B826,[1]Quadro!$A:$A,0),0)</f>
        <v>Região de Aveiro</v>
      </c>
    </row>
    <row r="827" spans="1:6" x14ac:dyDescent="0.2">
      <c r="A827" s="31"/>
      <c r="B827" s="21" t="s">
        <v>197</v>
      </c>
      <c r="C827" s="22">
        <v>228418</v>
      </c>
      <c r="D827" s="23">
        <v>1057461</v>
      </c>
      <c r="E827" s="24">
        <v>1285879</v>
      </c>
      <c r="F827" t="str">
        <f>INDEX([1]Quadro!$B:$B,MATCH(B827,[1]Quadro!$A:$A,0),0)</f>
        <v>Oeste</v>
      </c>
    </row>
    <row r="828" spans="1:6" x14ac:dyDescent="0.2">
      <c r="A828" s="31"/>
      <c r="B828" s="21" t="s">
        <v>198</v>
      </c>
      <c r="C828" s="22">
        <v>479974</v>
      </c>
      <c r="D828" s="23">
        <v>1030577</v>
      </c>
      <c r="E828" s="24">
        <v>1510551</v>
      </c>
      <c r="F828" t="str">
        <f>INDEX([1]Quadro!$B:$B,MATCH(B828,[1]Quadro!$A:$A,0),0)</f>
        <v>Viseu Dão Lafões</v>
      </c>
    </row>
    <row r="829" spans="1:6" x14ac:dyDescent="0.2">
      <c r="A829" s="31"/>
      <c r="B829" s="21" t="s">
        <v>199</v>
      </c>
      <c r="C829" s="22">
        <v>170825</v>
      </c>
      <c r="D829" s="23">
        <v>815534</v>
      </c>
      <c r="E829" s="24">
        <v>986359</v>
      </c>
      <c r="F829" t="str">
        <f>INDEX([1]Quadro!$B:$B,MATCH(B829,[1]Quadro!$A:$A,0),0)</f>
        <v>Alto Alentejo</v>
      </c>
    </row>
    <row r="830" spans="1:6" x14ac:dyDescent="0.2">
      <c r="A830" s="31"/>
      <c r="B830" s="21" t="s">
        <v>200</v>
      </c>
      <c r="C830" s="22">
        <v>155765</v>
      </c>
      <c r="D830" s="23">
        <v>274267</v>
      </c>
      <c r="E830" s="24">
        <v>430032</v>
      </c>
      <c r="F830" t="e">
        <f>INDEX([1]Quadro!$B:$B,MATCH(B830,[1]Quadro!$A:$A,0),0)</f>
        <v>#N/A</v>
      </c>
    </row>
    <row r="831" spans="1:6" x14ac:dyDescent="0.2">
      <c r="A831" s="31"/>
      <c r="B831" s="21" t="s">
        <v>201</v>
      </c>
      <c r="C831" s="22">
        <v>893014</v>
      </c>
      <c r="D831" s="23">
        <v>2401090</v>
      </c>
      <c r="E831" s="24">
        <v>3294104</v>
      </c>
      <c r="F831" t="str">
        <f>INDEX([1]Quadro!$B:$B,MATCH(B831,[1]Quadro!$A:$A,0),0)</f>
        <v>Oeste</v>
      </c>
    </row>
    <row r="832" spans="1:6" x14ac:dyDescent="0.2">
      <c r="A832" s="31"/>
      <c r="B832" s="21" t="s">
        <v>202</v>
      </c>
      <c r="C832" s="22">
        <v>163187</v>
      </c>
      <c r="D832" s="23">
        <v>3126761</v>
      </c>
      <c r="E832" s="24">
        <v>3289948</v>
      </c>
      <c r="F832" t="str">
        <f>INDEX([1]Quadro!$B:$B,MATCH(B832,[1]Quadro!$A:$A,0),0)</f>
        <v>Alentejo Litoral</v>
      </c>
    </row>
    <row r="833" spans="1:6" x14ac:dyDescent="0.2">
      <c r="A833" s="31"/>
      <c r="B833" s="21" t="s">
        <v>203</v>
      </c>
      <c r="C833" s="22">
        <v>1355076</v>
      </c>
      <c r="D833" s="23">
        <v>5971863</v>
      </c>
      <c r="E833" s="24">
        <v>7326939</v>
      </c>
      <c r="F833" t="str">
        <f>INDEX([1]Quadro!$B:$B,MATCH(B833,[1]Quadro!$A:$A,0),0)</f>
        <v>Área Metropolitana de Lisboa</v>
      </c>
    </row>
    <row r="834" spans="1:6" x14ac:dyDescent="0.2">
      <c r="A834" s="31"/>
      <c r="B834" s="21" t="s">
        <v>204</v>
      </c>
      <c r="C834" s="22">
        <v>16153179</v>
      </c>
      <c r="D834" s="23">
        <v>10928805</v>
      </c>
      <c r="E834" s="24">
        <v>27081984</v>
      </c>
      <c r="F834" t="str">
        <f>INDEX([1]Quadro!$B:$B,MATCH(B834,[1]Quadro!$A:$A,0),0)</f>
        <v>Área Metropolitana de Lisboa</v>
      </c>
    </row>
    <row r="835" spans="1:6" x14ac:dyDescent="0.2">
      <c r="A835" s="31"/>
      <c r="B835" s="21" t="s">
        <v>205</v>
      </c>
      <c r="C835" s="22">
        <v>348591</v>
      </c>
      <c r="D835" s="23">
        <v>1072315</v>
      </c>
      <c r="E835" s="24">
        <v>1420906</v>
      </c>
      <c r="F835" t="str">
        <f>INDEX([1]Quadro!$B:$B,MATCH(B835,[1]Quadro!$A:$A,0),0)</f>
        <v>Beira Baixa</v>
      </c>
    </row>
    <row r="836" spans="1:6" x14ac:dyDescent="0.2">
      <c r="A836" s="31"/>
      <c r="B836" s="21" t="s">
        <v>206</v>
      </c>
      <c r="C836" s="22">
        <v>829751</v>
      </c>
      <c r="D836" s="23">
        <v>3053672</v>
      </c>
      <c r="E836" s="24">
        <v>3883423</v>
      </c>
      <c r="F836" t="str">
        <f>INDEX([1]Quadro!$B:$B,MATCH(B836,[1]Quadro!$A:$A,0),0)</f>
        <v>Algarve</v>
      </c>
    </row>
    <row r="837" spans="1:6" x14ac:dyDescent="0.2">
      <c r="A837" s="31"/>
      <c r="B837" s="21" t="s">
        <v>207</v>
      </c>
      <c r="C837" s="22">
        <v>967289</v>
      </c>
      <c r="D837" s="23">
        <v>2662675</v>
      </c>
      <c r="E837" s="24">
        <v>3629964</v>
      </c>
      <c r="F837" t="str">
        <f>INDEX([1]Quadro!$B:$B,MATCH(B837,[1]Quadro!$A:$A,0),0)</f>
        <v>Área Metropolitana do Porto</v>
      </c>
    </row>
    <row r="838" spans="1:6" x14ac:dyDescent="0.2">
      <c r="A838" s="31"/>
      <c r="B838" s="21" t="s">
        <v>208</v>
      </c>
      <c r="C838" s="22">
        <v>501393</v>
      </c>
      <c r="D838" s="23">
        <v>860587</v>
      </c>
      <c r="E838" s="24">
        <v>1361980</v>
      </c>
      <c r="F838" t="str">
        <f>INDEX([1]Quadro!$B:$B,MATCH(B838,[1]Quadro!$A:$A,0),0)</f>
        <v>Viseu Dão Lafões</v>
      </c>
    </row>
    <row r="839" spans="1:6" x14ac:dyDescent="0.2">
      <c r="A839" s="31"/>
      <c r="B839" s="21" t="s">
        <v>209</v>
      </c>
      <c r="C839" s="22">
        <v>254036</v>
      </c>
      <c r="D839" s="23">
        <v>2526451</v>
      </c>
      <c r="E839" s="24">
        <v>2780487</v>
      </c>
      <c r="F839" t="str">
        <f>INDEX([1]Quadro!$B:$B,MATCH(B839,[1]Quadro!$A:$A,0),0)</f>
        <v>Região de Aveiro</v>
      </c>
    </row>
    <row r="840" spans="1:6" x14ac:dyDescent="0.2">
      <c r="A840" s="31"/>
      <c r="B840" s="21" t="s">
        <v>210</v>
      </c>
      <c r="C840" s="22">
        <v>178079</v>
      </c>
      <c r="D840" s="23">
        <v>1321874</v>
      </c>
      <c r="E840" s="24">
        <v>1499953</v>
      </c>
      <c r="F840" t="str">
        <f>INDEX([1]Quadro!$B:$B,MATCH(B840,[1]Quadro!$A:$A,0),0)</f>
        <v>Região de Coimbra</v>
      </c>
    </row>
    <row r="841" spans="1:6" x14ac:dyDescent="0.2">
      <c r="A841" s="31"/>
      <c r="B841" s="21" t="s">
        <v>211</v>
      </c>
      <c r="C841" s="22">
        <v>0</v>
      </c>
      <c r="D841" s="23">
        <v>782718</v>
      </c>
      <c r="E841" s="24">
        <v>782718</v>
      </c>
      <c r="F841" t="str">
        <f>INDEX([1]Quadro!$B:$B,MATCH(B841,[1]Quadro!$A:$A,0),0)</f>
        <v>Baixo Alentejo</v>
      </c>
    </row>
    <row r="842" spans="1:6" x14ac:dyDescent="0.2">
      <c r="A842" s="31"/>
      <c r="B842" s="21" t="s">
        <v>212</v>
      </c>
      <c r="C842" s="22">
        <v>645504</v>
      </c>
      <c r="D842" s="23">
        <v>3789938</v>
      </c>
      <c r="E842" s="24">
        <v>4435442</v>
      </c>
      <c r="F842" t="str">
        <f>INDEX([1]Quadro!$B:$B,MATCH(B842,[1]Quadro!$A:$A,0),0)</f>
        <v>Região de Aveiro</v>
      </c>
    </row>
    <row r="843" spans="1:6" x14ac:dyDescent="0.2">
      <c r="A843" s="31"/>
      <c r="B843" s="21" t="s">
        <v>213</v>
      </c>
      <c r="C843" s="22">
        <v>5247130</v>
      </c>
      <c r="D843" s="23">
        <v>1676485</v>
      </c>
      <c r="E843" s="24">
        <v>6923615</v>
      </c>
      <c r="F843" t="str">
        <f>INDEX([1]Quadro!$B:$B,MATCH(B843,[1]Quadro!$A:$A,0),0)</f>
        <v>Tâmega e Sousa</v>
      </c>
    </row>
    <row r="844" spans="1:6" x14ac:dyDescent="0.2">
      <c r="A844" s="31"/>
      <c r="B844" s="21" t="s">
        <v>214</v>
      </c>
      <c r="C844" s="22">
        <v>3478013</v>
      </c>
      <c r="D844" s="23">
        <v>3793988</v>
      </c>
      <c r="E844" s="24">
        <v>7272001</v>
      </c>
      <c r="F844" t="str">
        <f>INDEX([1]Quadro!$B:$B,MATCH(B844,[1]Quadro!$A:$A,0),0)</f>
        <v>Área Metropolitana de Lisboa</v>
      </c>
    </row>
    <row r="845" spans="1:6" x14ac:dyDescent="0.2">
      <c r="A845" s="31"/>
      <c r="B845" s="21" t="s">
        <v>215</v>
      </c>
      <c r="C845" s="22">
        <v>0</v>
      </c>
      <c r="D845" s="23">
        <v>1142343</v>
      </c>
      <c r="E845" s="24">
        <v>1142343</v>
      </c>
      <c r="F845" t="str">
        <f>INDEX([1]Quadro!$B:$B,MATCH(B845,[1]Quadro!$A:$A,0),0)</f>
        <v>Região de Coimbra</v>
      </c>
    </row>
    <row r="846" spans="1:6" x14ac:dyDescent="0.2">
      <c r="A846" s="31"/>
      <c r="B846" s="21" t="s">
        <v>216</v>
      </c>
      <c r="C846" s="22">
        <v>773209</v>
      </c>
      <c r="D846" s="23">
        <v>3021887</v>
      </c>
      <c r="E846" s="24">
        <v>3795096</v>
      </c>
      <c r="F846" t="str">
        <f>INDEX([1]Quadro!$B:$B,MATCH(B846,[1]Quadro!$A:$A,0),0)</f>
        <v>Área Metropolitana do Porto</v>
      </c>
    </row>
    <row r="847" spans="1:6" x14ac:dyDescent="0.2">
      <c r="A847" s="31"/>
      <c r="B847" s="21" t="s">
        <v>217</v>
      </c>
      <c r="C847" s="22">
        <v>0</v>
      </c>
      <c r="D847" s="23">
        <v>1049055</v>
      </c>
      <c r="E847" s="24">
        <v>1049055</v>
      </c>
      <c r="F847" t="str">
        <f>INDEX([1]Quadro!$B:$B,MATCH(B847,[1]Quadro!$A:$A,0),0)</f>
        <v>Alto Minho</v>
      </c>
    </row>
    <row r="848" spans="1:6" x14ac:dyDescent="0.2">
      <c r="A848" s="31"/>
      <c r="B848" s="21" t="s">
        <v>218</v>
      </c>
      <c r="C848" s="22">
        <v>0</v>
      </c>
      <c r="D848" s="23">
        <v>627782</v>
      </c>
      <c r="E848" s="24">
        <v>627782</v>
      </c>
      <c r="F848" t="str">
        <f>INDEX([1]Quadro!$B:$B,MATCH(B848,[1]Quadro!$A:$A,0),0)</f>
        <v>Região de Leiria</v>
      </c>
    </row>
    <row r="849" spans="1:6" x14ac:dyDescent="0.2">
      <c r="A849" s="31"/>
      <c r="B849" s="21" t="s">
        <v>219</v>
      </c>
      <c r="C849" s="22">
        <v>305594</v>
      </c>
      <c r="D849" s="23">
        <v>1187362</v>
      </c>
      <c r="E849" s="24">
        <v>1492956</v>
      </c>
      <c r="F849" t="str">
        <f>INDEX([1]Quadro!$B:$B,MATCH(B849,[1]Quadro!$A:$A,0),0)</f>
        <v>Região de Coimbra</v>
      </c>
    </row>
    <row r="850" spans="1:6" x14ac:dyDescent="0.2">
      <c r="A850" s="31"/>
      <c r="B850" s="21" t="s">
        <v>220</v>
      </c>
      <c r="C850" s="22">
        <v>7574574</v>
      </c>
      <c r="D850" s="23">
        <v>3478864</v>
      </c>
      <c r="E850" s="24">
        <v>11053438</v>
      </c>
      <c r="F850" t="str">
        <f>INDEX([1]Quadro!$B:$B,MATCH(B850,[1]Quadro!$A:$A,0),0)</f>
        <v>Tâmega e Sousa</v>
      </c>
    </row>
    <row r="851" spans="1:6" x14ac:dyDescent="0.2">
      <c r="A851" s="31"/>
      <c r="B851" s="21" t="s">
        <v>221</v>
      </c>
      <c r="C851" s="22">
        <v>239219</v>
      </c>
      <c r="D851" s="23">
        <v>886521</v>
      </c>
      <c r="E851" s="24">
        <v>1125740</v>
      </c>
      <c r="F851" t="str">
        <f>INDEX([1]Quadro!$B:$B,MATCH(B851,[1]Quadro!$A:$A,0),0)</f>
        <v>Viseu Dão Lafões</v>
      </c>
    </row>
    <row r="852" spans="1:6" x14ac:dyDescent="0.2">
      <c r="A852" s="31"/>
      <c r="B852" s="21" t="s">
        <v>222</v>
      </c>
      <c r="C852" s="22">
        <v>169543</v>
      </c>
      <c r="D852" s="23">
        <v>865022</v>
      </c>
      <c r="E852" s="24">
        <v>1034565</v>
      </c>
      <c r="F852" t="str">
        <f>INDEX([1]Quadro!$B:$B,MATCH(B852,[1]Quadro!$A:$A,0),0)</f>
        <v>Beira Baixa</v>
      </c>
    </row>
    <row r="853" spans="1:6" x14ac:dyDescent="0.2">
      <c r="A853" s="31"/>
      <c r="B853" s="21" t="s">
        <v>223</v>
      </c>
      <c r="C853" s="22">
        <v>244391</v>
      </c>
      <c r="D853" s="23">
        <v>688990</v>
      </c>
      <c r="E853" s="24">
        <v>933381</v>
      </c>
      <c r="F853" t="str">
        <f>INDEX([1]Quadro!$B:$B,MATCH(B853,[1]Quadro!$A:$A,0),0)</f>
        <v>Douro</v>
      </c>
    </row>
    <row r="854" spans="1:6" x14ac:dyDescent="0.2">
      <c r="A854" s="31"/>
      <c r="B854" s="21" t="s">
        <v>224</v>
      </c>
      <c r="C854" s="22">
        <v>0</v>
      </c>
      <c r="D854" s="23">
        <v>928144</v>
      </c>
      <c r="E854" s="24">
        <v>928144</v>
      </c>
      <c r="F854" t="str">
        <f>INDEX([1]Quadro!$B:$B,MATCH(B854,[1]Quadro!$A:$A,0),0)</f>
        <v>Região de Coimbra</v>
      </c>
    </row>
    <row r="855" spans="1:6" x14ac:dyDescent="0.2">
      <c r="A855" s="31"/>
      <c r="B855" s="21" t="s">
        <v>225</v>
      </c>
      <c r="C855" s="22">
        <v>627858</v>
      </c>
      <c r="D855" s="23">
        <v>1466716</v>
      </c>
      <c r="E855" s="24">
        <v>2094574</v>
      </c>
      <c r="F855" t="str">
        <f>INDEX([1]Quadro!$B:$B,MATCH(B855,[1]Quadro!$A:$A,0),0)</f>
        <v>Oeste</v>
      </c>
    </row>
    <row r="856" spans="1:6" x14ac:dyDescent="0.2">
      <c r="A856" s="31"/>
      <c r="B856" s="21" t="s">
        <v>226</v>
      </c>
      <c r="C856" s="22">
        <v>1009887</v>
      </c>
      <c r="D856" s="23">
        <v>2301436</v>
      </c>
      <c r="E856" s="24">
        <v>3311323</v>
      </c>
      <c r="F856" t="str">
        <f>INDEX([1]Quadro!$B:$B,MATCH(B856,[1]Quadro!$A:$A,0),0)</f>
        <v>Douro</v>
      </c>
    </row>
    <row r="857" spans="1:6" x14ac:dyDescent="0.2">
      <c r="A857" s="31"/>
      <c r="B857" s="21" t="s">
        <v>227</v>
      </c>
      <c r="C857" s="22">
        <v>491739</v>
      </c>
      <c r="D857" s="23">
        <v>831700</v>
      </c>
      <c r="E857" s="24">
        <v>1323439</v>
      </c>
      <c r="F857" t="str">
        <f>INDEX([1]Quadro!$B:$B,MATCH(B857,[1]Quadro!$A:$A,0),0)</f>
        <v>Beiras e Serra da Estrela</v>
      </c>
    </row>
    <row r="858" spans="1:6" x14ac:dyDescent="0.2">
      <c r="A858" s="31"/>
      <c r="B858" s="21" t="s">
        <v>228</v>
      </c>
      <c r="C858" s="22">
        <v>3351201</v>
      </c>
      <c r="D858" s="23">
        <v>7160047</v>
      </c>
      <c r="E858" s="24">
        <v>10511248</v>
      </c>
      <c r="F858" t="str">
        <f>INDEX([1]Quadro!$B:$B,MATCH(B858,[1]Quadro!$A:$A,0),0)</f>
        <v>Região de Leiria</v>
      </c>
    </row>
    <row r="859" spans="1:6" x14ac:dyDescent="0.2">
      <c r="A859" s="31"/>
      <c r="B859" s="21" t="s">
        <v>229</v>
      </c>
      <c r="C859" s="22">
        <v>786239</v>
      </c>
      <c r="D859" s="23">
        <v>4448547</v>
      </c>
      <c r="E859" s="24">
        <v>5234786</v>
      </c>
      <c r="F859" t="e">
        <f>INDEX([1]Quadro!$B:$B,MATCH(B859,[1]Quadro!$A:$A,0),0)</f>
        <v>#N/A</v>
      </c>
    </row>
    <row r="860" spans="1:6" x14ac:dyDescent="0.2">
      <c r="A860" s="31"/>
      <c r="B860" s="21" t="s">
        <v>230</v>
      </c>
      <c r="C860" s="22">
        <v>482911</v>
      </c>
      <c r="D860" s="23">
        <v>850197</v>
      </c>
      <c r="E860" s="24">
        <v>1333108</v>
      </c>
      <c r="F860" t="e">
        <f>INDEX([1]Quadro!$B:$B,MATCH(B860,[1]Quadro!$A:$A,0),0)</f>
        <v>#N/A</v>
      </c>
    </row>
    <row r="861" spans="1:6" x14ac:dyDescent="0.2">
      <c r="A861" s="31"/>
      <c r="B861" s="21" t="s">
        <v>231</v>
      </c>
      <c r="C861" s="22">
        <v>48450</v>
      </c>
      <c r="D861" s="23">
        <v>1310306</v>
      </c>
      <c r="E861" s="24">
        <v>1358756</v>
      </c>
      <c r="F861" t="str">
        <f>INDEX([1]Quadro!$B:$B,MATCH(B861,[1]Quadro!$A:$A,0),0)</f>
        <v>Alto Minho</v>
      </c>
    </row>
    <row r="862" spans="1:6" x14ac:dyDescent="0.2">
      <c r="A862" s="31"/>
      <c r="B862" s="21" t="s">
        <v>232</v>
      </c>
      <c r="C862" s="22">
        <v>106914</v>
      </c>
      <c r="D862" s="23">
        <v>3130851</v>
      </c>
      <c r="E862" s="24">
        <v>3237765</v>
      </c>
      <c r="F862" t="str">
        <f>INDEX([1]Quadro!$B:$B,MATCH(B862,[1]Quadro!$A:$A,0),0)</f>
        <v>Alto Minho</v>
      </c>
    </row>
    <row r="863" spans="1:6" x14ac:dyDescent="0.2">
      <c r="A863" s="31"/>
      <c r="B863" s="21" t="s">
        <v>233</v>
      </c>
      <c r="C863" s="22">
        <v>624881</v>
      </c>
      <c r="D863" s="23">
        <v>2745604</v>
      </c>
      <c r="E863" s="24">
        <v>3370485</v>
      </c>
      <c r="F863" t="str">
        <f>INDEX([1]Quadro!$B:$B,MATCH(B863,[1]Quadro!$A:$A,0),0)</f>
        <v>Alto Alentejo</v>
      </c>
    </row>
    <row r="864" spans="1:6" x14ac:dyDescent="0.2">
      <c r="A864" s="31"/>
      <c r="B864" s="21" t="s">
        <v>234</v>
      </c>
      <c r="C864" s="22">
        <v>4411164</v>
      </c>
      <c r="D864" s="23">
        <v>2875097</v>
      </c>
      <c r="E864" s="24">
        <v>7286261</v>
      </c>
      <c r="F864" t="str">
        <f>INDEX([1]Quadro!$B:$B,MATCH(B864,[1]Quadro!$A:$A,0),0)</f>
        <v>Alto Alentejo</v>
      </c>
    </row>
    <row r="865" spans="1:6" x14ac:dyDescent="0.2">
      <c r="A865" s="31"/>
      <c r="B865" s="21" t="s">
        <v>235</v>
      </c>
      <c r="C865" s="22">
        <v>0</v>
      </c>
      <c r="D865" s="23">
        <v>1404876</v>
      </c>
      <c r="E865" s="24">
        <v>1404876</v>
      </c>
      <c r="F865" t="str">
        <f>INDEX([1]Quadro!$B:$B,MATCH(B865,[1]Quadro!$A:$A,0),0)</f>
        <v>Alentejo Central</v>
      </c>
    </row>
    <row r="866" spans="1:6" x14ac:dyDescent="0.2">
      <c r="A866" s="31"/>
      <c r="B866" s="21" t="s">
        <v>236</v>
      </c>
      <c r="C866" s="22">
        <v>1929066</v>
      </c>
      <c r="D866" s="23">
        <v>4674640</v>
      </c>
      <c r="E866" s="24">
        <v>6603706</v>
      </c>
      <c r="F866" t="str">
        <f>INDEX([1]Quadro!$B:$B,MATCH(B866,[1]Quadro!$A:$A,0),0)</f>
        <v>Algarve</v>
      </c>
    </row>
    <row r="867" spans="1:6" x14ac:dyDescent="0.2">
      <c r="A867" s="31"/>
      <c r="B867" s="21" t="s">
        <v>237</v>
      </c>
      <c r="C867" s="22">
        <v>48917812</v>
      </c>
      <c r="D867" s="23">
        <v>21153580</v>
      </c>
      <c r="E867" s="24">
        <v>70071392</v>
      </c>
      <c r="F867" t="str">
        <f>INDEX([1]Quadro!$B:$B,MATCH(B867,[1]Quadro!$A:$A,0),0)</f>
        <v>Área Metropolitana do Porto</v>
      </c>
    </row>
    <row r="868" spans="1:6" x14ac:dyDescent="0.2">
      <c r="A868" s="31"/>
      <c r="B868" s="21" t="s">
        <v>238</v>
      </c>
      <c r="C868" s="22">
        <v>1819376</v>
      </c>
      <c r="D868" s="23">
        <v>2323581</v>
      </c>
      <c r="E868" s="24">
        <v>4142957</v>
      </c>
      <c r="F868" t="str">
        <f>INDEX([1]Quadro!$B:$B,MATCH(B868,[1]Quadro!$A:$A,0),0)</f>
        <v>Região de Leiria</v>
      </c>
    </row>
    <row r="869" spans="1:6" x14ac:dyDescent="0.2">
      <c r="A869" s="31"/>
      <c r="B869" s="21" t="s">
        <v>239</v>
      </c>
      <c r="C869" s="22">
        <v>25872</v>
      </c>
      <c r="D869" s="23">
        <v>1539463</v>
      </c>
      <c r="E869" s="24">
        <v>1565335</v>
      </c>
      <c r="F869" t="e">
        <f>INDEX([1]Quadro!$B:$B,MATCH(B869,[1]Quadro!$A:$A,0),0)</f>
        <v>#N/A</v>
      </c>
    </row>
    <row r="870" spans="1:6" x14ac:dyDescent="0.2">
      <c r="A870" s="31"/>
      <c r="B870" s="21" t="s">
        <v>240</v>
      </c>
      <c r="C870" s="22">
        <v>8808</v>
      </c>
      <c r="D870" s="23">
        <v>1491471</v>
      </c>
      <c r="E870" s="24">
        <v>1500279</v>
      </c>
      <c r="F870" t="e">
        <f>INDEX([1]Quadro!$B:$B,MATCH(B870,[1]Quadro!$A:$A,0),0)</f>
        <v>#N/A</v>
      </c>
    </row>
    <row r="871" spans="1:6" x14ac:dyDescent="0.2">
      <c r="A871" s="31"/>
      <c r="B871" s="21" t="s">
        <v>241</v>
      </c>
      <c r="C871" s="22">
        <v>98240</v>
      </c>
      <c r="D871" s="23">
        <v>1472467</v>
      </c>
      <c r="E871" s="24">
        <v>1570707</v>
      </c>
      <c r="F871" t="str">
        <f>INDEX([1]Quadro!$B:$B,MATCH(B871,[1]Quadro!$A:$A,0),0)</f>
        <v>Ave</v>
      </c>
    </row>
    <row r="872" spans="1:6" x14ac:dyDescent="0.2">
      <c r="A872" s="31"/>
      <c r="B872" s="21" t="s">
        <v>242</v>
      </c>
      <c r="C872" s="22">
        <v>2062734</v>
      </c>
      <c r="D872" s="23">
        <v>4041691</v>
      </c>
      <c r="E872" s="24">
        <v>6104425</v>
      </c>
      <c r="F872" t="str">
        <f>INDEX([1]Quadro!$B:$B,MATCH(B872,[1]Quadro!$A:$A,0),0)</f>
        <v>Área Metropolitana do Porto</v>
      </c>
    </row>
    <row r="873" spans="1:6" x14ac:dyDescent="0.2">
      <c r="A873" s="31"/>
      <c r="B873" s="21" t="s">
        <v>243</v>
      </c>
      <c r="C873" s="22">
        <v>90126</v>
      </c>
      <c r="D873" s="23">
        <v>373255</v>
      </c>
      <c r="E873" s="24">
        <v>463381</v>
      </c>
      <c r="F873" t="e">
        <f>INDEX([1]Quadro!$B:$B,MATCH(B873,[1]Quadro!$A:$A,0),0)</f>
        <v>#N/A</v>
      </c>
    </row>
    <row r="874" spans="1:6" x14ac:dyDescent="0.2">
      <c r="A874" s="31"/>
      <c r="B874" s="21" t="s">
        <v>244</v>
      </c>
      <c r="C874" s="22">
        <v>231784</v>
      </c>
      <c r="D874" s="23">
        <v>1091382</v>
      </c>
      <c r="E874" s="24">
        <v>1323166</v>
      </c>
      <c r="F874" t="str">
        <f>INDEX([1]Quadro!$B:$B,MATCH(B874,[1]Quadro!$A:$A,0),0)</f>
        <v>Beira Baixa</v>
      </c>
    </row>
    <row r="875" spans="1:6" x14ac:dyDescent="0.2">
      <c r="A875" s="31"/>
      <c r="B875" s="21" t="s">
        <v>245</v>
      </c>
      <c r="C875" s="22">
        <v>0</v>
      </c>
      <c r="D875" s="23">
        <v>781581</v>
      </c>
      <c r="E875" s="24">
        <v>781581</v>
      </c>
      <c r="F875" t="str">
        <f>INDEX([1]Quadro!$B:$B,MATCH(B875,[1]Quadro!$A:$A,0),0)</f>
        <v>Alentejo Central</v>
      </c>
    </row>
    <row r="876" spans="1:6" x14ac:dyDescent="0.2">
      <c r="A876" s="31"/>
      <c r="B876" s="21" t="s">
        <v>246</v>
      </c>
      <c r="C876" s="22">
        <v>106651</v>
      </c>
      <c r="D876" s="23">
        <v>2010919</v>
      </c>
      <c r="E876" s="24">
        <v>2117570</v>
      </c>
      <c r="F876" t="str">
        <f>INDEX([1]Quadro!$B:$B,MATCH(B876,[1]Quadro!$A:$A,0),0)</f>
        <v>Alentejo Central</v>
      </c>
    </row>
    <row r="877" spans="1:6" x14ac:dyDescent="0.2">
      <c r="A877" s="31"/>
      <c r="B877" s="21" t="s">
        <v>247</v>
      </c>
      <c r="C877" s="22">
        <v>341091</v>
      </c>
      <c r="D877" s="23">
        <v>1428292</v>
      </c>
      <c r="E877" s="24">
        <v>1769383</v>
      </c>
      <c r="F877" t="str">
        <f>INDEX([1]Quadro!$B:$B,MATCH(B877,[1]Quadro!$A:$A,0),0)</f>
        <v>Tâmega e Sousa</v>
      </c>
    </row>
    <row r="878" spans="1:6" x14ac:dyDescent="0.2">
      <c r="A878" s="31"/>
      <c r="B878" s="21" t="s">
        <v>248</v>
      </c>
      <c r="C878" s="22">
        <v>0</v>
      </c>
      <c r="D878" s="23">
        <v>801139</v>
      </c>
      <c r="E878" s="24">
        <v>801139</v>
      </c>
      <c r="F878" t="e">
        <f>INDEX([1]Quadro!$B:$B,MATCH(B878,[1]Quadro!$A:$A,0),0)</f>
        <v>#N/A</v>
      </c>
    </row>
    <row r="879" spans="1:6" x14ac:dyDescent="0.2">
      <c r="A879" s="31"/>
      <c r="B879" s="21" t="s">
        <v>249</v>
      </c>
      <c r="C879" s="22">
        <v>62234</v>
      </c>
      <c r="D879" s="23">
        <v>1067569</v>
      </c>
      <c r="E879" s="24">
        <v>1129803</v>
      </c>
      <c r="F879" t="str">
        <f>INDEX([1]Quadro!$B:$B,MATCH(B879,[1]Quadro!$A:$A,0),0)</f>
        <v>Alto Tâmega</v>
      </c>
    </row>
    <row r="880" spans="1:6" x14ac:dyDescent="0.2">
      <c r="A880" s="31"/>
      <c r="B880" s="21" t="s">
        <v>250</v>
      </c>
      <c r="C880" s="22">
        <v>3580004</v>
      </c>
      <c r="D880" s="23">
        <v>1878127</v>
      </c>
      <c r="E880" s="24">
        <v>5458131</v>
      </c>
      <c r="F880" t="e">
        <f>INDEX([1]Quadro!$B:$B,MATCH(B880,[1]Quadro!$A:$A,0),0)</f>
        <v>#N/A</v>
      </c>
    </row>
    <row r="881" spans="1:6" x14ac:dyDescent="0.2">
      <c r="A881" s="31"/>
      <c r="B881" s="21" t="s">
        <v>251</v>
      </c>
      <c r="C881" s="22">
        <v>2264747</v>
      </c>
      <c r="D881" s="23">
        <v>2342114</v>
      </c>
      <c r="E881" s="24">
        <v>4606861</v>
      </c>
      <c r="F881" t="str">
        <f>INDEX([1]Quadro!$B:$B,MATCH(B881,[1]Quadro!$A:$A,0),0)</f>
        <v>Lezíria do Tejo</v>
      </c>
    </row>
    <row r="882" spans="1:6" x14ac:dyDescent="0.2">
      <c r="A882" s="31"/>
      <c r="B882" s="21" t="s">
        <v>252</v>
      </c>
      <c r="C882" s="22">
        <v>0</v>
      </c>
      <c r="D882" s="23">
        <v>650921</v>
      </c>
      <c r="E882" s="24">
        <v>650921</v>
      </c>
      <c r="F882" t="str">
        <f>INDEX([1]Quadro!$B:$B,MATCH(B882,[1]Quadro!$A:$A,0),0)</f>
        <v>Douro</v>
      </c>
    </row>
    <row r="883" spans="1:6" x14ac:dyDescent="0.2">
      <c r="A883" s="31"/>
      <c r="B883" s="21" t="s">
        <v>253</v>
      </c>
      <c r="C883" s="22">
        <v>380784</v>
      </c>
      <c r="D883" s="23">
        <v>1515129</v>
      </c>
      <c r="E883" s="24">
        <v>1895913</v>
      </c>
      <c r="F883" t="str">
        <f>INDEX([1]Quadro!$B:$B,MATCH(B883,[1]Quadro!$A:$A,0),0)</f>
        <v>Beiras e Serra da Estrela</v>
      </c>
    </row>
    <row r="884" spans="1:6" x14ac:dyDescent="0.2">
      <c r="A884" s="31"/>
      <c r="B884" s="21" t="s">
        <v>254</v>
      </c>
      <c r="C884" s="22">
        <v>77238</v>
      </c>
      <c r="D884" s="23">
        <v>1438409</v>
      </c>
      <c r="E884" s="24">
        <v>1515647</v>
      </c>
      <c r="F884" t="str">
        <f>INDEX([1]Quadro!$B:$B,MATCH(B884,[1]Quadro!$A:$A,0),0)</f>
        <v>Lezíria do Tejo</v>
      </c>
    </row>
    <row r="885" spans="1:6" x14ac:dyDescent="0.2">
      <c r="A885" s="31"/>
      <c r="B885" s="21" t="s">
        <v>255</v>
      </c>
      <c r="C885" s="22">
        <v>513565</v>
      </c>
      <c r="D885" s="23">
        <v>672125</v>
      </c>
      <c r="E885" s="24">
        <v>1185690</v>
      </c>
      <c r="F885" t="str">
        <f>INDEX([1]Quadro!$B:$B,MATCH(B885,[1]Quadro!$A:$A,0),0)</f>
        <v>Viseu Dão Lafões</v>
      </c>
    </row>
    <row r="886" spans="1:6" x14ac:dyDescent="0.2">
      <c r="A886" s="31"/>
      <c r="B886" s="21" t="s">
        <v>256</v>
      </c>
      <c r="C886" s="22">
        <v>335266</v>
      </c>
      <c r="D886" s="23">
        <v>3246452</v>
      </c>
      <c r="E886" s="24">
        <v>3581718</v>
      </c>
      <c r="F886" t="e">
        <f>INDEX([1]Quadro!$B:$B,MATCH(B886,[1]Quadro!$A:$A,0),0)</f>
        <v>#N/A</v>
      </c>
    </row>
    <row r="887" spans="1:6" x14ac:dyDescent="0.2">
      <c r="A887" s="31"/>
      <c r="B887" s="21" t="s">
        <v>257</v>
      </c>
      <c r="C887" s="22">
        <v>207247</v>
      </c>
      <c r="D887" s="23">
        <v>768087</v>
      </c>
      <c r="E887" s="24">
        <v>975334</v>
      </c>
      <c r="F887" t="e">
        <f>INDEX([1]Quadro!$B:$B,MATCH(B887,[1]Quadro!$A:$A,0),0)</f>
        <v>#N/A</v>
      </c>
    </row>
    <row r="888" spans="1:6" x14ac:dyDescent="0.2">
      <c r="A888" s="31"/>
      <c r="B888" s="21" t="s">
        <v>258</v>
      </c>
      <c r="C888" s="22">
        <v>241025</v>
      </c>
      <c r="D888" s="23">
        <v>274406</v>
      </c>
      <c r="E888" s="24">
        <v>515431</v>
      </c>
      <c r="F888" t="e">
        <f>INDEX([1]Quadro!$B:$B,MATCH(B888,[1]Quadro!$A:$A,0),0)</f>
        <v>#N/A</v>
      </c>
    </row>
    <row r="889" spans="1:6" x14ac:dyDescent="0.2">
      <c r="A889" s="31"/>
      <c r="B889" s="21" t="s">
        <v>259</v>
      </c>
      <c r="C889" s="22">
        <v>87497</v>
      </c>
      <c r="D889" s="23">
        <v>510904</v>
      </c>
      <c r="E889" s="24">
        <v>598401</v>
      </c>
      <c r="F889" t="str">
        <f>INDEX([1]Quadro!$B:$B,MATCH(B889,[1]Quadro!$A:$A,0),0)</f>
        <v>Douro</v>
      </c>
    </row>
    <row r="890" spans="1:6" x14ac:dyDescent="0.2">
      <c r="A890" s="31"/>
      <c r="B890" s="21" t="s">
        <v>260</v>
      </c>
      <c r="C890" s="22">
        <v>973414</v>
      </c>
      <c r="D890" s="23">
        <v>617034</v>
      </c>
      <c r="E890" s="24">
        <v>1590448</v>
      </c>
      <c r="F890" t="e">
        <f>INDEX([1]Quadro!$B:$B,MATCH(B890,[1]Quadro!$A:$A,0),0)</f>
        <v>#N/A</v>
      </c>
    </row>
    <row r="891" spans="1:6" x14ac:dyDescent="0.2">
      <c r="A891" s="31"/>
      <c r="B891" s="21" t="s">
        <v>261</v>
      </c>
      <c r="C891" s="22">
        <v>7497379</v>
      </c>
      <c r="D891" s="23">
        <v>4702309</v>
      </c>
      <c r="E891" s="24">
        <v>12199688</v>
      </c>
      <c r="F891" t="str">
        <f>INDEX([1]Quadro!$B:$B,MATCH(B891,[1]Quadro!$A:$A,0),0)</f>
        <v>Lezíria do Tejo</v>
      </c>
    </row>
    <row r="892" spans="1:6" x14ac:dyDescent="0.2">
      <c r="A892" s="31"/>
      <c r="B892" s="21" t="s">
        <v>262</v>
      </c>
      <c r="C892" s="22">
        <v>234911</v>
      </c>
      <c r="D892" s="23">
        <v>3027555</v>
      </c>
      <c r="E892" s="24">
        <v>3262466</v>
      </c>
      <c r="F892" t="str">
        <f>INDEX([1]Quadro!$B:$B,MATCH(B892,[1]Quadro!$A:$A,0),0)</f>
        <v>Alentejo Litoral</v>
      </c>
    </row>
    <row r="893" spans="1:6" x14ac:dyDescent="0.2">
      <c r="A893" s="31"/>
      <c r="B893" s="21" t="s">
        <v>263</v>
      </c>
      <c r="C893" s="22">
        <v>2007765</v>
      </c>
      <c r="D893" s="23">
        <v>4569123</v>
      </c>
      <c r="E893" s="24">
        <v>6576888</v>
      </c>
      <c r="F893" t="str">
        <f>INDEX([1]Quadro!$B:$B,MATCH(B893,[1]Quadro!$A:$A,0),0)</f>
        <v>Área Metropolitana do Porto</v>
      </c>
    </row>
    <row r="894" spans="1:6" x14ac:dyDescent="0.2">
      <c r="A894" s="31"/>
      <c r="B894" s="21" t="s">
        <v>264</v>
      </c>
      <c r="C894" s="22">
        <v>849006</v>
      </c>
      <c r="D894" s="23">
        <v>1177204</v>
      </c>
      <c r="E894" s="24">
        <v>2026210</v>
      </c>
      <c r="F894" t="str">
        <f>INDEX([1]Quadro!$B:$B,MATCH(B894,[1]Quadro!$A:$A,0),0)</f>
        <v>Algarve</v>
      </c>
    </row>
    <row r="895" spans="1:6" x14ac:dyDescent="0.2">
      <c r="A895" s="31"/>
      <c r="B895" s="21" t="s">
        <v>265</v>
      </c>
      <c r="C895" s="22">
        <v>1072453</v>
      </c>
      <c r="D895" s="23">
        <v>2746161</v>
      </c>
      <c r="E895" s="24">
        <v>3818614</v>
      </c>
      <c r="F895" t="str">
        <f>INDEX([1]Quadro!$B:$B,MATCH(B895,[1]Quadro!$A:$A,0),0)</f>
        <v>Área Metropolitana do Porto</v>
      </c>
    </row>
    <row r="896" spans="1:6" x14ac:dyDescent="0.2">
      <c r="A896" s="31"/>
      <c r="B896" s="21" t="s">
        <v>266</v>
      </c>
      <c r="C896" s="22">
        <v>165842</v>
      </c>
      <c r="D896" s="23">
        <v>1272102</v>
      </c>
      <c r="E896" s="24">
        <v>1437944</v>
      </c>
      <c r="F896" t="str">
        <f>INDEX([1]Quadro!$B:$B,MATCH(B896,[1]Quadro!$A:$A,0),0)</f>
        <v>Douro</v>
      </c>
    </row>
    <row r="897" spans="1:6" x14ac:dyDescent="0.2">
      <c r="A897" s="31"/>
      <c r="B897" s="21" t="s">
        <v>267</v>
      </c>
      <c r="C897" s="22">
        <v>293458</v>
      </c>
      <c r="D897" s="23">
        <v>1754367</v>
      </c>
      <c r="E897" s="24">
        <v>2047825</v>
      </c>
      <c r="F897" t="str">
        <f>INDEX([1]Quadro!$B:$B,MATCH(B897,[1]Quadro!$A:$A,0),0)</f>
        <v>Viseu Dão Lafões</v>
      </c>
    </row>
    <row r="898" spans="1:6" x14ac:dyDescent="0.2">
      <c r="A898" s="31"/>
      <c r="B898" s="21" t="s">
        <v>268</v>
      </c>
      <c r="C898" s="22">
        <v>280460</v>
      </c>
      <c r="D898" s="23">
        <v>743921</v>
      </c>
      <c r="E898" s="24">
        <v>1024381</v>
      </c>
      <c r="F898" t="e">
        <f>INDEX([1]Quadro!$B:$B,MATCH(B898,[1]Quadro!$A:$A,0),0)</f>
        <v>#N/A</v>
      </c>
    </row>
    <row r="899" spans="1:6" x14ac:dyDescent="0.2">
      <c r="A899" s="31"/>
      <c r="B899" s="21" t="s">
        <v>269</v>
      </c>
      <c r="C899" s="22">
        <v>0</v>
      </c>
      <c r="D899" s="23">
        <v>706091</v>
      </c>
      <c r="E899" s="24">
        <v>706091</v>
      </c>
      <c r="F899" t="e">
        <f>INDEX([1]Quadro!$B:$B,MATCH(B899,[1]Quadro!$A:$A,0),0)</f>
        <v>#N/A</v>
      </c>
    </row>
    <row r="900" spans="1:6" x14ac:dyDescent="0.2">
      <c r="A900" s="31"/>
      <c r="B900" s="21" t="s">
        <v>270</v>
      </c>
      <c r="C900" s="22">
        <v>169015</v>
      </c>
      <c r="D900" s="23">
        <v>549545</v>
      </c>
      <c r="E900" s="24">
        <v>718560</v>
      </c>
      <c r="F900" t="str">
        <f>INDEX([1]Quadro!$B:$B,MATCH(B900,[1]Quadro!$A:$A,0),0)</f>
        <v>Médio Tejo</v>
      </c>
    </row>
    <row r="901" spans="1:6" x14ac:dyDescent="0.2">
      <c r="A901" s="31"/>
      <c r="B901" s="21" t="s">
        <v>271</v>
      </c>
      <c r="C901" s="22">
        <v>160636</v>
      </c>
      <c r="D901" s="23">
        <v>1057568</v>
      </c>
      <c r="E901" s="24">
        <v>1218204</v>
      </c>
      <c r="F901" t="str">
        <f>INDEX([1]Quadro!$B:$B,MATCH(B901,[1]Quadro!$A:$A,0),0)</f>
        <v>Viseu Dão Lafões</v>
      </c>
    </row>
    <row r="902" spans="1:6" x14ac:dyDescent="0.2">
      <c r="A902" s="31"/>
      <c r="B902" s="21" t="s">
        <v>272</v>
      </c>
      <c r="C902" s="22">
        <v>523629</v>
      </c>
      <c r="D902" s="23">
        <v>1861075</v>
      </c>
      <c r="E902" s="24">
        <v>2384704</v>
      </c>
      <c r="F902" t="str">
        <f>INDEX([1]Quadro!$B:$B,MATCH(B902,[1]Quadro!$A:$A,0),0)</f>
        <v>Beiras e Serra da Estrela</v>
      </c>
    </row>
    <row r="903" spans="1:6" x14ac:dyDescent="0.2">
      <c r="A903" s="31"/>
      <c r="B903" s="21" t="s">
        <v>273</v>
      </c>
      <c r="C903" s="22">
        <v>713335</v>
      </c>
      <c r="D903" s="23">
        <v>8587828</v>
      </c>
      <c r="E903" s="24">
        <v>9301163</v>
      </c>
      <c r="F903" t="str">
        <f>INDEX([1]Quadro!$B:$B,MATCH(B903,[1]Quadro!$A:$A,0),0)</f>
        <v>Área Metropolitana de Lisboa</v>
      </c>
    </row>
    <row r="904" spans="1:6" x14ac:dyDescent="0.2">
      <c r="A904" s="31"/>
      <c r="B904" s="21" t="s">
        <v>274</v>
      </c>
      <c r="C904" s="22">
        <v>98423</v>
      </c>
      <c r="D904" s="23">
        <v>570229</v>
      </c>
      <c r="E904" s="24">
        <v>668652</v>
      </c>
      <c r="F904" t="str">
        <f>INDEX([1]Quadro!$B:$B,MATCH(B904,[1]Quadro!$A:$A,0),0)</f>
        <v>Douro</v>
      </c>
    </row>
    <row r="905" spans="1:6" x14ac:dyDescent="0.2">
      <c r="A905" s="31"/>
      <c r="B905" s="21" t="s">
        <v>275</v>
      </c>
      <c r="C905" s="22">
        <v>288415</v>
      </c>
      <c r="D905" s="23">
        <v>1516627</v>
      </c>
      <c r="E905" s="24">
        <v>1805042</v>
      </c>
      <c r="F905" t="str">
        <f>INDEX([1]Quadro!$B:$B,MATCH(B905,[1]Quadro!$A:$A,0),0)</f>
        <v>Baixo Alentejo</v>
      </c>
    </row>
    <row r="906" spans="1:6" x14ac:dyDescent="0.2">
      <c r="A906" s="31"/>
      <c r="B906" s="21" t="s">
        <v>276</v>
      </c>
      <c r="C906" s="22">
        <v>56477</v>
      </c>
      <c r="D906" s="23">
        <v>1281155</v>
      </c>
      <c r="E906" s="24">
        <v>1337632</v>
      </c>
      <c r="F906" t="str">
        <f>INDEX([1]Quadro!$B:$B,MATCH(B906,[1]Quadro!$A:$A,0),0)</f>
        <v>Médio Tejo</v>
      </c>
    </row>
    <row r="907" spans="1:6" x14ac:dyDescent="0.2">
      <c r="A907" s="31"/>
      <c r="B907" s="21" t="s">
        <v>277</v>
      </c>
      <c r="C907" s="22">
        <v>4366244</v>
      </c>
      <c r="D907" s="23">
        <v>3633321</v>
      </c>
      <c r="E907" s="24">
        <v>7999565</v>
      </c>
      <c r="F907" t="str">
        <f>INDEX([1]Quadro!$B:$B,MATCH(B907,[1]Quadro!$A:$A,0),0)</f>
        <v>Área Metropolitana de Lisboa</v>
      </c>
    </row>
    <row r="908" spans="1:6" x14ac:dyDescent="0.2">
      <c r="A908" s="31"/>
      <c r="B908" s="21" t="s">
        <v>278</v>
      </c>
      <c r="C908" s="22">
        <v>3211302</v>
      </c>
      <c r="D908" s="23">
        <v>8324371</v>
      </c>
      <c r="E908" s="24">
        <v>11535673</v>
      </c>
      <c r="F908" t="str">
        <f>INDEX([1]Quadro!$B:$B,MATCH(B908,[1]Quadro!$A:$A,0),0)</f>
        <v>Área Metropolitana de Lisboa</v>
      </c>
    </row>
    <row r="909" spans="1:6" x14ac:dyDescent="0.2">
      <c r="A909" s="31"/>
      <c r="B909" s="21" t="s">
        <v>279</v>
      </c>
      <c r="C909" s="22">
        <v>92114</v>
      </c>
      <c r="D909" s="23">
        <v>691817</v>
      </c>
      <c r="E909" s="24">
        <v>783931</v>
      </c>
      <c r="F909" t="str">
        <f>INDEX([1]Quadro!$B:$B,MATCH(B909,[1]Quadro!$A:$A,0),0)</f>
        <v>Região de Aveiro</v>
      </c>
    </row>
    <row r="910" spans="1:6" x14ac:dyDescent="0.2">
      <c r="A910" s="31"/>
      <c r="B910" s="21" t="s">
        <v>280</v>
      </c>
      <c r="C910" s="22">
        <v>1851181</v>
      </c>
      <c r="D910" s="23">
        <v>3724464</v>
      </c>
      <c r="E910" s="24">
        <v>5575645</v>
      </c>
      <c r="F910" t="str">
        <f>INDEX([1]Quadro!$B:$B,MATCH(B910,[1]Quadro!$A:$A,0),0)</f>
        <v>Algarve</v>
      </c>
    </row>
    <row r="911" spans="1:6" x14ac:dyDescent="0.2">
      <c r="A911" s="31"/>
      <c r="B911" s="21" t="s">
        <v>281</v>
      </c>
      <c r="C911" s="22">
        <v>1243729</v>
      </c>
      <c r="D911" s="23">
        <v>2883411</v>
      </c>
      <c r="E911" s="24">
        <v>4127140</v>
      </c>
      <c r="F911" t="str">
        <f>INDEX([1]Quadro!$B:$B,MATCH(B911,[1]Quadro!$A:$A,0),0)</f>
        <v>Alentejo Litoral</v>
      </c>
    </row>
    <row r="912" spans="1:6" x14ac:dyDescent="0.2">
      <c r="A912" s="31"/>
      <c r="B912" s="21" t="s">
        <v>282</v>
      </c>
      <c r="C912" s="22">
        <v>12240111</v>
      </c>
      <c r="D912" s="23">
        <v>13108531</v>
      </c>
      <c r="E912" s="24">
        <v>25348642</v>
      </c>
      <c r="F912" t="str">
        <f>INDEX([1]Quadro!$B:$B,MATCH(B912,[1]Quadro!$A:$A,0),0)</f>
        <v>Área Metropolitana de Lisboa</v>
      </c>
    </row>
    <row r="913" spans="1:6" x14ac:dyDescent="0.2">
      <c r="A913" s="31"/>
      <c r="B913" s="21" t="s">
        <v>283</v>
      </c>
      <c r="C913" s="22">
        <v>14086</v>
      </c>
      <c r="D913" s="23">
        <v>1255129</v>
      </c>
      <c r="E913" s="24">
        <v>1269215</v>
      </c>
      <c r="F913" t="str">
        <f>INDEX([1]Quadro!$B:$B,MATCH(B913,[1]Quadro!$A:$A,0),0)</f>
        <v>Oeste</v>
      </c>
    </row>
    <row r="914" spans="1:6" x14ac:dyDescent="0.2">
      <c r="A914" s="31"/>
      <c r="B914" s="21" t="s">
        <v>284</v>
      </c>
      <c r="C914" s="22">
        <v>373340</v>
      </c>
      <c r="D914" s="23">
        <v>3139246</v>
      </c>
      <c r="E914" s="24">
        <v>3512586</v>
      </c>
      <c r="F914" t="str">
        <f>INDEX([1]Quadro!$B:$B,MATCH(B914,[1]Quadro!$A:$A,0),0)</f>
        <v>Região de Coimbra</v>
      </c>
    </row>
    <row r="915" spans="1:6" x14ac:dyDescent="0.2">
      <c r="A915" s="31"/>
      <c r="B915" s="21" t="s">
        <v>285</v>
      </c>
      <c r="C915" s="22">
        <v>0</v>
      </c>
      <c r="D915" s="23">
        <v>881400</v>
      </c>
      <c r="E915" s="24">
        <v>881400</v>
      </c>
      <c r="F915" t="str">
        <f>INDEX([1]Quadro!$B:$B,MATCH(B915,[1]Quadro!$A:$A,0),0)</f>
        <v>Alto Alentejo</v>
      </c>
    </row>
    <row r="916" spans="1:6" x14ac:dyDescent="0.2">
      <c r="A916" s="31"/>
      <c r="B916" s="21" t="s">
        <v>286</v>
      </c>
      <c r="C916" s="22">
        <v>237878</v>
      </c>
      <c r="D916" s="23">
        <v>1405393</v>
      </c>
      <c r="E916" s="24">
        <v>1643271</v>
      </c>
      <c r="F916" t="str">
        <f>INDEX([1]Quadro!$B:$B,MATCH(B916,[1]Quadro!$A:$A,0),0)</f>
        <v>Região de Coimbra</v>
      </c>
    </row>
    <row r="917" spans="1:6" x14ac:dyDescent="0.2">
      <c r="A917" s="31"/>
      <c r="B917" s="21" t="s">
        <v>287</v>
      </c>
      <c r="C917" s="22">
        <v>78912</v>
      </c>
      <c r="D917" s="23">
        <v>598761</v>
      </c>
      <c r="E917" s="24">
        <v>677673</v>
      </c>
      <c r="F917" t="str">
        <f>INDEX([1]Quadro!$B:$B,MATCH(B917,[1]Quadro!$A:$A,0),0)</f>
        <v>Douro</v>
      </c>
    </row>
    <row r="918" spans="1:6" x14ac:dyDescent="0.2">
      <c r="A918" s="31"/>
      <c r="B918" s="21" t="s">
        <v>288</v>
      </c>
      <c r="C918" s="22">
        <v>349800</v>
      </c>
      <c r="D918" s="23">
        <v>941159</v>
      </c>
      <c r="E918" s="24">
        <v>1290959</v>
      </c>
      <c r="F918" t="str">
        <f>INDEX([1]Quadro!$B:$B,MATCH(B918,[1]Quadro!$A:$A,0),0)</f>
        <v>Douro</v>
      </c>
    </row>
    <row r="919" spans="1:6" x14ac:dyDescent="0.2">
      <c r="A919" s="31"/>
      <c r="B919" s="21" t="s">
        <v>289</v>
      </c>
      <c r="C919" s="22">
        <v>845349</v>
      </c>
      <c r="D919" s="23">
        <v>3129073</v>
      </c>
      <c r="E919" s="24">
        <v>3974422</v>
      </c>
      <c r="F919" t="str">
        <f>INDEX([1]Quadro!$B:$B,MATCH(B919,[1]Quadro!$A:$A,0),0)</f>
        <v>Algarve</v>
      </c>
    </row>
    <row r="920" spans="1:6" x14ac:dyDescent="0.2">
      <c r="A920" s="31"/>
      <c r="B920" s="21" t="s">
        <v>290</v>
      </c>
      <c r="C920" s="22">
        <v>78494</v>
      </c>
      <c r="D920" s="23">
        <v>851431</v>
      </c>
      <c r="E920" s="24">
        <v>929925</v>
      </c>
      <c r="F920" t="str">
        <f>INDEX([1]Quadro!$B:$B,MATCH(B920,[1]Quadro!$A:$A,0),0)</f>
        <v>Cávado</v>
      </c>
    </row>
    <row r="921" spans="1:6" x14ac:dyDescent="0.2">
      <c r="A921" s="31"/>
      <c r="B921" s="21" t="s">
        <v>291</v>
      </c>
      <c r="C921" s="22">
        <v>5388840</v>
      </c>
      <c r="D921" s="23">
        <v>2904637</v>
      </c>
      <c r="E921" s="24">
        <v>8293477</v>
      </c>
      <c r="F921" t="str">
        <f>INDEX([1]Quadro!$B:$B,MATCH(B921,[1]Quadro!$A:$A,0),0)</f>
        <v>Médio Tejo</v>
      </c>
    </row>
    <row r="922" spans="1:6" x14ac:dyDescent="0.2">
      <c r="A922" s="31"/>
      <c r="B922" s="21" t="s">
        <v>292</v>
      </c>
      <c r="C922" s="22">
        <v>426272</v>
      </c>
      <c r="D922" s="23">
        <v>1877896</v>
      </c>
      <c r="E922" s="24">
        <v>2304168</v>
      </c>
      <c r="F922" t="str">
        <f>INDEX([1]Quadro!$B:$B,MATCH(B922,[1]Quadro!$A:$A,0),0)</f>
        <v>Viseu Dão Lafões</v>
      </c>
    </row>
    <row r="923" spans="1:6" x14ac:dyDescent="0.2">
      <c r="A923" s="31"/>
      <c r="B923" s="21" t="s">
        <v>293</v>
      </c>
      <c r="C923" s="22">
        <v>106039</v>
      </c>
      <c r="D923" s="23">
        <v>1454645</v>
      </c>
      <c r="E923" s="24">
        <v>1560684</v>
      </c>
      <c r="F923" t="str">
        <f>INDEX([1]Quadro!$B:$B,MATCH(B923,[1]Quadro!$A:$A,0),0)</f>
        <v>Douro</v>
      </c>
    </row>
    <row r="924" spans="1:6" x14ac:dyDescent="0.2">
      <c r="A924" s="31"/>
      <c r="B924" s="21" t="s">
        <v>294</v>
      </c>
      <c r="C924" s="22">
        <v>4146727</v>
      </c>
      <c r="D924" s="23">
        <v>2383963</v>
      </c>
      <c r="E924" s="24">
        <v>6530690</v>
      </c>
      <c r="F924" t="str">
        <f>INDEX([1]Quadro!$B:$B,MATCH(B924,[1]Quadro!$A:$A,0),0)</f>
        <v>Médio Tejo</v>
      </c>
    </row>
    <row r="925" spans="1:6" x14ac:dyDescent="0.2">
      <c r="A925" s="31"/>
      <c r="B925" s="21" t="s">
        <v>295</v>
      </c>
      <c r="C925" s="22">
        <v>4038584</v>
      </c>
      <c r="D925" s="23">
        <v>3076367</v>
      </c>
      <c r="E925" s="24">
        <v>7114951</v>
      </c>
      <c r="F925" t="str">
        <f>INDEX([1]Quadro!$B:$B,MATCH(B925,[1]Quadro!$A:$A,0),0)</f>
        <v>Oeste</v>
      </c>
    </row>
    <row r="926" spans="1:6" x14ac:dyDescent="0.2">
      <c r="A926" s="31"/>
      <c r="B926" s="21" t="s">
        <v>296</v>
      </c>
      <c r="C926" s="22">
        <v>0</v>
      </c>
      <c r="D926" s="23">
        <v>770425</v>
      </c>
      <c r="E926" s="24">
        <v>770425</v>
      </c>
      <c r="F926" t="str">
        <f>INDEX([1]Quadro!$B:$B,MATCH(B926,[1]Quadro!$A:$A,0),0)</f>
        <v>Beiras e Serra da Estrela</v>
      </c>
    </row>
    <row r="927" spans="1:6" x14ac:dyDescent="0.2">
      <c r="A927" s="31"/>
      <c r="B927" s="21" t="s">
        <v>297</v>
      </c>
      <c r="C927" s="22">
        <v>607636</v>
      </c>
      <c r="D927" s="23">
        <v>1645066</v>
      </c>
      <c r="E927" s="24">
        <v>2252702</v>
      </c>
      <c r="F927" t="str">
        <f>INDEX([1]Quadro!$B:$B,MATCH(B927,[1]Quadro!$A:$A,0),0)</f>
        <v>Área Metropolitana do Porto</v>
      </c>
    </row>
    <row r="928" spans="1:6" x14ac:dyDescent="0.2">
      <c r="A928" s="31"/>
      <c r="B928" s="21" t="s">
        <v>298</v>
      </c>
      <c r="C928" s="22">
        <v>18875</v>
      </c>
      <c r="D928" s="23">
        <v>1555198</v>
      </c>
      <c r="E928" s="24">
        <v>1574073</v>
      </c>
      <c r="F928" t="str">
        <f>INDEX([1]Quadro!$B:$B,MATCH(B928,[1]Quadro!$A:$A,0),0)</f>
        <v>Região de Aveiro</v>
      </c>
    </row>
    <row r="929" spans="1:6" x14ac:dyDescent="0.2">
      <c r="A929" s="31"/>
      <c r="B929" s="21" t="s">
        <v>299</v>
      </c>
      <c r="C929" s="22">
        <v>547262</v>
      </c>
      <c r="D929" s="23">
        <v>2116602</v>
      </c>
      <c r="E929" s="24">
        <v>2663864</v>
      </c>
      <c r="F929" t="str">
        <f>INDEX([1]Quadro!$B:$B,MATCH(B929,[1]Quadro!$A:$A,0),0)</f>
        <v>Área Metropolitana do Porto</v>
      </c>
    </row>
    <row r="930" spans="1:6" x14ac:dyDescent="0.2">
      <c r="A930" s="31"/>
      <c r="B930" s="21" t="s">
        <v>300</v>
      </c>
      <c r="C930" s="22">
        <v>1058102</v>
      </c>
      <c r="D930" s="23">
        <v>1184218</v>
      </c>
      <c r="E930" s="24">
        <v>2242320</v>
      </c>
      <c r="F930" t="str">
        <f>INDEX([1]Quadro!$B:$B,MATCH(B930,[1]Quadro!$A:$A,0),0)</f>
        <v>Alto Minho</v>
      </c>
    </row>
    <row r="931" spans="1:6" x14ac:dyDescent="0.2">
      <c r="A931" s="31"/>
      <c r="B931" s="21" t="s">
        <v>301</v>
      </c>
      <c r="C931" s="22">
        <v>928098</v>
      </c>
      <c r="D931" s="23">
        <v>4519592</v>
      </c>
      <c r="E931" s="24">
        <v>5447690</v>
      </c>
      <c r="F931" t="str">
        <f>INDEX([1]Quadro!$B:$B,MATCH(B931,[1]Quadro!$A:$A,0),0)</f>
        <v>Área Metropolitana do Porto</v>
      </c>
    </row>
    <row r="932" spans="1:6" x14ac:dyDescent="0.2">
      <c r="A932" s="31"/>
      <c r="B932" s="21" t="s">
        <v>302</v>
      </c>
      <c r="C932" s="22">
        <v>73307</v>
      </c>
      <c r="D932" s="23">
        <v>2060920</v>
      </c>
      <c r="E932" s="24">
        <v>2134227</v>
      </c>
      <c r="F932" t="str">
        <f>INDEX([1]Quadro!$B:$B,MATCH(B932,[1]Quadro!$A:$A,0),0)</f>
        <v>Alto Tâmega</v>
      </c>
    </row>
    <row r="933" spans="1:6" x14ac:dyDescent="0.2">
      <c r="A933" s="31"/>
      <c r="B933" s="21" t="s">
        <v>303</v>
      </c>
      <c r="C933" s="22">
        <v>1617313</v>
      </c>
      <c r="D933" s="23">
        <v>1097827</v>
      </c>
      <c r="E933" s="24">
        <v>2715140</v>
      </c>
      <c r="F933" t="e">
        <f>INDEX([1]Quadro!$B:$B,MATCH(B933,[1]Quadro!$A:$A,0),0)</f>
        <v>#N/A</v>
      </c>
    </row>
    <row r="934" spans="1:6" x14ac:dyDescent="0.2">
      <c r="A934" s="31"/>
      <c r="B934" s="21" t="s">
        <v>304</v>
      </c>
      <c r="C934" s="22">
        <v>709148</v>
      </c>
      <c r="D934" s="23">
        <v>864741</v>
      </c>
      <c r="E934" s="24">
        <v>1573889</v>
      </c>
      <c r="F934" t="str">
        <f>INDEX([1]Quadro!$B:$B,MATCH(B934,[1]Quadro!$A:$A,0),0)</f>
        <v>Alentejo Central</v>
      </c>
    </row>
    <row r="935" spans="1:6" x14ac:dyDescent="0.2">
      <c r="A935" s="31"/>
      <c r="B935" s="21" t="s">
        <v>305</v>
      </c>
      <c r="C935" s="22">
        <v>920951</v>
      </c>
      <c r="D935" s="23">
        <v>555152</v>
      </c>
      <c r="E935" s="24">
        <v>1476103</v>
      </c>
      <c r="F935" t="str">
        <f>INDEX([1]Quadro!$B:$B,MATCH(B935,[1]Quadro!$A:$A,0),0)</f>
        <v>Alentejo Central</v>
      </c>
    </row>
    <row r="936" spans="1:6" x14ac:dyDescent="0.2">
      <c r="A936" s="31"/>
      <c r="B936" s="21" t="s">
        <v>306</v>
      </c>
      <c r="C936" s="22">
        <v>1597161</v>
      </c>
      <c r="D936" s="23">
        <v>5273352</v>
      </c>
      <c r="E936" s="24">
        <v>6870513</v>
      </c>
      <c r="F936" t="str">
        <f>INDEX([1]Quadro!$B:$B,MATCH(B936,[1]Quadro!$A:$A,0),0)</f>
        <v>Alto Minho</v>
      </c>
    </row>
    <row r="937" spans="1:6" x14ac:dyDescent="0.2">
      <c r="A937" s="31"/>
      <c r="B937" s="21" t="s">
        <v>307</v>
      </c>
      <c r="C937" s="22">
        <v>8690</v>
      </c>
      <c r="D937" s="23">
        <v>1009298</v>
      </c>
      <c r="E937" s="24">
        <v>1017988</v>
      </c>
      <c r="F937" t="str">
        <f>INDEX([1]Quadro!$B:$B,MATCH(B937,[1]Quadro!$A:$A,0),0)</f>
        <v>Baixo Alentejo</v>
      </c>
    </row>
    <row r="938" spans="1:6" x14ac:dyDescent="0.2">
      <c r="A938" s="31"/>
      <c r="B938" s="21" t="s">
        <v>308</v>
      </c>
      <c r="C938" s="22">
        <v>270979</v>
      </c>
      <c r="D938" s="23">
        <v>983217</v>
      </c>
      <c r="E938" s="24">
        <v>1254196</v>
      </c>
      <c r="F938" t="str">
        <f>INDEX([1]Quadro!$B:$B,MATCH(B938,[1]Quadro!$A:$A,0),0)</f>
        <v>Ave</v>
      </c>
    </row>
    <row r="939" spans="1:6" x14ac:dyDescent="0.2">
      <c r="A939" s="31"/>
      <c r="B939" s="21" t="s">
        <v>309</v>
      </c>
      <c r="C939" s="22">
        <v>950362</v>
      </c>
      <c r="D939" s="23">
        <v>604650</v>
      </c>
      <c r="E939" s="24">
        <v>1555012</v>
      </c>
      <c r="F939" t="str">
        <f>INDEX([1]Quadro!$B:$B,MATCH(B939,[1]Quadro!$A:$A,0),0)</f>
        <v>Médio Tejo</v>
      </c>
    </row>
    <row r="940" spans="1:6" x14ac:dyDescent="0.2">
      <c r="A940" s="31"/>
      <c r="B940" s="21" t="s">
        <v>310</v>
      </c>
      <c r="C940" s="22">
        <v>133110</v>
      </c>
      <c r="D940" s="23">
        <v>1048684</v>
      </c>
      <c r="E940" s="24">
        <v>1181794</v>
      </c>
      <c r="F940" t="str">
        <f>INDEX([1]Quadro!$B:$B,MATCH(B940,[1]Quadro!$A:$A,0),0)</f>
        <v>Algarve</v>
      </c>
    </row>
    <row r="941" spans="1:6" x14ac:dyDescent="0.2">
      <c r="A941" s="31"/>
      <c r="B941" s="21" t="s">
        <v>311</v>
      </c>
      <c r="C941" s="22">
        <v>1401982</v>
      </c>
      <c r="D941" s="23">
        <v>5025015</v>
      </c>
      <c r="E941" s="24">
        <v>6426997</v>
      </c>
      <c r="F941" t="str">
        <f>INDEX([1]Quadro!$B:$B,MATCH(B941,[1]Quadro!$A:$A,0),0)</f>
        <v>Área Metropolitana do Porto</v>
      </c>
    </row>
    <row r="942" spans="1:6" x14ac:dyDescent="0.2">
      <c r="A942" s="31"/>
      <c r="B942" s="21" t="s">
        <v>312</v>
      </c>
      <c r="C942" s="22">
        <v>1019343</v>
      </c>
      <c r="D942" s="23">
        <v>1622297</v>
      </c>
      <c r="E942" s="24">
        <v>2641640</v>
      </c>
      <c r="F942" t="e">
        <f>INDEX([1]Quadro!$B:$B,MATCH(B942,[1]Quadro!$A:$A,0),0)</f>
        <v>#N/A</v>
      </c>
    </row>
    <row r="943" spans="1:6" x14ac:dyDescent="0.2">
      <c r="A943" s="31"/>
      <c r="B943" s="21" t="s">
        <v>313</v>
      </c>
      <c r="C943" s="22">
        <v>233874</v>
      </c>
      <c r="D943" s="23">
        <v>1218620</v>
      </c>
      <c r="E943" s="24">
        <v>1452494</v>
      </c>
      <c r="F943" t="str">
        <f>INDEX([1]Quadro!$B:$B,MATCH(B943,[1]Quadro!$A:$A,0),0)</f>
        <v>Terras de Trás-os-Montes</v>
      </c>
    </row>
    <row r="944" spans="1:6" x14ac:dyDescent="0.2">
      <c r="A944" s="31"/>
      <c r="B944" s="21" t="s">
        <v>314</v>
      </c>
      <c r="C944" s="22">
        <v>2330378</v>
      </c>
      <c r="D944" s="23">
        <v>4318903</v>
      </c>
      <c r="E944" s="24">
        <v>6649281</v>
      </c>
      <c r="F944" t="str">
        <f>INDEX([1]Quadro!$B:$B,MATCH(B944,[1]Quadro!$A:$A,0),0)</f>
        <v>Área Metropolitana de Lisboa</v>
      </c>
    </row>
    <row r="945" spans="1:6" x14ac:dyDescent="0.2">
      <c r="A945" s="31"/>
      <c r="B945" s="21" t="s">
        <v>315</v>
      </c>
      <c r="C945" s="22">
        <v>48815</v>
      </c>
      <c r="D945" s="23">
        <v>603590</v>
      </c>
      <c r="E945" s="24">
        <v>652405</v>
      </c>
      <c r="F945" t="e">
        <f>INDEX([1]Quadro!$B:$B,MATCH(B945,[1]Quadro!$A:$A,0),0)</f>
        <v>#N/A</v>
      </c>
    </row>
    <row r="946" spans="1:6" x14ac:dyDescent="0.2">
      <c r="A946" s="31"/>
      <c r="B946" s="21" t="s">
        <v>316</v>
      </c>
      <c r="C946" s="22">
        <v>2542992</v>
      </c>
      <c r="D946" s="23">
        <v>834371</v>
      </c>
      <c r="E946" s="24">
        <v>3377363</v>
      </c>
      <c r="F946" t="str">
        <f>INDEX([1]Quadro!$B:$B,MATCH(B946,[1]Quadro!$A:$A,0),0)</f>
        <v>Médio Tejo</v>
      </c>
    </row>
    <row r="947" spans="1:6" x14ac:dyDescent="0.2">
      <c r="A947" s="31"/>
      <c r="B947" s="21" t="s">
        <v>317</v>
      </c>
      <c r="C947" s="22">
        <v>0</v>
      </c>
      <c r="D947" s="23">
        <v>1640576</v>
      </c>
      <c r="E947" s="24">
        <v>1640576</v>
      </c>
      <c r="F947" t="str">
        <f>INDEX([1]Quadro!$B:$B,MATCH(B947,[1]Quadro!$A:$A,0),0)</f>
        <v>Alto Minho</v>
      </c>
    </row>
    <row r="948" spans="1:6" x14ac:dyDescent="0.2">
      <c r="A948" s="31"/>
      <c r="B948" s="21" t="s">
        <v>318</v>
      </c>
      <c r="C948" s="22">
        <v>4782742</v>
      </c>
      <c r="D948" s="23">
        <v>7267504</v>
      </c>
      <c r="E948" s="24">
        <v>12050246</v>
      </c>
      <c r="F948" t="str">
        <f>INDEX([1]Quadro!$B:$B,MATCH(B948,[1]Quadro!$A:$A,0),0)</f>
        <v>Ave</v>
      </c>
    </row>
    <row r="949" spans="1:6" x14ac:dyDescent="0.2">
      <c r="A949" s="31"/>
      <c r="B949" s="21" t="s">
        <v>319</v>
      </c>
      <c r="C949" s="22">
        <v>503599</v>
      </c>
      <c r="D949" s="23">
        <v>826136</v>
      </c>
      <c r="E949" s="24">
        <v>1329735</v>
      </c>
      <c r="F949" t="str">
        <f>INDEX([1]Quadro!$B:$B,MATCH(B949,[1]Quadro!$A:$A,0),0)</f>
        <v>Douro</v>
      </c>
    </row>
    <row r="950" spans="1:6" x14ac:dyDescent="0.2">
      <c r="A950" s="31"/>
      <c r="B950" s="21" t="s">
        <v>320</v>
      </c>
      <c r="C950" s="22">
        <v>9321595</v>
      </c>
      <c r="D950" s="23">
        <v>13760661</v>
      </c>
      <c r="E950" s="24">
        <v>23082256</v>
      </c>
      <c r="F950" t="str">
        <f>INDEX([1]Quadro!$B:$B,MATCH(B950,[1]Quadro!$A:$A,0),0)</f>
        <v>Área Metropolitana do Porto</v>
      </c>
    </row>
    <row r="951" spans="1:6" x14ac:dyDescent="0.2">
      <c r="A951" s="31"/>
      <c r="B951" s="21" t="s">
        <v>321</v>
      </c>
      <c r="C951" s="22">
        <v>1405507</v>
      </c>
      <c r="D951" s="23">
        <v>1810875</v>
      </c>
      <c r="E951" s="24">
        <v>3216382</v>
      </c>
      <c r="F951" t="str">
        <f>INDEX([1]Quadro!$B:$B,MATCH(B951,[1]Quadro!$A:$A,0),0)</f>
        <v>Médio Tejo</v>
      </c>
    </row>
    <row r="952" spans="1:6" x14ac:dyDescent="0.2">
      <c r="A952" s="31"/>
      <c r="B952" s="21" t="s">
        <v>322</v>
      </c>
      <c r="C952" s="22">
        <v>761299</v>
      </c>
      <c r="D952" s="23">
        <v>874432</v>
      </c>
      <c r="E952" s="24">
        <v>1635731</v>
      </c>
      <c r="F952" t="str">
        <f>INDEX([1]Quadro!$B:$B,MATCH(B952,[1]Quadro!$A:$A,0),0)</f>
        <v>Viseu Dão Lafões</v>
      </c>
    </row>
    <row r="953" spans="1:6" x14ac:dyDescent="0.2">
      <c r="A953" s="31"/>
      <c r="B953" s="21" t="s">
        <v>323</v>
      </c>
      <c r="C953" s="22">
        <v>94139</v>
      </c>
      <c r="D953" s="23">
        <v>425470</v>
      </c>
      <c r="E953" s="24">
        <v>519609</v>
      </c>
      <c r="F953" t="str">
        <f>INDEX([1]Quadro!$B:$B,MATCH(B953,[1]Quadro!$A:$A,0),0)</f>
        <v>Região de Coimbra</v>
      </c>
    </row>
    <row r="954" spans="1:6" x14ac:dyDescent="0.2">
      <c r="A954" s="31"/>
      <c r="B954" s="21" t="s">
        <v>324</v>
      </c>
      <c r="C954" s="22">
        <v>957480</v>
      </c>
      <c r="D954" s="23">
        <v>2220797</v>
      </c>
      <c r="E954" s="24">
        <v>3178277</v>
      </c>
      <c r="F954" t="str">
        <f>INDEX([1]Quadro!$B:$B,MATCH(B954,[1]Quadro!$A:$A,0),0)</f>
        <v>Alto Tâmega</v>
      </c>
    </row>
    <row r="955" spans="1:6" x14ac:dyDescent="0.2">
      <c r="A955" s="31"/>
      <c r="B955" s="21" t="s">
        <v>325</v>
      </c>
      <c r="C955" s="22">
        <v>4483557</v>
      </c>
      <c r="D955" s="23">
        <v>1080653</v>
      </c>
      <c r="E955" s="24">
        <v>5564210</v>
      </c>
      <c r="F955" t="e">
        <f>INDEX([1]Quadro!$B:$B,MATCH(B955,[1]Quadro!$A:$A,0),0)</f>
        <v>#N/A</v>
      </c>
    </row>
    <row r="956" spans="1:6" x14ac:dyDescent="0.2">
      <c r="A956" s="31"/>
      <c r="B956" s="21" t="s">
        <v>326</v>
      </c>
      <c r="C956" s="22">
        <v>8081148</v>
      </c>
      <c r="D956" s="23">
        <v>4154752</v>
      </c>
      <c r="E956" s="24">
        <v>12235900</v>
      </c>
      <c r="F956" t="str">
        <f>INDEX([1]Quadro!$B:$B,MATCH(B956,[1]Quadro!$A:$A,0),0)</f>
        <v>Douro</v>
      </c>
    </row>
    <row r="957" spans="1:6" x14ac:dyDescent="0.2">
      <c r="A957" s="31"/>
      <c r="B957" s="21" t="s">
        <v>327</v>
      </c>
      <c r="C957" s="22">
        <v>12349</v>
      </c>
      <c r="D957" s="23">
        <v>3053974</v>
      </c>
      <c r="E957" s="24">
        <v>3066323</v>
      </c>
      <c r="F957" t="str">
        <f>INDEX([1]Quadro!$B:$B,MATCH(B957,[1]Quadro!$A:$A,0),0)</f>
        <v>Algarve</v>
      </c>
    </row>
    <row r="958" spans="1:6" x14ac:dyDescent="0.2">
      <c r="A958" s="31"/>
      <c r="B958" s="21" t="s">
        <v>328</v>
      </c>
      <c r="C958" s="22">
        <v>0</v>
      </c>
      <c r="D958" s="23">
        <v>602817</v>
      </c>
      <c r="E958" s="24">
        <v>602817</v>
      </c>
      <c r="F958" t="str">
        <f>INDEX([1]Quadro!$B:$B,MATCH(B958,[1]Quadro!$A:$A,0),0)</f>
        <v>Beira Baixa</v>
      </c>
    </row>
    <row r="959" spans="1:6" x14ac:dyDescent="0.2">
      <c r="A959" s="31"/>
      <c r="B959" s="21" t="s">
        <v>329</v>
      </c>
      <c r="C959" s="22">
        <v>1070856</v>
      </c>
      <c r="D959" s="23">
        <v>2712610</v>
      </c>
      <c r="E959" s="24">
        <v>3783466</v>
      </c>
      <c r="F959" t="str">
        <f>INDEX([1]Quadro!$B:$B,MATCH(B959,[1]Quadro!$A:$A,0),0)</f>
        <v>Cávado</v>
      </c>
    </row>
    <row r="960" spans="1:6" x14ac:dyDescent="0.2">
      <c r="A960" s="31"/>
      <c r="B960" s="21" t="s">
        <v>330</v>
      </c>
      <c r="C960" s="22">
        <v>165098</v>
      </c>
      <c r="D960" s="23">
        <v>1210407</v>
      </c>
      <c r="E960" s="24">
        <v>1375505</v>
      </c>
      <c r="F960" t="str">
        <f>INDEX([1]Quadro!$B:$B,MATCH(B960,[1]Quadro!$A:$A,0),0)</f>
        <v>Alentejo Central</v>
      </c>
    </row>
    <row r="961" spans="1:6" x14ac:dyDescent="0.2">
      <c r="A961" s="31"/>
      <c r="B961" s="21" t="s">
        <v>331</v>
      </c>
      <c r="C961" s="22">
        <v>605041</v>
      </c>
      <c r="D961" s="23">
        <v>1800608</v>
      </c>
      <c r="E961" s="24">
        <v>2405649</v>
      </c>
      <c r="F961" t="str">
        <f>INDEX([1]Quadro!$B:$B,MATCH(B961,[1]Quadro!$A:$A,0),0)</f>
        <v>Terras de Trás-os-Montes</v>
      </c>
    </row>
    <row r="962" spans="1:6" x14ac:dyDescent="0.2">
      <c r="A962" s="31"/>
      <c r="B962" s="21" t="s">
        <v>332</v>
      </c>
      <c r="C962" s="22">
        <v>471167</v>
      </c>
      <c r="D962" s="23">
        <v>1468166</v>
      </c>
      <c r="E962" s="24">
        <v>1939333</v>
      </c>
      <c r="F962" t="str">
        <f>INDEX([1]Quadro!$B:$B,MATCH(B962,[1]Quadro!$A:$A,0),0)</f>
        <v>Terras de Trás-os-Montes</v>
      </c>
    </row>
    <row r="963" spans="1:6" x14ac:dyDescent="0.2">
      <c r="A963" s="31"/>
      <c r="B963" s="21" t="s">
        <v>333</v>
      </c>
      <c r="C963" s="22">
        <v>14412743</v>
      </c>
      <c r="D963" s="23">
        <v>5301246</v>
      </c>
      <c r="E963" s="24">
        <v>19713989</v>
      </c>
      <c r="F963" t="str">
        <f>INDEX([1]Quadro!$B:$B,MATCH(B963,[1]Quadro!$A:$A,0),0)</f>
        <v>Viseu Dão Lafões</v>
      </c>
    </row>
    <row r="964" spans="1:6" x14ac:dyDescent="0.2">
      <c r="A964" s="31"/>
      <c r="B964" s="21" t="s">
        <v>334</v>
      </c>
      <c r="C964" s="22">
        <v>396599</v>
      </c>
      <c r="D964" s="23">
        <v>1141385</v>
      </c>
      <c r="E964" s="24">
        <v>1537984</v>
      </c>
      <c r="F964" t="str">
        <f>INDEX([1]Quadro!$B:$B,MATCH(B964,[1]Quadro!$A:$A,0),0)</f>
        <v>Ave</v>
      </c>
    </row>
    <row r="965" spans="1:6" x14ac:dyDescent="0.2">
      <c r="A965" s="31"/>
      <c r="B965" s="21" t="s">
        <v>335</v>
      </c>
      <c r="C965" s="22">
        <v>129145</v>
      </c>
      <c r="D965" s="23">
        <v>1297038</v>
      </c>
      <c r="E965" s="24">
        <v>1426183</v>
      </c>
      <c r="F965" t="str">
        <f>INDEX([1]Quadro!$B:$B,MATCH(B965,[1]Quadro!$A:$A,0),0)</f>
        <v>Viseu Dão Lafões</v>
      </c>
    </row>
    <row r="966" spans="1:6" x14ac:dyDescent="0.2">
      <c r="A966" s="12" t="s">
        <v>340</v>
      </c>
      <c r="B966" s="13"/>
      <c r="C966" s="18">
        <v>726698518</v>
      </c>
      <c r="D966" s="19">
        <v>798953583</v>
      </c>
      <c r="E966" s="20">
        <v>1525652101</v>
      </c>
      <c r="F966" t="e">
        <f>INDEX([1]Quadro!$B:$B,MATCH(B966,[1]Quadro!$A:$A,0),0)</f>
        <v>#N/A</v>
      </c>
    </row>
    <row r="967" spans="1:6" x14ac:dyDescent="0.2">
      <c r="A967" s="12" t="s">
        <v>22</v>
      </c>
      <c r="B967" s="12" t="s">
        <v>28</v>
      </c>
      <c r="C967" s="18">
        <v>0</v>
      </c>
      <c r="D967" s="19">
        <v>7118023</v>
      </c>
      <c r="E967" s="20">
        <v>7118023</v>
      </c>
      <c r="F967" t="str">
        <f>INDEX([1]Quadro!$B:$B,MATCH(B967,[1]Quadro!$A:$A,0),0)</f>
        <v>Médio Tejo</v>
      </c>
    </row>
    <row r="968" spans="1:6" x14ac:dyDescent="0.2">
      <c r="A968" s="31"/>
      <c r="B968" s="21" t="s">
        <v>29</v>
      </c>
      <c r="C968" s="22">
        <v>0</v>
      </c>
      <c r="D968" s="23">
        <v>7283779</v>
      </c>
      <c r="E968" s="24">
        <v>7283779</v>
      </c>
      <c r="F968" t="str">
        <f>INDEX([1]Quadro!$B:$B,MATCH(B968,[1]Quadro!$A:$A,0),0)</f>
        <v>Região de Aveiro</v>
      </c>
    </row>
    <row r="969" spans="1:6" x14ac:dyDescent="0.2">
      <c r="A969" s="31"/>
      <c r="B969" s="21" t="s">
        <v>30</v>
      </c>
      <c r="C969" s="22">
        <v>0</v>
      </c>
      <c r="D969" s="23">
        <v>1600891</v>
      </c>
      <c r="E969" s="24">
        <v>1600891</v>
      </c>
      <c r="F969" t="str">
        <f>INDEX([1]Quadro!$B:$B,MATCH(B969,[1]Quadro!$A:$A,0),0)</f>
        <v>Viseu Dão Lafões</v>
      </c>
    </row>
    <row r="970" spans="1:6" x14ac:dyDescent="0.2">
      <c r="A970" s="31"/>
      <c r="B970" s="21" t="s">
        <v>31</v>
      </c>
      <c r="C970" s="22">
        <v>0</v>
      </c>
      <c r="D970" s="23">
        <v>917055</v>
      </c>
      <c r="E970" s="24">
        <v>917055</v>
      </c>
      <c r="F970" t="str">
        <f>INDEX([1]Quadro!$B:$B,MATCH(B970,[1]Quadro!$A:$A,0),0)</f>
        <v>Alentejo Central</v>
      </c>
    </row>
    <row r="971" spans="1:6" x14ac:dyDescent="0.2">
      <c r="A971" s="31"/>
      <c r="B971" s="21" t="s">
        <v>32</v>
      </c>
      <c r="C971" s="22">
        <v>0</v>
      </c>
      <c r="D971" s="23">
        <v>3628375</v>
      </c>
      <c r="E971" s="24">
        <v>3628375</v>
      </c>
      <c r="F971" t="str">
        <f>INDEX([1]Quadro!$B:$B,MATCH(B971,[1]Quadro!$A:$A,0),0)</f>
        <v>Região de Aveiro</v>
      </c>
    </row>
    <row r="972" spans="1:6" x14ac:dyDescent="0.2">
      <c r="A972" s="31"/>
      <c r="B972" s="21" t="s">
        <v>33</v>
      </c>
      <c r="C972" s="22">
        <v>0</v>
      </c>
      <c r="D972" s="23">
        <v>9350091</v>
      </c>
      <c r="E972" s="24">
        <v>9350091</v>
      </c>
      <c r="F972" t="str">
        <f>INDEX([1]Quadro!$B:$B,MATCH(B972,[1]Quadro!$A:$A,0),0)</f>
        <v>Algarve</v>
      </c>
    </row>
    <row r="973" spans="1:6" x14ac:dyDescent="0.2">
      <c r="A973" s="31"/>
      <c r="B973" s="21" t="s">
        <v>34</v>
      </c>
      <c r="C973" s="22">
        <v>0</v>
      </c>
      <c r="D973" s="23">
        <v>2173370</v>
      </c>
      <c r="E973" s="24">
        <v>2173370</v>
      </c>
      <c r="F973" t="str">
        <f>INDEX([1]Quadro!$B:$B,MATCH(B973,[1]Quadro!$A:$A,0),0)</f>
        <v>Alentejo Litoral</v>
      </c>
    </row>
    <row r="974" spans="1:6" x14ac:dyDescent="0.2">
      <c r="A974" s="31"/>
      <c r="B974" s="21" t="s">
        <v>35</v>
      </c>
      <c r="C974" s="22">
        <v>0</v>
      </c>
      <c r="D974" s="23">
        <v>2913513</v>
      </c>
      <c r="E974" s="24">
        <v>2913513</v>
      </c>
      <c r="F974" t="str">
        <f>INDEX([1]Quadro!$B:$B,MATCH(B974,[1]Quadro!$A:$A,0),0)</f>
        <v>Médio Tejo</v>
      </c>
    </row>
    <row r="975" spans="1:6" x14ac:dyDescent="0.2">
      <c r="A975" s="31"/>
      <c r="B975" s="21" t="s">
        <v>36</v>
      </c>
      <c r="C975" s="22">
        <v>0</v>
      </c>
      <c r="D975" s="23">
        <v>10833322</v>
      </c>
      <c r="E975" s="24">
        <v>10833322</v>
      </c>
      <c r="F975" t="str">
        <f>INDEX([1]Quadro!$B:$B,MATCH(B975,[1]Quadro!$A:$A,0),0)</f>
        <v>Oeste</v>
      </c>
    </row>
    <row r="976" spans="1:6" x14ac:dyDescent="0.2">
      <c r="A976" s="31"/>
      <c r="B976" s="21" t="s">
        <v>37</v>
      </c>
      <c r="C976" s="22">
        <v>0</v>
      </c>
      <c r="D976" s="23">
        <v>2481983</v>
      </c>
      <c r="E976" s="24">
        <v>2481983</v>
      </c>
      <c r="F976" t="str">
        <f>INDEX([1]Quadro!$B:$B,MATCH(B976,[1]Quadro!$A:$A,0),0)</f>
        <v>Área Metropolitana de Lisboa</v>
      </c>
    </row>
    <row r="977" spans="1:6" x14ac:dyDescent="0.2">
      <c r="A977" s="31"/>
      <c r="B977" s="21" t="s">
        <v>38</v>
      </c>
      <c r="C977" s="22">
        <v>0</v>
      </c>
      <c r="D977" s="23">
        <v>1109345</v>
      </c>
      <c r="E977" s="24">
        <v>1109345</v>
      </c>
      <c r="F977" t="str">
        <f>INDEX([1]Quadro!$B:$B,MATCH(B977,[1]Quadro!$A:$A,0),0)</f>
        <v>Algarve</v>
      </c>
    </row>
    <row r="978" spans="1:6" x14ac:dyDescent="0.2">
      <c r="A978" s="31"/>
      <c r="B978" s="21" t="s">
        <v>39</v>
      </c>
      <c r="C978" s="22">
        <v>0</v>
      </c>
      <c r="D978" s="23">
        <v>5711000</v>
      </c>
      <c r="E978" s="24">
        <v>5711000</v>
      </c>
      <c r="F978" t="str">
        <f>INDEX([1]Quadro!$B:$B,MATCH(B978,[1]Quadro!$A:$A,0),0)</f>
        <v>Oeste</v>
      </c>
    </row>
    <row r="979" spans="1:6" x14ac:dyDescent="0.2">
      <c r="A979" s="31"/>
      <c r="B979" s="21" t="s">
        <v>40</v>
      </c>
      <c r="C979" s="22">
        <v>0</v>
      </c>
      <c r="D979" s="23">
        <v>1498892</v>
      </c>
      <c r="E979" s="24">
        <v>1498892</v>
      </c>
      <c r="F979" t="str">
        <f>INDEX([1]Quadro!$B:$B,MATCH(B979,[1]Quadro!$A:$A,0),0)</f>
        <v>Terras de Trás-os-Montes</v>
      </c>
    </row>
    <row r="980" spans="1:6" x14ac:dyDescent="0.2">
      <c r="A980" s="31"/>
      <c r="B980" s="21" t="s">
        <v>41</v>
      </c>
      <c r="C980" s="22">
        <v>0</v>
      </c>
      <c r="D980" s="23">
        <v>2329713</v>
      </c>
      <c r="E980" s="24">
        <v>2329713</v>
      </c>
      <c r="F980" t="str">
        <f>INDEX([1]Quadro!$B:$B,MATCH(B980,[1]Quadro!$A:$A,0),0)</f>
        <v>Douro</v>
      </c>
    </row>
    <row r="981" spans="1:6" x14ac:dyDescent="0.2">
      <c r="A981" s="31"/>
      <c r="B981" s="21" t="s">
        <v>42</v>
      </c>
      <c r="C981" s="22">
        <v>0</v>
      </c>
      <c r="D981" s="23">
        <v>1460640</v>
      </c>
      <c r="E981" s="24">
        <v>1460640</v>
      </c>
      <c r="F981" t="str">
        <f>INDEX([1]Quadro!$B:$B,MATCH(B981,[1]Quadro!$A:$A,0),0)</f>
        <v>Algarve</v>
      </c>
    </row>
    <row r="982" spans="1:6" x14ac:dyDescent="0.2">
      <c r="A982" s="31"/>
      <c r="B982" s="21" t="s">
        <v>43</v>
      </c>
      <c r="C982" s="22">
        <v>0</v>
      </c>
      <c r="D982" s="23">
        <v>1746720</v>
      </c>
      <c r="E982" s="24">
        <v>1746720</v>
      </c>
      <c r="F982" t="str">
        <f>INDEX([1]Quadro!$B:$B,MATCH(B982,[1]Quadro!$A:$A,0),0)</f>
        <v>Baixo Alentejo</v>
      </c>
    </row>
    <row r="983" spans="1:6" x14ac:dyDescent="0.2">
      <c r="A983" s="31"/>
      <c r="B983" s="21" t="s">
        <v>44</v>
      </c>
      <c r="C983" s="22">
        <v>0</v>
      </c>
      <c r="D983" s="23">
        <v>17104752</v>
      </c>
      <c r="E983" s="24">
        <v>17104752</v>
      </c>
      <c r="F983" t="str">
        <f>INDEX([1]Quadro!$B:$B,MATCH(B983,[1]Quadro!$A:$A,0),0)</f>
        <v>Área Metropolitana de Lisboa</v>
      </c>
    </row>
    <row r="984" spans="1:6" x14ac:dyDescent="0.2">
      <c r="A984" s="31"/>
      <c r="B984" s="21" t="s">
        <v>45</v>
      </c>
      <c r="C984" s="22">
        <v>0</v>
      </c>
      <c r="D984" s="23">
        <v>2548210</v>
      </c>
      <c r="E984" s="24">
        <v>2548210</v>
      </c>
      <c r="F984" t="str">
        <f>INDEX([1]Quadro!$B:$B,MATCH(B984,[1]Quadro!$A:$A,0),0)</f>
        <v>Beiras e Serra da Estrela</v>
      </c>
    </row>
    <row r="985" spans="1:6" x14ac:dyDescent="0.2">
      <c r="A985" s="31"/>
      <c r="B985" s="21" t="s">
        <v>46</v>
      </c>
      <c r="C985" s="22">
        <v>0</v>
      </c>
      <c r="D985" s="23">
        <v>2800908</v>
      </c>
      <c r="E985" s="24">
        <v>2800908</v>
      </c>
      <c r="F985" t="str">
        <f>INDEX([1]Quadro!$B:$B,MATCH(B985,[1]Quadro!$A:$A,0),0)</f>
        <v>Lezíria do Tejo</v>
      </c>
    </row>
    <row r="986" spans="1:6" x14ac:dyDescent="0.2">
      <c r="A986" s="31"/>
      <c r="B986" s="21" t="s">
        <v>47</v>
      </c>
      <c r="C986" s="22">
        <v>0</v>
      </c>
      <c r="D986" s="23">
        <v>1604285</v>
      </c>
      <c r="E986" s="24">
        <v>1604285</v>
      </c>
      <c r="F986" t="str">
        <f>INDEX([1]Quadro!$B:$B,MATCH(B986,[1]Quadro!$A:$A,0),0)</f>
        <v>Baixo Alentejo</v>
      </c>
    </row>
    <row r="987" spans="1:6" x14ac:dyDescent="0.2">
      <c r="A987" s="31"/>
      <c r="B987" s="21" t="s">
        <v>48</v>
      </c>
      <c r="C987" s="22">
        <v>0</v>
      </c>
      <c r="D987" s="23">
        <v>827830</v>
      </c>
      <c r="E987" s="24">
        <v>827830</v>
      </c>
      <c r="F987" t="str">
        <f>INDEX([1]Quadro!$B:$B,MATCH(B987,[1]Quadro!$A:$A,0),0)</f>
        <v>Lezíria do Tejo</v>
      </c>
    </row>
    <row r="988" spans="1:6" x14ac:dyDescent="0.2">
      <c r="A988" s="31"/>
      <c r="B988" s="21" t="s">
        <v>49</v>
      </c>
      <c r="C988" s="22">
        <v>0</v>
      </c>
      <c r="D988" s="23">
        <v>748230</v>
      </c>
      <c r="E988" s="24">
        <v>748230</v>
      </c>
      <c r="F988" t="str">
        <f>INDEX([1]Quadro!$B:$B,MATCH(B988,[1]Quadro!$A:$A,0),0)</f>
        <v>Alto Alentejo</v>
      </c>
    </row>
    <row r="989" spans="1:6" x14ac:dyDescent="0.2">
      <c r="A989" s="31"/>
      <c r="B989" s="21" t="s">
        <v>50</v>
      </c>
      <c r="C989" s="22">
        <v>0</v>
      </c>
      <c r="D989" s="23">
        <v>1682210</v>
      </c>
      <c r="E989" s="24">
        <v>1682210</v>
      </c>
      <c r="F989" t="str">
        <f>INDEX([1]Quadro!$B:$B,MATCH(B989,[1]Quadro!$A:$A,0),0)</f>
        <v>Região de Leiria</v>
      </c>
    </row>
    <row r="990" spans="1:6" x14ac:dyDescent="0.2">
      <c r="A990" s="31"/>
      <c r="B990" s="21" t="s">
        <v>51</v>
      </c>
      <c r="C990" s="22">
        <v>0</v>
      </c>
      <c r="D990" s="23">
        <v>493665</v>
      </c>
      <c r="E990" s="24">
        <v>493665</v>
      </c>
      <c r="F990" t="str">
        <f>INDEX([1]Quadro!$B:$B,MATCH(B990,[1]Quadro!$A:$A,0),0)</f>
        <v>Baixo Alentejo</v>
      </c>
    </row>
    <row r="991" spans="1:6" x14ac:dyDescent="0.2">
      <c r="A991" s="31"/>
      <c r="B991" s="21" t="s">
        <v>52</v>
      </c>
      <c r="C991" s="22">
        <v>0</v>
      </c>
      <c r="D991" s="23">
        <v>16273407</v>
      </c>
      <c r="E991" s="24">
        <v>16273407</v>
      </c>
      <c r="F991" t="str">
        <f>INDEX([1]Quadro!$B:$B,MATCH(B991,[1]Quadro!$A:$A,0),0)</f>
        <v>Área Metropolitana de Lisboa</v>
      </c>
    </row>
    <row r="992" spans="1:6" x14ac:dyDescent="0.2">
      <c r="A992" s="31"/>
      <c r="B992" s="21" t="s">
        <v>53</v>
      </c>
      <c r="C992" s="22">
        <v>0</v>
      </c>
      <c r="D992" s="23">
        <v>7575361</v>
      </c>
      <c r="E992" s="24">
        <v>7575361</v>
      </c>
      <c r="F992" t="str">
        <f>INDEX([1]Quadro!$B:$B,MATCH(B992,[1]Quadro!$A:$A,0),0)</f>
        <v>Tâmega e Sousa</v>
      </c>
    </row>
    <row r="993" spans="1:6" x14ac:dyDescent="0.2">
      <c r="A993" s="31"/>
      <c r="B993" s="21" t="s">
        <v>54</v>
      </c>
      <c r="C993" s="22">
        <v>0</v>
      </c>
      <c r="D993" s="23">
        <v>3268376</v>
      </c>
      <c r="E993" s="24">
        <v>3268376</v>
      </c>
      <c r="F993" t="str">
        <f>INDEX([1]Quadro!$B:$B,MATCH(B993,[1]Quadro!$A:$A,0),0)</f>
        <v>Cávado</v>
      </c>
    </row>
    <row r="994" spans="1:6" x14ac:dyDescent="0.2">
      <c r="A994" s="31"/>
      <c r="B994" s="21" t="s">
        <v>55</v>
      </c>
      <c r="C994" s="22">
        <v>0</v>
      </c>
      <c r="D994" s="23">
        <v>4928221</v>
      </c>
      <c r="E994" s="24">
        <v>4928221</v>
      </c>
      <c r="F994" t="str">
        <f>INDEX([1]Quadro!$B:$B,MATCH(B994,[1]Quadro!$A:$A,0),0)</f>
        <v>Região de Aveiro</v>
      </c>
    </row>
    <row r="995" spans="1:6" x14ac:dyDescent="0.2">
      <c r="A995" s="31"/>
      <c r="B995" s="21" t="s">
        <v>56</v>
      </c>
      <c r="C995" s="22">
        <v>0</v>
      </c>
      <c r="D995" s="23">
        <v>3343950</v>
      </c>
      <c r="E995" s="24">
        <v>3343950</v>
      </c>
      <c r="F995" t="e">
        <f>INDEX([1]Quadro!$B:$B,MATCH(B995,[1]Quadro!$A:$A,0),0)</f>
        <v>#N/A</v>
      </c>
    </row>
    <row r="996" spans="1:6" x14ac:dyDescent="0.2">
      <c r="A996" s="31"/>
      <c r="B996" s="21" t="s">
        <v>57</v>
      </c>
      <c r="C996" s="22">
        <v>0</v>
      </c>
      <c r="D996" s="23">
        <v>2868960</v>
      </c>
      <c r="E996" s="24">
        <v>2868960</v>
      </c>
      <c r="F996" t="str">
        <f>INDEX([1]Quadro!$B:$B,MATCH(B996,[1]Quadro!$A:$A,0),0)</f>
        <v>Região de Leiria</v>
      </c>
    </row>
    <row r="997" spans="1:6" x14ac:dyDescent="0.2">
      <c r="A997" s="31"/>
      <c r="B997" s="21" t="s">
        <v>58</v>
      </c>
      <c r="C997" s="22">
        <v>0</v>
      </c>
      <c r="D997" s="23">
        <v>3687833</v>
      </c>
      <c r="E997" s="24">
        <v>3687833</v>
      </c>
      <c r="F997" t="str">
        <f>INDEX([1]Quadro!$B:$B,MATCH(B997,[1]Quadro!$A:$A,0),0)</f>
        <v>Alto Minho</v>
      </c>
    </row>
    <row r="998" spans="1:6" x14ac:dyDescent="0.2">
      <c r="A998" s="31"/>
      <c r="B998" s="21" t="s">
        <v>59</v>
      </c>
      <c r="C998" s="22">
        <v>0</v>
      </c>
      <c r="D998" s="23">
        <v>3039017</v>
      </c>
      <c r="E998" s="24">
        <v>3039017</v>
      </c>
      <c r="F998" t="str">
        <f>INDEX([1]Quadro!$B:$B,MATCH(B998,[1]Quadro!$A:$A,0),0)</f>
        <v>Região de Coimbra</v>
      </c>
    </row>
    <row r="999" spans="1:6" x14ac:dyDescent="0.2">
      <c r="A999" s="31"/>
      <c r="B999" s="21" t="s">
        <v>60</v>
      </c>
      <c r="C999" s="22">
        <v>0</v>
      </c>
      <c r="D999" s="23">
        <v>1284925</v>
      </c>
      <c r="E999" s="24">
        <v>1284925</v>
      </c>
      <c r="F999" t="str">
        <f>INDEX([1]Quadro!$B:$B,MATCH(B999,[1]Quadro!$A:$A,0),0)</f>
        <v>Douro</v>
      </c>
    </row>
    <row r="1000" spans="1:6" x14ac:dyDescent="0.2">
      <c r="A1000" s="31"/>
      <c r="B1000" s="21" t="s">
        <v>61</v>
      </c>
      <c r="C1000" s="22">
        <v>0</v>
      </c>
      <c r="D1000" s="23">
        <v>4032657</v>
      </c>
      <c r="E1000" s="24">
        <v>4032657</v>
      </c>
      <c r="F1000" t="str">
        <f>INDEX([1]Quadro!$B:$B,MATCH(B1000,[1]Quadro!$A:$A,0),0)</f>
        <v>Área Metropolitana do Porto</v>
      </c>
    </row>
    <row r="1001" spans="1:6" x14ac:dyDescent="0.2">
      <c r="A1001" s="31"/>
      <c r="B1001" s="21" t="s">
        <v>62</v>
      </c>
      <c r="C1001" s="22">
        <v>0</v>
      </c>
      <c r="D1001" s="23">
        <v>1024007</v>
      </c>
      <c r="E1001" s="24">
        <v>1024007</v>
      </c>
      <c r="F1001" t="str">
        <f>INDEX([1]Quadro!$B:$B,MATCH(B1001,[1]Quadro!$A:$A,0),0)</f>
        <v>Alentejo Central</v>
      </c>
    </row>
    <row r="1002" spans="1:6" x14ac:dyDescent="0.2">
      <c r="A1002" s="31"/>
      <c r="B1002" s="21" t="s">
        <v>63</v>
      </c>
      <c r="C1002" s="22">
        <v>0</v>
      </c>
      <c r="D1002" s="23">
        <v>932651</v>
      </c>
      <c r="E1002" s="24">
        <v>932651</v>
      </c>
      <c r="F1002" t="str">
        <f>INDEX([1]Quadro!$B:$B,MATCH(B1002,[1]Quadro!$A:$A,0),0)</f>
        <v>Alto Alentejo</v>
      </c>
    </row>
    <row r="1003" spans="1:6" x14ac:dyDescent="0.2">
      <c r="A1003" s="31"/>
      <c r="B1003" s="21" t="s">
        <v>64</v>
      </c>
      <c r="C1003" s="22">
        <v>0</v>
      </c>
      <c r="D1003" s="23">
        <v>1300698</v>
      </c>
      <c r="E1003" s="24">
        <v>1300698</v>
      </c>
      <c r="F1003" t="str">
        <f>INDEX([1]Quadro!$B:$B,MATCH(B1003,[1]Quadro!$A:$A,0),0)</f>
        <v>Oeste</v>
      </c>
    </row>
    <row r="1004" spans="1:6" x14ac:dyDescent="0.2">
      <c r="A1004" s="31"/>
      <c r="B1004" s="21" t="s">
        <v>65</v>
      </c>
      <c r="C1004" s="22">
        <v>0</v>
      </c>
      <c r="D1004" s="23">
        <v>9469769</v>
      </c>
      <c r="E1004" s="24">
        <v>9469769</v>
      </c>
      <c r="F1004" t="str">
        <f>INDEX([1]Quadro!$B:$B,MATCH(B1004,[1]Quadro!$A:$A,0),0)</f>
        <v>Região de Aveiro</v>
      </c>
    </row>
    <row r="1005" spans="1:6" x14ac:dyDescent="0.2">
      <c r="A1005" s="31"/>
      <c r="B1005" s="21" t="s">
        <v>66</v>
      </c>
      <c r="C1005" s="22">
        <v>0</v>
      </c>
      <c r="D1005" s="23">
        <v>1037850</v>
      </c>
      <c r="E1005" s="24">
        <v>1037850</v>
      </c>
      <c r="F1005" t="str">
        <f>INDEX([1]Quadro!$B:$B,MATCH(B1005,[1]Quadro!$A:$A,0),0)</f>
        <v>Alto Alentejo</v>
      </c>
    </row>
    <row r="1006" spans="1:6" x14ac:dyDescent="0.2">
      <c r="A1006" s="31"/>
      <c r="B1006" s="21" t="s">
        <v>67</v>
      </c>
      <c r="C1006" s="22">
        <v>0</v>
      </c>
      <c r="D1006" s="23">
        <v>2273501</v>
      </c>
      <c r="E1006" s="24">
        <v>2273501</v>
      </c>
      <c r="F1006" t="str">
        <f>INDEX([1]Quadro!$B:$B,MATCH(B1006,[1]Quadro!$A:$A,0),0)</f>
        <v>Lezíria do Tejo</v>
      </c>
    </row>
    <row r="1007" spans="1:6" x14ac:dyDescent="0.2">
      <c r="A1007" s="31"/>
      <c r="B1007" s="21" t="s">
        <v>68</v>
      </c>
      <c r="C1007" s="22">
        <v>0</v>
      </c>
      <c r="D1007" s="23">
        <v>2533160</v>
      </c>
      <c r="E1007" s="24">
        <v>2533160</v>
      </c>
      <c r="F1007" t="str">
        <f>INDEX([1]Quadro!$B:$B,MATCH(B1007,[1]Quadro!$A:$A,0),0)</f>
        <v>Tâmega e Sousa</v>
      </c>
    </row>
    <row r="1008" spans="1:6" x14ac:dyDescent="0.2">
      <c r="A1008" s="31"/>
      <c r="B1008" s="21" t="s">
        <v>69</v>
      </c>
      <c r="C1008" s="22">
        <v>0</v>
      </c>
      <c r="D1008" s="23">
        <v>15919080</v>
      </c>
      <c r="E1008" s="24">
        <v>15919080</v>
      </c>
      <c r="F1008" t="str">
        <f>INDEX([1]Quadro!$B:$B,MATCH(B1008,[1]Quadro!$A:$A,0),0)</f>
        <v>Cávado</v>
      </c>
    </row>
    <row r="1009" spans="1:6" x14ac:dyDescent="0.2">
      <c r="A1009" s="31"/>
      <c r="B1009" s="21" t="s">
        <v>70</v>
      </c>
      <c r="C1009" s="22">
        <v>0</v>
      </c>
      <c r="D1009" s="23">
        <v>246680</v>
      </c>
      <c r="E1009" s="24">
        <v>246680</v>
      </c>
      <c r="F1009" t="str">
        <f>INDEX([1]Quadro!$B:$B,MATCH(B1009,[1]Quadro!$A:$A,0),0)</f>
        <v>Baixo Alentejo</v>
      </c>
    </row>
    <row r="1010" spans="1:6" x14ac:dyDescent="0.2">
      <c r="A1010" s="31"/>
      <c r="B1010" s="21" t="s">
        <v>71</v>
      </c>
      <c r="C1010" s="22">
        <v>0</v>
      </c>
      <c r="D1010" s="23">
        <v>6508508</v>
      </c>
      <c r="E1010" s="24">
        <v>6508508</v>
      </c>
      <c r="F1010" t="str">
        <f>INDEX([1]Quadro!$B:$B,MATCH(B1010,[1]Quadro!$A:$A,0),0)</f>
        <v>Área Metropolitana de Lisboa</v>
      </c>
    </row>
    <row r="1011" spans="1:6" x14ac:dyDescent="0.2">
      <c r="A1011" s="31"/>
      <c r="B1011" s="21" t="s">
        <v>72</v>
      </c>
      <c r="C1011" s="22">
        <v>0</v>
      </c>
      <c r="D1011" s="23">
        <v>2848134</v>
      </c>
      <c r="E1011" s="24">
        <v>2848134</v>
      </c>
      <c r="F1011" t="str">
        <f>INDEX([1]Quadro!$B:$B,MATCH(B1011,[1]Quadro!$A:$A,0),0)</f>
        <v>Região de Leiria</v>
      </c>
    </row>
    <row r="1012" spans="1:6" x14ac:dyDescent="0.2">
      <c r="A1012" s="31"/>
      <c r="B1012" s="21" t="s">
        <v>73</v>
      </c>
      <c r="C1012" s="22">
        <v>0</v>
      </c>
      <c r="D1012" s="23">
        <v>4413775</v>
      </c>
      <c r="E1012" s="24">
        <v>4413775</v>
      </c>
      <c r="F1012" t="str">
        <f>INDEX([1]Quadro!$B:$B,MATCH(B1012,[1]Quadro!$A:$A,0),0)</f>
        <v>Baixo Alentejo</v>
      </c>
    </row>
    <row r="1013" spans="1:6" x14ac:dyDescent="0.2">
      <c r="A1013" s="31"/>
      <c r="B1013" s="21" t="s">
        <v>74</v>
      </c>
      <c r="C1013" s="22">
        <v>0</v>
      </c>
      <c r="D1013" s="23">
        <v>2010538</v>
      </c>
      <c r="E1013" s="24">
        <v>2010538</v>
      </c>
      <c r="F1013" t="str">
        <f>INDEX([1]Quadro!$B:$B,MATCH(B1013,[1]Quadro!$A:$A,0),0)</f>
        <v>Beiras e Serra da Estrela</v>
      </c>
    </row>
    <row r="1014" spans="1:6" x14ac:dyDescent="0.2">
      <c r="A1014" s="31"/>
      <c r="B1014" s="21" t="s">
        <v>75</v>
      </c>
      <c r="C1014" s="22">
        <v>0</v>
      </c>
      <c r="D1014" s="23">
        <v>3656421</v>
      </c>
      <c r="E1014" s="24">
        <v>3656421</v>
      </c>
      <c r="F1014" t="str">
        <f>INDEX([1]Quadro!$B:$B,MATCH(B1014,[1]Quadro!$A:$A,0),0)</f>
        <v>Lezíria do Tejo</v>
      </c>
    </row>
    <row r="1015" spans="1:6" x14ac:dyDescent="0.2">
      <c r="A1015" s="31"/>
      <c r="B1015" s="21" t="s">
        <v>76</v>
      </c>
      <c r="C1015" s="22">
        <v>0</v>
      </c>
      <c r="D1015" s="23">
        <v>1941080</v>
      </c>
      <c r="E1015" s="24">
        <v>1941080</v>
      </c>
      <c r="F1015" t="str">
        <f>INDEX([1]Quadro!$B:$B,MATCH(B1015,[1]Quadro!$A:$A,0),0)</f>
        <v>Oeste</v>
      </c>
    </row>
    <row r="1016" spans="1:6" x14ac:dyDescent="0.2">
      <c r="A1016" s="31"/>
      <c r="B1016" s="21" t="s">
        <v>77</v>
      </c>
      <c r="C1016" s="22">
        <v>0</v>
      </c>
      <c r="D1016" s="23">
        <v>762540</v>
      </c>
      <c r="E1016" s="24">
        <v>762540</v>
      </c>
      <c r="F1016" t="str">
        <f>INDEX([1]Quadro!$B:$B,MATCH(B1016,[1]Quadro!$A:$A,0),0)</f>
        <v>Alentejo Central</v>
      </c>
    </row>
    <row r="1017" spans="1:6" x14ac:dyDescent="0.2">
      <c r="A1017" s="31"/>
      <c r="B1017" s="21" t="s">
        <v>78</v>
      </c>
      <c r="C1017" s="22">
        <v>0</v>
      </c>
      <c r="D1017" s="23">
        <v>1705669</v>
      </c>
      <c r="E1017" s="24">
        <v>1705669</v>
      </c>
      <c r="F1017" t="str">
        <f>INDEX([1]Quadro!$B:$B,MATCH(B1017,[1]Quadro!$A:$A,0),0)</f>
        <v>Alto Tâmega</v>
      </c>
    </row>
    <row r="1018" spans="1:6" x14ac:dyDescent="0.2">
      <c r="A1018" s="31"/>
      <c r="B1018" s="21" t="s">
        <v>79</v>
      </c>
      <c r="C1018" s="22">
        <v>0</v>
      </c>
      <c r="D1018" s="23">
        <v>16885225</v>
      </c>
      <c r="E1018" s="24">
        <v>16885225</v>
      </c>
      <c r="F1018" t="str">
        <f>INDEX([1]Quadro!$B:$B,MATCH(B1018,[1]Quadro!$A:$A,0),0)</f>
        <v>Cávado</v>
      </c>
    </row>
    <row r="1019" spans="1:6" x14ac:dyDescent="0.2">
      <c r="A1019" s="31"/>
      <c r="B1019" s="21" t="s">
        <v>80</v>
      </c>
      <c r="C1019" s="22">
        <v>0</v>
      </c>
      <c r="D1019" s="23">
        <v>7935723</v>
      </c>
      <c r="E1019" s="24">
        <v>7935723</v>
      </c>
      <c r="F1019" t="str">
        <f>INDEX([1]Quadro!$B:$B,MATCH(B1019,[1]Quadro!$A:$A,0),0)</f>
        <v>Terras de Trás-os-Montes</v>
      </c>
    </row>
    <row r="1020" spans="1:6" x14ac:dyDescent="0.2">
      <c r="A1020" s="31"/>
      <c r="B1020" s="21" t="s">
        <v>81</v>
      </c>
      <c r="C1020" s="22">
        <v>0</v>
      </c>
      <c r="D1020" s="23">
        <v>2658700</v>
      </c>
      <c r="E1020" s="24">
        <v>2658700</v>
      </c>
      <c r="F1020" t="str">
        <f>INDEX([1]Quadro!$B:$B,MATCH(B1020,[1]Quadro!$A:$A,0),0)</f>
        <v>Ave</v>
      </c>
    </row>
    <row r="1021" spans="1:6" x14ac:dyDescent="0.2">
      <c r="A1021" s="31"/>
      <c r="B1021" s="21" t="s">
        <v>82</v>
      </c>
      <c r="C1021" s="22">
        <v>0</v>
      </c>
      <c r="D1021" s="23">
        <v>2619665</v>
      </c>
      <c r="E1021" s="24">
        <v>2619665</v>
      </c>
      <c r="F1021" t="str">
        <f>INDEX([1]Quadro!$B:$B,MATCH(B1021,[1]Quadro!$A:$A,0),0)</f>
        <v>Oeste</v>
      </c>
    </row>
    <row r="1022" spans="1:6" x14ac:dyDescent="0.2">
      <c r="A1022" s="31"/>
      <c r="B1022" s="21" t="s">
        <v>83</v>
      </c>
      <c r="C1022" s="22">
        <v>0</v>
      </c>
      <c r="D1022" s="23">
        <v>8157616</v>
      </c>
      <c r="E1022" s="24">
        <v>8157616</v>
      </c>
      <c r="F1022" t="str">
        <f>INDEX([1]Quadro!$B:$B,MATCH(B1022,[1]Quadro!$A:$A,0),0)</f>
        <v>Oeste</v>
      </c>
    </row>
    <row r="1023" spans="1:6" x14ac:dyDescent="0.2">
      <c r="A1023" s="31"/>
      <c r="B1023" s="21" t="s">
        <v>84</v>
      </c>
      <c r="C1023" s="22">
        <v>0</v>
      </c>
      <c r="D1023" s="23">
        <v>644802</v>
      </c>
      <c r="E1023" s="24">
        <v>644802</v>
      </c>
      <c r="F1023" t="e">
        <f>INDEX([1]Quadro!$B:$B,MATCH(B1023,[1]Quadro!$A:$A,0),0)</f>
        <v>#N/A</v>
      </c>
    </row>
    <row r="1024" spans="1:6" x14ac:dyDescent="0.2">
      <c r="A1024" s="31"/>
      <c r="B1024" s="21" t="s">
        <v>85</v>
      </c>
      <c r="C1024" s="22">
        <v>2063996</v>
      </c>
      <c r="D1024" s="23">
        <v>4427269</v>
      </c>
      <c r="E1024" s="24">
        <v>6491265</v>
      </c>
      <c r="F1024" t="e">
        <f>INDEX([1]Quadro!$B:$B,MATCH(B1024,[1]Quadro!$A:$A,0),0)</f>
        <v>#N/A</v>
      </c>
    </row>
    <row r="1025" spans="1:6" x14ac:dyDescent="0.2">
      <c r="A1025" s="31"/>
      <c r="B1025" s="21" t="s">
        <v>86</v>
      </c>
      <c r="C1025" s="22">
        <v>1535089</v>
      </c>
      <c r="D1025" s="23">
        <v>7594258</v>
      </c>
      <c r="E1025" s="24">
        <v>9129347</v>
      </c>
      <c r="F1025" t="e">
        <f>INDEX([1]Quadro!$B:$B,MATCH(B1025,[1]Quadro!$A:$A,0),0)</f>
        <v>#N/A</v>
      </c>
    </row>
    <row r="1026" spans="1:6" x14ac:dyDescent="0.2">
      <c r="A1026" s="31"/>
      <c r="B1026" s="21" t="s">
        <v>87</v>
      </c>
      <c r="C1026" s="22">
        <v>0</v>
      </c>
      <c r="D1026" s="23">
        <v>3718266</v>
      </c>
      <c r="E1026" s="24">
        <v>3718266</v>
      </c>
      <c r="F1026" t="str">
        <f>INDEX([1]Quadro!$B:$B,MATCH(B1026,[1]Quadro!$A:$A,0),0)</f>
        <v>Alto Minho</v>
      </c>
    </row>
    <row r="1027" spans="1:6" x14ac:dyDescent="0.2">
      <c r="A1027" s="31"/>
      <c r="B1027" s="21" t="s">
        <v>88</v>
      </c>
      <c r="C1027" s="22">
        <v>0</v>
      </c>
      <c r="D1027" s="23">
        <v>1409459</v>
      </c>
      <c r="E1027" s="24">
        <v>1409459</v>
      </c>
      <c r="F1027" t="str">
        <f>INDEX([1]Quadro!$B:$B,MATCH(B1027,[1]Quadro!$A:$A,0),0)</f>
        <v>Alto Alentejo</v>
      </c>
    </row>
    <row r="1028" spans="1:6" x14ac:dyDescent="0.2">
      <c r="A1028" s="31"/>
      <c r="B1028" s="21" t="s">
        <v>89</v>
      </c>
      <c r="C1028" s="22">
        <v>0</v>
      </c>
      <c r="D1028" s="23">
        <v>5738305</v>
      </c>
      <c r="E1028" s="24">
        <v>5738305</v>
      </c>
      <c r="F1028" t="str">
        <f>INDEX([1]Quadro!$B:$B,MATCH(B1028,[1]Quadro!$A:$A,0),0)</f>
        <v>Região de Coimbra</v>
      </c>
    </row>
    <row r="1029" spans="1:6" x14ac:dyDescent="0.2">
      <c r="A1029" s="31"/>
      <c r="B1029" s="21" t="s">
        <v>90</v>
      </c>
      <c r="C1029" s="22">
        <v>0</v>
      </c>
      <c r="D1029" s="23">
        <v>1668040</v>
      </c>
      <c r="E1029" s="24">
        <v>1668040</v>
      </c>
      <c r="F1029" t="str">
        <f>INDEX([1]Quadro!$B:$B,MATCH(B1029,[1]Quadro!$A:$A,0),0)</f>
        <v>Douro</v>
      </c>
    </row>
    <row r="1030" spans="1:6" x14ac:dyDescent="0.2">
      <c r="A1030" s="31"/>
      <c r="B1030" s="21" t="s">
        <v>91</v>
      </c>
      <c r="C1030" s="22">
        <v>0</v>
      </c>
      <c r="D1030" s="23">
        <v>2049444</v>
      </c>
      <c r="E1030" s="24">
        <v>2049444</v>
      </c>
      <c r="F1030" t="str">
        <f>INDEX([1]Quadro!$B:$B,MATCH(B1030,[1]Quadro!$A:$A,0),0)</f>
        <v>Viseu Dão Lafões</v>
      </c>
    </row>
    <row r="1031" spans="1:6" x14ac:dyDescent="0.2">
      <c r="A1031" s="31"/>
      <c r="B1031" s="21" t="s">
        <v>92</v>
      </c>
      <c r="C1031" s="22">
        <v>0</v>
      </c>
      <c r="D1031" s="23">
        <v>2665895</v>
      </c>
      <c r="E1031" s="24">
        <v>2665895</v>
      </c>
      <c r="F1031" t="str">
        <f>INDEX([1]Quadro!$B:$B,MATCH(B1031,[1]Quadro!$A:$A,0),0)</f>
        <v>Lezíria do Tejo</v>
      </c>
    </row>
    <row r="1032" spans="1:6" x14ac:dyDescent="0.2">
      <c r="A1032" s="31"/>
      <c r="B1032" s="21" t="s">
        <v>93</v>
      </c>
      <c r="C1032" s="22">
        <v>0</v>
      </c>
      <c r="D1032" s="23">
        <v>24481885</v>
      </c>
      <c r="E1032" s="24">
        <v>24481885</v>
      </c>
      <c r="F1032" t="str">
        <f>INDEX([1]Quadro!$B:$B,MATCH(B1032,[1]Quadro!$A:$A,0),0)</f>
        <v>Área Metropolitana de Lisboa</v>
      </c>
    </row>
    <row r="1033" spans="1:6" x14ac:dyDescent="0.2">
      <c r="A1033" s="31"/>
      <c r="B1033" s="21" t="s">
        <v>94</v>
      </c>
      <c r="C1033" s="22">
        <v>0</v>
      </c>
      <c r="D1033" s="23">
        <v>991510</v>
      </c>
      <c r="E1033" s="24">
        <v>991510</v>
      </c>
      <c r="F1033" t="str">
        <f>INDEX([1]Quadro!$B:$B,MATCH(B1033,[1]Quadro!$A:$A,0),0)</f>
        <v>Região de Leiria</v>
      </c>
    </row>
    <row r="1034" spans="1:6" x14ac:dyDescent="0.2">
      <c r="A1034" s="31"/>
      <c r="B1034" s="21" t="s">
        <v>95</v>
      </c>
      <c r="C1034" s="22">
        <v>0</v>
      </c>
      <c r="D1034" s="23">
        <v>11249471</v>
      </c>
      <c r="E1034" s="24">
        <v>11249471</v>
      </c>
      <c r="F1034" t="str">
        <f>INDEX([1]Quadro!$B:$B,MATCH(B1034,[1]Quadro!$A:$A,0),0)</f>
        <v>Beira Baixa</v>
      </c>
    </row>
    <row r="1035" spans="1:6" x14ac:dyDescent="0.2">
      <c r="A1035" s="31"/>
      <c r="B1035" s="21" t="s">
        <v>96</v>
      </c>
      <c r="C1035" s="22">
        <v>0</v>
      </c>
      <c r="D1035" s="23">
        <v>3265522</v>
      </c>
      <c r="E1035" s="24">
        <v>3265522</v>
      </c>
      <c r="F1035" t="str">
        <f>INDEX([1]Quadro!$B:$B,MATCH(B1035,[1]Quadro!$A:$A,0),0)</f>
        <v>Tâmega e Sousa</v>
      </c>
    </row>
    <row r="1036" spans="1:6" x14ac:dyDescent="0.2">
      <c r="A1036" s="31"/>
      <c r="B1036" s="21" t="s">
        <v>97</v>
      </c>
      <c r="C1036" s="22">
        <v>0</v>
      </c>
      <c r="D1036" s="23">
        <v>804640</v>
      </c>
      <c r="E1036" s="24">
        <v>804640</v>
      </c>
      <c r="F1036" t="str">
        <f>INDEX([1]Quadro!$B:$B,MATCH(B1036,[1]Quadro!$A:$A,0),0)</f>
        <v>Alto Alentejo</v>
      </c>
    </row>
    <row r="1037" spans="1:6" x14ac:dyDescent="0.2">
      <c r="A1037" s="31"/>
      <c r="B1037" s="21" t="s">
        <v>98</v>
      </c>
      <c r="C1037" s="22">
        <v>0</v>
      </c>
      <c r="D1037" s="23">
        <v>3487307</v>
      </c>
      <c r="E1037" s="24">
        <v>3487307</v>
      </c>
      <c r="F1037" t="str">
        <f>INDEX([1]Quadro!$B:$B,MATCH(B1037,[1]Quadro!$A:$A,0),0)</f>
        <v>Viseu Dão Lafões</v>
      </c>
    </row>
    <row r="1038" spans="1:6" x14ac:dyDescent="0.2">
      <c r="A1038" s="31"/>
      <c r="B1038" s="21" t="s">
        <v>99</v>
      </c>
      <c r="C1038" s="22">
        <v>0</v>
      </c>
      <c r="D1038" s="23">
        <v>2294276</v>
      </c>
      <c r="E1038" s="24">
        <v>2294276</v>
      </c>
      <c r="F1038" t="str">
        <f>INDEX([1]Quadro!$B:$B,MATCH(B1038,[1]Quadro!$A:$A,0),0)</f>
        <v>Algarve</v>
      </c>
    </row>
    <row r="1039" spans="1:6" x14ac:dyDescent="0.2">
      <c r="A1039" s="31"/>
      <c r="B1039" s="21" t="s">
        <v>100</v>
      </c>
      <c r="C1039" s="22">
        <v>0</v>
      </c>
      <c r="D1039" s="23">
        <v>1573402</v>
      </c>
      <c r="E1039" s="24">
        <v>1573402</v>
      </c>
      <c r="F1039" t="str">
        <f>INDEX([1]Quadro!$B:$B,MATCH(B1039,[1]Quadro!$A:$A,0),0)</f>
        <v>Baixo Alentejo</v>
      </c>
    </row>
    <row r="1040" spans="1:6" x14ac:dyDescent="0.2">
      <c r="A1040" s="31"/>
      <c r="B1040" s="21" t="s">
        <v>101</v>
      </c>
      <c r="C1040" s="22">
        <v>0</v>
      </c>
      <c r="D1040" s="23">
        <v>2287494</v>
      </c>
      <c r="E1040" s="24">
        <v>2287494</v>
      </c>
      <c r="F1040" t="str">
        <f>INDEX([1]Quadro!$B:$B,MATCH(B1040,[1]Quadro!$A:$A,0),0)</f>
        <v>Beiras e Serra da Estrela</v>
      </c>
    </row>
    <row r="1041" spans="1:6" x14ac:dyDescent="0.2">
      <c r="A1041" s="31"/>
      <c r="B1041" s="21" t="s">
        <v>102</v>
      </c>
      <c r="C1041" s="22">
        <v>0</v>
      </c>
      <c r="D1041" s="23">
        <v>2659770</v>
      </c>
      <c r="E1041" s="24">
        <v>2659770</v>
      </c>
      <c r="F1041" t="str">
        <f>INDEX([1]Quadro!$B:$B,MATCH(B1041,[1]Quadro!$A:$A,0),0)</f>
        <v>Tâmega e Sousa</v>
      </c>
    </row>
    <row r="1042" spans="1:6" x14ac:dyDescent="0.2">
      <c r="A1042" s="31"/>
      <c r="B1042" s="21" t="s">
        <v>103</v>
      </c>
      <c r="C1042" s="22">
        <v>0</v>
      </c>
      <c r="D1042" s="23">
        <v>2598795</v>
      </c>
      <c r="E1042" s="24">
        <v>2598795</v>
      </c>
      <c r="F1042" t="str">
        <f>INDEX([1]Quadro!$B:$B,MATCH(B1042,[1]Quadro!$A:$A,0),0)</f>
        <v>Lezíria do Tejo</v>
      </c>
    </row>
    <row r="1043" spans="1:6" x14ac:dyDescent="0.2">
      <c r="A1043" s="31"/>
      <c r="B1043" s="21" t="s">
        <v>104</v>
      </c>
      <c r="C1043" s="22">
        <v>0</v>
      </c>
      <c r="D1043" s="23">
        <v>8511366</v>
      </c>
      <c r="E1043" s="24">
        <v>8511366</v>
      </c>
      <c r="F1043" t="str">
        <f>INDEX([1]Quadro!$B:$B,MATCH(B1043,[1]Quadro!$A:$A,0),0)</f>
        <v>Alto Tâmega</v>
      </c>
    </row>
    <row r="1044" spans="1:6" x14ac:dyDescent="0.2">
      <c r="A1044" s="31"/>
      <c r="B1044" s="21" t="s">
        <v>105</v>
      </c>
      <c r="C1044" s="22">
        <v>0</v>
      </c>
      <c r="D1044" s="23">
        <v>3844949</v>
      </c>
      <c r="E1044" s="24">
        <v>3844949</v>
      </c>
      <c r="F1044" t="str">
        <f>INDEX([1]Quadro!$B:$B,MATCH(B1044,[1]Quadro!$A:$A,0),0)</f>
        <v>Tâmega e Sousa</v>
      </c>
    </row>
    <row r="1045" spans="1:6" x14ac:dyDescent="0.2">
      <c r="A1045" s="31"/>
      <c r="B1045" s="21" t="s">
        <v>106</v>
      </c>
      <c r="C1045" s="22">
        <v>0</v>
      </c>
      <c r="D1045" s="23">
        <v>19984085</v>
      </c>
      <c r="E1045" s="24">
        <v>19984085</v>
      </c>
      <c r="F1045" t="str">
        <f>INDEX([1]Quadro!$B:$B,MATCH(B1045,[1]Quadro!$A:$A,0),0)</f>
        <v>Região de Coimbra</v>
      </c>
    </row>
    <row r="1046" spans="1:6" x14ac:dyDescent="0.2">
      <c r="A1046" s="31"/>
      <c r="B1046" s="21" t="s">
        <v>107</v>
      </c>
      <c r="C1046" s="22">
        <v>0</v>
      </c>
      <c r="D1046" s="23">
        <v>2073888</v>
      </c>
      <c r="E1046" s="24">
        <v>2073888</v>
      </c>
      <c r="F1046" t="str">
        <f>INDEX([1]Quadro!$B:$B,MATCH(B1046,[1]Quadro!$A:$A,0),0)</f>
        <v>Região de Coimbra</v>
      </c>
    </row>
    <row r="1047" spans="1:6" x14ac:dyDescent="0.2">
      <c r="A1047" s="31"/>
      <c r="B1047" s="21" t="s">
        <v>108</v>
      </c>
      <c r="C1047" s="22">
        <v>0</v>
      </c>
      <c r="D1047" s="23">
        <v>1449984</v>
      </c>
      <c r="E1047" s="24">
        <v>1449984</v>
      </c>
      <c r="F1047" t="str">
        <f>INDEX([1]Quadro!$B:$B,MATCH(B1047,[1]Quadro!$A:$A,0),0)</f>
        <v>Médio Tejo</v>
      </c>
    </row>
    <row r="1048" spans="1:6" x14ac:dyDescent="0.2">
      <c r="A1048" s="31"/>
      <c r="B1048" s="21" t="s">
        <v>109</v>
      </c>
      <c r="C1048" s="22">
        <v>0</v>
      </c>
      <c r="D1048" s="23">
        <v>2627823</v>
      </c>
      <c r="E1048" s="24">
        <v>2627823</v>
      </c>
      <c r="F1048" t="str">
        <f>INDEX([1]Quadro!$B:$B,MATCH(B1048,[1]Quadro!$A:$A,0),0)</f>
        <v>Lezíria do Tejo</v>
      </c>
    </row>
    <row r="1049" spans="1:6" x14ac:dyDescent="0.2">
      <c r="A1049" s="31"/>
      <c r="B1049" s="21" t="s">
        <v>110</v>
      </c>
      <c r="C1049" s="22">
        <v>0</v>
      </c>
      <c r="D1049" s="23">
        <v>40014</v>
      </c>
      <c r="E1049" s="24">
        <v>40014</v>
      </c>
      <c r="F1049" t="e">
        <f>INDEX([1]Quadro!$B:$B,MATCH(B1049,[1]Quadro!$A:$A,0),0)</f>
        <v>#N/A</v>
      </c>
    </row>
    <row r="1050" spans="1:6" x14ac:dyDescent="0.2">
      <c r="A1050" s="31"/>
      <c r="B1050" s="21" t="s">
        <v>111</v>
      </c>
      <c r="C1050" s="22">
        <v>0</v>
      </c>
      <c r="D1050" s="23">
        <v>10954276</v>
      </c>
      <c r="E1050" s="24">
        <v>10954276</v>
      </c>
      <c r="F1050" t="str">
        <f>INDEX([1]Quadro!$B:$B,MATCH(B1050,[1]Quadro!$A:$A,0),0)</f>
        <v>Beiras e Serra da Estrela</v>
      </c>
    </row>
    <row r="1051" spans="1:6" x14ac:dyDescent="0.2">
      <c r="A1051" s="31"/>
      <c r="B1051" s="21" t="s">
        <v>112</v>
      </c>
      <c r="C1051" s="22">
        <v>0</v>
      </c>
      <c r="D1051" s="23">
        <v>960799</v>
      </c>
      <c r="E1051" s="24">
        <v>960799</v>
      </c>
      <c r="F1051" t="str">
        <f>INDEX([1]Quadro!$B:$B,MATCH(B1051,[1]Quadro!$A:$A,0),0)</f>
        <v>Alto Alentejo</v>
      </c>
    </row>
    <row r="1052" spans="1:6" x14ac:dyDescent="0.2">
      <c r="A1052" s="31"/>
      <c r="B1052" s="21" t="s">
        <v>113</v>
      </c>
      <c r="C1052" s="22">
        <v>0</v>
      </c>
      <c r="D1052" s="23">
        <v>806898</v>
      </c>
      <c r="E1052" s="24">
        <v>806898</v>
      </c>
      <c r="F1052" t="str">
        <f>INDEX([1]Quadro!$B:$B,MATCH(B1052,[1]Quadro!$A:$A,0),0)</f>
        <v>Baixo Alentejo</v>
      </c>
    </row>
    <row r="1053" spans="1:6" x14ac:dyDescent="0.2">
      <c r="A1053" s="31"/>
      <c r="B1053" s="21" t="s">
        <v>114</v>
      </c>
      <c r="C1053" s="22">
        <v>0</v>
      </c>
      <c r="D1053" s="23">
        <v>5842341</v>
      </c>
      <c r="E1053" s="24">
        <v>5842341</v>
      </c>
      <c r="F1053" t="str">
        <f>INDEX([1]Quadro!$B:$B,MATCH(B1053,[1]Quadro!$A:$A,0),0)</f>
        <v>Alto Alentejo</v>
      </c>
    </row>
    <row r="1054" spans="1:6" x14ac:dyDescent="0.2">
      <c r="A1054" s="31"/>
      <c r="B1054" s="21" t="s">
        <v>115</v>
      </c>
      <c r="C1054" s="22">
        <v>0</v>
      </c>
      <c r="D1054" s="23">
        <v>2559693</v>
      </c>
      <c r="E1054" s="24">
        <v>2559693</v>
      </c>
      <c r="F1054" t="str">
        <f>INDEX([1]Quadro!$B:$B,MATCH(B1054,[1]Quadro!$A:$A,0),0)</f>
        <v>Médio Tejo</v>
      </c>
    </row>
    <row r="1055" spans="1:6" x14ac:dyDescent="0.2">
      <c r="A1055" s="31"/>
      <c r="B1055" s="21" t="s">
        <v>116</v>
      </c>
      <c r="C1055" s="22">
        <v>0</v>
      </c>
      <c r="D1055" s="23">
        <v>4764593</v>
      </c>
      <c r="E1055" s="24">
        <v>4764593</v>
      </c>
      <c r="F1055" t="str">
        <f>INDEX([1]Quadro!$B:$B,MATCH(B1055,[1]Quadro!$A:$A,0),0)</f>
        <v>Área Metropolitana do Porto</v>
      </c>
    </row>
    <row r="1056" spans="1:6" x14ac:dyDescent="0.2">
      <c r="A1056" s="31"/>
      <c r="B1056" s="21" t="s">
        <v>117</v>
      </c>
      <c r="C1056" s="22">
        <v>0</v>
      </c>
      <c r="D1056" s="23">
        <v>4246545</v>
      </c>
      <c r="E1056" s="24">
        <v>4246545</v>
      </c>
      <c r="F1056" t="str">
        <f>INDEX([1]Quadro!$B:$B,MATCH(B1056,[1]Quadro!$A:$A,0),0)</f>
        <v>Cávado</v>
      </c>
    </row>
    <row r="1057" spans="1:6" x14ac:dyDescent="0.2">
      <c r="A1057" s="31"/>
      <c r="B1057" s="21" t="s">
        <v>118</v>
      </c>
      <c r="C1057" s="22">
        <v>0</v>
      </c>
      <c r="D1057" s="23">
        <v>4067216</v>
      </c>
      <c r="E1057" s="24">
        <v>4067216</v>
      </c>
      <c r="F1057" t="str">
        <f>INDEX([1]Quadro!$B:$B,MATCH(B1057,[1]Quadro!$A:$A,0),0)</f>
        <v>Região de Aveiro</v>
      </c>
    </row>
    <row r="1058" spans="1:6" x14ac:dyDescent="0.2">
      <c r="A1058" s="31"/>
      <c r="B1058" s="21" t="s">
        <v>119</v>
      </c>
      <c r="C1058" s="22">
        <v>0</v>
      </c>
      <c r="D1058" s="23">
        <v>2250474</v>
      </c>
      <c r="E1058" s="24">
        <v>2250474</v>
      </c>
      <c r="F1058" t="str">
        <f>INDEX([1]Quadro!$B:$B,MATCH(B1058,[1]Quadro!$A:$A,0),0)</f>
        <v>Alentejo Central</v>
      </c>
    </row>
    <row r="1059" spans="1:6" x14ac:dyDescent="0.2">
      <c r="A1059" s="31"/>
      <c r="B1059" s="21" t="s">
        <v>120</v>
      </c>
      <c r="C1059" s="22">
        <v>0</v>
      </c>
      <c r="D1059" s="23">
        <v>6870669</v>
      </c>
      <c r="E1059" s="24">
        <v>6870669</v>
      </c>
      <c r="F1059" t="str">
        <f>INDEX([1]Quadro!$B:$B,MATCH(B1059,[1]Quadro!$A:$A,0),0)</f>
        <v>Alentejo Central</v>
      </c>
    </row>
    <row r="1060" spans="1:6" x14ac:dyDescent="0.2">
      <c r="A1060" s="31"/>
      <c r="B1060" s="21" t="s">
        <v>121</v>
      </c>
      <c r="C1060" s="22">
        <v>0</v>
      </c>
      <c r="D1060" s="23">
        <v>6332253</v>
      </c>
      <c r="E1060" s="24">
        <v>6332253</v>
      </c>
      <c r="F1060" t="str">
        <f>INDEX([1]Quadro!$B:$B,MATCH(B1060,[1]Quadro!$A:$A,0),0)</f>
        <v>Ave</v>
      </c>
    </row>
    <row r="1061" spans="1:6" x14ac:dyDescent="0.2">
      <c r="A1061" s="31"/>
      <c r="B1061" s="21" t="s">
        <v>122</v>
      </c>
      <c r="C1061" s="22">
        <v>0</v>
      </c>
      <c r="D1061" s="23">
        <v>9007223</v>
      </c>
      <c r="E1061" s="24">
        <v>9007223</v>
      </c>
      <c r="F1061" t="str">
        <f>INDEX([1]Quadro!$B:$B,MATCH(B1061,[1]Quadro!$A:$A,0),0)</f>
        <v>Algarve</v>
      </c>
    </row>
    <row r="1062" spans="1:6" x14ac:dyDescent="0.2">
      <c r="A1062" s="31"/>
      <c r="B1062" s="21" t="s">
        <v>123</v>
      </c>
      <c r="C1062" s="22">
        <v>0</v>
      </c>
      <c r="D1062" s="23">
        <v>13932299</v>
      </c>
      <c r="E1062" s="24">
        <v>13932299</v>
      </c>
      <c r="F1062" t="str">
        <f>INDEX([1]Quadro!$B:$B,MATCH(B1062,[1]Quadro!$A:$A,0),0)</f>
        <v>Área Metropolitana do Porto</v>
      </c>
    </row>
    <row r="1063" spans="1:6" x14ac:dyDescent="0.2">
      <c r="A1063" s="31"/>
      <c r="B1063" s="21" t="s">
        <v>124</v>
      </c>
      <c r="C1063" s="22">
        <v>0</v>
      </c>
      <c r="D1063" s="23">
        <v>5395471</v>
      </c>
      <c r="E1063" s="24">
        <v>5395471</v>
      </c>
      <c r="F1063" t="str">
        <f>INDEX([1]Quadro!$B:$B,MATCH(B1063,[1]Quadro!$A:$A,0),0)</f>
        <v>Tâmega e Sousa</v>
      </c>
    </row>
    <row r="1064" spans="1:6" x14ac:dyDescent="0.2">
      <c r="A1064" s="31"/>
      <c r="B1064" s="21" t="s">
        <v>125</v>
      </c>
      <c r="C1064" s="22">
        <v>0</v>
      </c>
      <c r="D1064" s="23">
        <v>1365607</v>
      </c>
      <c r="E1064" s="24">
        <v>1365607</v>
      </c>
      <c r="F1064" t="str">
        <f>INDEX([1]Quadro!$B:$B,MATCH(B1064,[1]Quadro!$A:$A,0),0)</f>
        <v>Baixo Alentejo</v>
      </c>
    </row>
    <row r="1065" spans="1:6" x14ac:dyDescent="0.2">
      <c r="A1065" s="31"/>
      <c r="B1065" s="21" t="s">
        <v>126</v>
      </c>
      <c r="C1065" s="22">
        <v>0</v>
      </c>
      <c r="D1065" s="23">
        <v>1556730</v>
      </c>
      <c r="E1065" s="24">
        <v>1556730</v>
      </c>
      <c r="F1065" t="str">
        <f>INDEX([1]Quadro!$B:$B,MATCH(B1065,[1]Quadro!$A:$A,0),0)</f>
        <v>Médio Tejo</v>
      </c>
    </row>
    <row r="1066" spans="1:6" x14ac:dyDescent="0.2">
      <c r="A1066" s="31"/>
      <c r="B1066" s="21" t="s">
        <v>127</v>
      </c>
      <c r="C1066" s="22">
        <v>0</v>
      </c>
      <c r="D1066" s="23">
        <v>8195208</v>
      </c>
      <c r="E1066" s="24">
        <v>8195208</v>
      </c>
      <c r="F1066" t="str">
        <f>INDEX([1]Quadro!$B:$B,MATCH(B1066,[1]Quadro!$A:$A,0),0)</f>
        <v>Região de Coimbra</v>
      </c>
    </row>
    <row r="1067" spans="1:6" x14ac:dyDescent="0.2">
      <c r="A1067" s="31"/>
      <c r="B1067" s="21" t="s">
        <v>128</v>
      </c>
      <c r="C1067" s="22">
        <v>0</v>
      </c>
      <c r="D1067" s="23">
        <v>2355431</v>
      </c>
      <c r="E1067" s="24">
        <v>2355431</v>
      </c>
      <c r="F1067" t="str">
        <f>INDEX([1]Quadro!$B:$B,MATCH(B1067,[1]Quadro!$A:$A,0),0)</f>
        <v>Beiras e Serra da Estrela</v>
      </c>
    </row>
    <row r="1068" spans="1:6" x14ac:dyDescent="0.2">
      <c r="A1068" s="31"/>
      <c r="B1068" s="21" t="s">
        <v>129</v>
      </c>
      <c r="C1068" s="22">
        <v>0</v>
      </c>
      <c r="D1068" s="23">
        <v>1835480</v>
      </c>
      <c r="E1068" s="24">
        <v>1835480</v>
      </c>
      <c r="F1068" t="str">
        <f>INDEX([1]Quadro!$B:$B,MATCH(B1068,[1]Quadro!$A:$A,0),0)</f>
        <v>Região de Leiria</v>
      </c>
    </row>
    <row r="1069" spans="1:6" x14ac:dyDescent="0.2">
      <c r="A1069" s="31"/>
      <c r="B1069" s="21" t="s">
        <v>130</v>
      </c>
      <c r="C1069" s="22">
        <v>0</v>
      </c>
      <c r="D1069" s="23">
        <v>1147786</v>
      </c>
      <c r="E1069" s="24">
        <v>1147786</v>
      </c>
      <c r="F1069" t="str">
        <f>INDEX([1]Quadro!$B:$B,MATCH(B1069,[1]Quadro!$A:$A,0),0)</f>
        <v>Beiras e Serra da Estrela</v>
      </c>
    </row>
    <row r="1070" spans="1:6" x14ac:dyDescent="0.2">
      <c r="A1070" s="31"/>
      <c r="B1070" s="21" t="s">
        <v>131</v>
      </c>
      <c r="C1070" s="22">
        <v>0</v>
      </c>
      <c r="D1070" s="23">
        <v>756559</v>
      </c>
      <c r="E1070" s="24">
        <v>756559</v>
      </c>
      <c r="F1070" t="str">
        <f>INDEX([1]Quadro!$B:$B,MATCH(B1070,[1]Quadro!$A:$A,0),0)</f>
        <v>Douro</v>
      </c>
    </row>
    <row r="1071" spans="1:6" x14ac:dyDescent="0.2">
      <c r="A1071" s="31"/>
      <c r="B1071" s="21" t="s">
        <v>132</v>
      </c>
      <c r="C1071" s="22">
        <v>0</v>
      </c>
      <c r="D1071" s="23">
        <v>951070</v>
      </c>
      <c r="E1071" s="24">
        <v>951070</v>
      </c>
      <c r="F1071" t="str">
        <f>INDEX([1]Quadro!$B:$B,MATCH(B1071,[1]Quadro!$A:$A,0),0)</f>
        <v>Alto Alentejo</v>
      </c>
    </row>
    <row r="1072" spans="1:6" x14ac:dyDescent="0.2">
      <c r="A1072" s="31"/>
      <c r="B1072" s="21" t="s">
        <v>133</v>
      </c>
      <c r="C1072" s="22">
        <v>195557</v>
      </c>
      <c r="D1072" s="23">
        <v>16752847</v>
      </c>
      <c r="E1072" s="24">
        <v>16948404</v>
      </c>
      <c r="F1072" t="e">
        <f>INDEX([1]Quadro!$B:$B,MATCH(B1072,[1]Quadro!$A:$A,0),0)</f>
        <v>#N/A</v>
      </c>
    </row>
    <row r="1073" spans="1:6" x14ac:dyDescent="0.2">
      <c r="A1073" s="31"/>
      <c r="B1073" s="21" t="s">
        <v>134</v>
      </c>
      <c r="C1073" s="22">
        <v>0</v>
      </c>
      <c r="D1073" s="23">
        <v>7158512</v>
      </c>
      <c r="E1073" s="24">
        <v>7158512</v>
      </c>
      <c r="F1073" t="str">
        <f>INDEX([1]Quadro!$B:$B,MATCH(B1073,[1]Quadro!$A:$A,0),0)</f>
        <v>Beiras e Serra da Estrela</v>
      </c>
    </row>
    <row r="1074" spans="1:6" x14ac:dyDescent="0.2">
      <c r="A1074" s="31"/>
      <c r="B1074" s="21" t="s">
        <v>135</v>
      </c>
      <c r="C1074" s="22">
        <v>0</v>
      </c>
      <c r="D1074" s="23">
        <v>978830</v>
      </c>
      <c r="E1074" s="24">
        <v>978830</v>
      </c>
      <c r="F1074" t="str">
        <f>INDEX([1]Quadro!$B:$B,MATCH(B1074,[1]Quadro!$A:$A,0),0)</f>
        <v>Alto Alentejo</v>
      </c>
    </row>
    <row r="1075" spans="1:6" x14ac:dyDescent="0.2">
      <c r="A1075" s="31"/>
      <c r="B1075" s="21" t="s">
        <v>136</v>
      </c>
      <c r="C1075" s="22">
        <v>0</v>
      </c>
      <c r="D1075" s="23">
        <v>1849125</v>
      </c>
      <c r="E1075" s="24">
        <v>1849125</v>
      </c>
      <c r="F1075" t="str">
        <f>INDEX([1]Quadro!$B:$B,MATCH(B1075,[1]Quadro!$A:$A,0),0)</f>
        <v>Região de Coimbra</v>
      </c>
    </row>
    <row r="1076" spans="1:6" x14ac:dyDescent="0.2">
      <c r="A1076" s="31"/>
      <c r="B1076" s="21" t="s">
        <v>137</v>
      </c>
      <c r="C1076" s="22">
        <v>0</v>
      </c>
      <c r="D1076" s="23">
        <v>1209818</v>
      </c>
      <c r="E1076" s="24">
        <v>1209818</v>
      </c>
      <c r="F1076" t="str">
        <f>INDEX([1]Quadro!$B:$B,MATCH(B1076,[1]Quadro!$A:$A,0),0)</f>
        <v>Lezíria do Tejo</v>
      </c>
    </row>
    <row r="1077" spans="1:6" x14ac:dyDescent="0.2">
      <c r="A1077" s="31"/>
      <c r="B1077" s="21" t="s">
        <v>138</v>
      </c>
      <c r="C1077" s="22">
        <v>0</v>
      </c>
      <c r="D1077" s="23">
        <v>14690443</v>
      </c>
      <c r="E1077" s="24">
        <v>14690443</v>
      </c>
      <c r="F1077" t="str">
        <f>INDEX([1]Quadro!$B:$B,MATCH(B1077,[1]Quadro!$A:$A,0),0)</f>
        <v>Área Metropolitana do Porto</v>
      </c>
    </row>
    <row r="1078" spans="1:6" x14ac:dyDescent="0.2">
      <c r="A1078" s="31"/>
      <c r="B1078" s="21" t="s">
        <v>139</v>
      </c>
      <c r="C1078" s="22">
        <v>0</v>
      </c>
      <c r="D1078" s="23">
        <v>3127887</v>
      </c>
      <c r="E1078" s="24">
        <v>3127887</v>
      </c>
      <c r="F1078" t="str">
        <f>INDEX([1]Quadro!$B:$B,MATCH(B1078,[1]Quadro!$A:$A,0),0)</f>
        <v>Beiras e Serra da Estrela</v>
      </c>
    </row>
    <row r="1079" spans="1:6" x14ac:dyDescent="0.2">
      <c r="A1079" s="31"/>
      <c r="B1079" s="21" t="s">
        <v>140</v>
      </c>
      <c r="C1079" s="22">
        <v>0</v>
      </c>
      <c r="D1079" s="23">
        <v>3055567</v>
      </c>
      <c r="E1079" s="24">
        <v>3055567</v>
      </c>
      <c r="F1079" t="str">
        <f>INDEX([1]Quadro!$B:$B,MATCH(B1079,[1]Quadro!$A:$A,0),0)</f>
        <v>Alentejo Litoral</v>
      </c>
    </row>
    <row r="1080" spans="1:6" x14ac:dyDescent="0.2">
      <c r="A1080" s="31"/>
      <c r="B1080" s="21" t="s">
        <v>141</v>
      </c>
      <c r="C1080" s="22">
        <v>0</v>
      </c>
      <c r="D1080" s="23">
        <v>8120658</v>
      </c>
      <c r="E1080" s="24">
        <v>8120658</v>
      </c>
      <c r="F1080" t="str">
        <f>INDEX([1]Quadro!$B:$B,MATCH(B1080,[1]Quadro!$A:$A,0),0)</f>
        <v>Beiras e Serra da Estrela</v>
      </c>
    </row>
    <row r="1081" spans="1:6" x14ac:dyDescent="0.2">
      <c r="A1081" s="31"/>
      <c r="B1081" s="21" t="s">
        <v>142</v>
      </c>
      <c r="C1081" s="22">
        <v>0</v>
      </c>
      <c r="D1081" s="23">
        <v>12019004</v>
      </c>
      <c r="E1081" s="24">
        <v>12019004</v>
      </c>
      <c r="F1081" t="str">
        <f>INDEX([1]Quadro!$B:$B,MATCH(B1081,[1]Quadro!$A:$A,0),0)</f>
        <v>Ave</v>
      </c>
    </row>
    <row r="1082" spans="1:6" x14ac:dyDescent="0.2">
      <c r="A1082" s="31"/>
      <c r="B1082" s="21" t="s">
        <v>143</v>
      </c>
      <c r="C1082" s="22">
        <v>0</v>
      </c>
      <c r="D1082" s="23">
        <v>1955421</v>
      </c>
      <c r="E1082" s="24">
        <v>1955421</v>
      </c>
      <c r="F1082" t="e">
        <f>INDEX([1]Quadro!$B:$B,MATCH(B1082,[1]Quadro!$A:$A,0),0)</f>
        <v>#N/A</v>
      </c>
    </row>
    <row r="1083" spans="1:6" x14ac:dyDescent="0.2">
      <c r="A1083" s="31"/>
      <c r="B1083" s="21" t="s">
        <v>144</v>
      </c>
      <c r="C1083" s="22">
        <v>0</v>
      </c>
      <c r="D1083" s="23">
        <v>3462914</v>
      </c>
      <c r="E1083" s="24">
        <v>3462914</v>
      </c>
      <c r="F1083" t="str">
        <f>INDEX([1]Quadro!$B:$B,MATCH(B1083,[1]Quadro!$A:$A,0),0)</f>
        <v>Beira Baixa</v>
      </c>
    </row>
    <row r="1084" spans="1:6" x14ac:dyDescent="0.2">
      <c r="A1084" s="31"/>
      <c r="B1084" s="21" t="s">
        <v>145</v>
      </c>
      <c r="C1084" s="22">
        <v>0</v>
      </c>
      <c r="D1084" s="23">
        <v>5146904</v>
      </c>
      <c r="E1084" s="24">
        <v>5146904</v>
      </c>
      <c r="F1084" t="str">
        <f>INDEX([1]Quadro!$B:$B,MATCH(B1084,[1]Quadro!$A:$A,0),0)</f>
        <v>Região de Aveiro</v>
      </c>
    </row>
    <row r="1085" spans="1:6" x14ac:dyDescent="0.2">
      <c r="A1085" s="31"/>
      <c r="B1085" s="21" t="s">
        <v>146</v>
      </c>
      <c r="C1085" s="22">
        <v>0</v>
      </c>
      <c r="D1085" s="23">
        <v>1870190</v>
      </c>
      <c r="E1085" s="24">
        <v>1870190</v>
      </c>
      <c r="F1085" t="e">
        <f>INDEX([1]Quadro!$B:$B,MATCH(B1085,[1]Quadro!$A:$A,0),0)</f>
        <v>#N/A</v>
      </c>
    </row>
    <row r="1086" spans="1:6" x14ac:dyDescent="0.2">
      <c r="A1086" s="31"/>
      <c r="B1086" s="21" t="s">
        <v>147</v>
      </c>
      <c r="C1086" s="22">
        <v>0</v>
      </c>
      <c r="D1086" s="23">
        <v>5763505</v>
      </c>
      <c r="E1086" s="24">
        <v>5763505</v>
      </c>
      <c r="F1086" t="str">
        <f>INDEX([1]Quadro!$B:$B,MATCH(B1086,[1]Quadro!$A:$A,0),0)</f>
        <v>Algarve</v>
      </c>
    </row>
    <row r="1087" spans="1:6" x14ac:dyDescent="0.2">
      <c r="A1087" s="31"/>
      <c r="B1087" s="21" t="s">
        <v>148</v>
      </c>
      <c r="C1087" s="22">
        <v>0</v>
      </c>
      <c r="D1087" s="23">
        <v>4724395</v>
      </c>
      <c r="E1087" s="24">
        <v>4724395</v>
      </c>
      <c r="F1087" t="str">
        <f>INDEX([1]Quadro!$B:$B,MATCH(B1087,[1]Quadro!$A:$A,0),0)</f>
        <v>Algarve</v>
      </c>
    </row>
    <row r="1088" spans="1:6" x14ac:dyDescent="0.2">
      <c r="A1088" s="31"/>
      <c r="B1088" s="21" t="s">
        <v>149</v>
      </c>
      <c r="C1088" s="22">
        <v>0</v>
      </c>
      <c r="D1088" s="23">
        <v>295384</v>
      </c>
      <c r="E1088" s="24">
        <v>295384</v>
      </c>
      <c r="F1088" t="e">
        <f>INDEX([1]Quadro!$B:$B,MATCH(B1088,[1]Quadro!$A:$A,0),0)</f>
        <v>#N/A</v>
      </c>
    </row>
    <row r="1089" spans="1:6" x14ac:dyDescent="0.2">
      <c r="A1089" s="31"/>
      <c r="B1089" s="21" t="s">
        <v>150</v>
      </c>
      <c r="C1089" s="22">
        <v>0</v>
      </c>
      <c r="D1089" s="23">
        <v>974463</v>
      </c>
      <c r="E1089" s="24">
        <v>974463</v>
      </c>
      <c r="F1089" t="e">
        <f>INDEX([1]Quadro!$B:$B,MATCH(B1089,[1]Quadro!$A:$A,0),0)</f>
        <v>#N/A</v>
      </c>
    </row>
    <row r="1090" spans="1:6" x14ac:dyDescent="0.2">
      <c r="A1090" s="31"/>
      <c r="B1090" s="21" t="s">
        <v>151</v>
      </c>
      <c r="C1090" s="22">
        <v>0</v>
      </c>
      <c r="D1090" s="23">
        <v>3654645</v>
      </c>
      <c r="E1090" s="24">
        <v>3654645</v>
      </c>
      <c r="F1090" t="str">
        <f>INDEX([1]Quadro!$B:$B,MATCH(B1090,[1]Quadro!$A:$A,0),0)</f>
        <v>Douro</v>
      </c>
    </row>
    <row r="1091" spans="1:6" x14ac:dyDescent="0.2">
      <c r="A1091" s="31"/>
      <c r="B1091" s="21" t="s">
        <v>152</v>
      </c>
      <c r="C1091" s="22">
        <v>0</v>
      </c>
      <c r="D1091" s="23">
        <v>17973743</v>
      </c>
      <c r="E1091" s="24">
        <v>17973743</v>
      </c>
      <c r="F1091" t="str">
        <f>INDEX([1]Quadro!$B:$B,MATCH(B1091,[1]Quadro!$A:$A,0),0)</f>
        <v>Região de Leiria</v>
      </c>
    </row>
    <row r="1092" spans="1:6" x14ac:dyDescent="0.2">
      <c r="A1092" s="31"/>
      <c r="B1092" s="21" t="s">
        <v>153</v>
      </c>
      <c r="C1092" s="22">
        <v>0</v>
      </c>
      <c r="D1092" s="23">
        <v>59039565</v>
      </c>
      <c r="E1092" s="24">
        <v>59039565</v>
      </c>
      <c r="F1092" t="str">
        <f>INDEX([1]Quadro!$B:$B,MATCH(B1092,[1]Quadro!$A:$A,0),0)</f>
        <v>Área Metropolitana de Lisboa</v>
      </c>
    </row>
    <row r="1093" spans="1:6" x14ac:dyDescent="0.2">
      <c r="A1093" s="31"/>
      <c r="B1093" s="21" t="s">
        <v>154</v>
      </c>
      <c r="C1093" s="22">
        <v>0</v>
      </c>
      <c r="D1093" s="23">
        <v>17424240</v>
      </c>
      <c r="E1093" s="24">
        <v>17424240</v>
      </c>
      <c r="F1093" t="str">
        <f>INDEX([1]Quadro!$B:$B,MATCH(B1093,[1]Quadro!$A:$A,0),0)</f>
        <v>Algarve</v>
      </c>
    </row>
    <row r="1094" spans="1:6" x14ac:dyDescent="0.2">
      <c r="A1094" s="31"/>
      <c r="B1094" s="21" t="s">
        <v>155</v>
      </c>
      <c r="C1094" s="22">
        <v>0</v>
      </c>
      <c r="D1094" s="23">
        <v>16925012</v>
      </c>
      <c r="E1094" s="24">
        <v>16925012</v>
      </c>
      <c r="F1094" t="str">
        <f>INDEX([1]Quadro!$B:$B,MATCH(B1094,[1]Quadro!$A:$A,0),0)</f>
        <v>Área Metropolitana de Lisboa</v>
      </c>
    </row>
    <row r="1095" spans="1:6" x14ac:dyDescent="0.2">
      <c r="A1095" s="31"/>
      <c r="B1095" s="21" t="s">
        <v>156</v>
      </c>
      <c r="C1095" s="22">
        <v>0</v>
      </c>
      <c r="D1095" s="23">
        <v>4404817</v>
      </c>
      <c r="E1095" s="24">
        <v>4404817</v>
      </c>
      <c r="F1095" t="str">
        <f>INDEX([1]Quadro!$B:$B,MATCH(B1095,[1]Quadro!$A:$A,0),0)</f>
        <v>Oeste</v>
      </c>
    </row>
    <row r="1096" spans="1:6" x14ac:dyDescent="0.2">
      <c r="A1096" s="31"/>
      <c r="B1096" s="21" t="s">
        <v>157</v>
      </c>
      <c r="C1096" s="22">
        <v>0</v>
      </c>
      <c r="D1096" s="23">
        <v>2075289</v>
      </c>
      <c r="E1096" s="24">
        <v>2075289</v>
      </c>
      <c r="F1096" t="str">
        <f>INDEX([1]Quadro!$B:$B,MATCH(B1096,[1]Quadro!$A:$A,0),0)</f>
        <v>Região de Coimbra</v>
      </c>
    </row>
    <row r="1097" spans="1:6" x14ac:dyDescent="0.2">
      <c r="A1097" s="31"/>
      <c r="B1097" s="21" t="s">
        <v>158</v>
      </c>
      <c r="C1097" s="22">
        <v>0</v>
      </c>
      <c r="D1097" s="23">
        <v>5121066</v>
      </c>
      <c r="E1097" s="24">
        <v>5121066</v>
      </c>
      <c r="F1097" t="str">
        <f>INDEX([1]Quadro!$B:$B,MATCH(B1097,[1]Quadro!$A:$A,0),0)</f>
        <v>Tâmega e Sousa</v>
      </c>
    </row>
    <row r="1098" spans="1:6" x14ac:dyDescent="0.2">
      <c r="A1098" s="31"/>
      <c r="B1098" s="21" t="s">
        <v>159</v>
      </c>
      <c r="C1098" s="22">
        <v>0</v>
      </c>
      <c r="D1098" s="23">
        <v>2585319</v>
      </c>
      <c r="E1098" s="24">
        <v>2585319</v>
      </c>
      <c r="F1098" t="str">
        <f>INDEX([1]Quadro!$B:$B,MATCH(B1098,[1]Quadro!$A:$A,0),0)</f>
        <v>Médio Tejo</v>
      </c>
    </row>
    <row r="1099" spans="1:6" x14ac:dyDescent="0.2">
      <c r="A1099" s="31"/>
      <c r="B1099" s="21" t="s">
        <v>160</v>
      </c>
      <c r="C1099" s="22">
        <v>0</v>
      </c>
      <c r="D1099" s="23">
        <v>4333170</v>
      </c>
      <c r="E1099" s="24">
        <v>4333170</v>
      </c>
      <c r="F1099" t="str">
        <f>INDEX([1]Quadro!$B:$B,MATCH(B1099,[1]Quadro!$A:$A,0),0)</f>
        <v>Terras de Trás-os-Montes</v>
      </c>
    </row>
    <row r="1100" spans="1:6" x14ac:dyDescent="0.2">
      <c r="A1100" s="31"/>
      <c r="B1100" s="21" t="s">
        <v>161</v>
      </c>
      <c r="C1100" s="22">
        <v>3059639</v>
      </c>
      <c r="D1100" s="23">
        <v>6173562</v>
      </c>
      <c r="E1100" s="24">
        <v>9233201</v>
      </c>
      <c r="F1100" t="e">
        <f>INDEX([1]Quadro!$B:$B,MATCH(B1100,[1]Quadro!$A:$A,0),0)</f>
        <v>#N/A</v>
      </c>
    </row>
    <row r="1101" spans="1:6" x14ac:dyDescent="0.2">
      <c r="A1101" s="31"/>
      <c r="B1101" s="21" t="s">
        <v>162</v>
      </c>
      <c r="C1101" s="22">
        <v>0</v>
      </c>
      <c r="D1101" s="23">
        <v>893920</v>
      </c>
      <c r="E1101" s="24">
        <v>893920</v>
      </c>
      <c r="F1101" t="e">
        <f>INDEX([1]Quadro!$B:$B,MATCH(B1101,[1]Quadro!$A:$A,0),0)</f>
        <v>#N/A</v>
      </c>
    </row>
    <row r="1102" spans="1:6" x14ac:dyDescent="0.2">
      <c r="A1102" s="31"/>
      <c r="B1102" s="21" t="s">
        <v>163</v>
      </c>
      <c r="C1102" s="22">
        <v>0</v>
      </c>
      <c r="D1102" s="23">
        <v>10178876</v>
      </c>
      <c r="E1102" s="24">
        <v>10178876</v>
      </c>
      <c r="F1102" t="str">
        <f>INDEX([1]Quadro!$B:$B,MATCH(B1102,[1]Quadro!$A:$A,0),0)</f>
        <v>Área Metropolitana de Lisboa</v>
      </c>
    </row>
    <row r="1103" spans="1:6" x14ac:dyDescent="0.2">
      <c r="A1103" s="31"/>
      <c r="B1103" s="21" t="s">
        <v>164</v>
      </c>
      <c r="C1103" s="22">
        <v>0</v>
      </c>
      <c r="D1103" s="23">
        <v>17390948</v>
      </c>
      <c r="E1103" s="24">
        <v>17390948</v>
      </c>
      <c r="F1103" t="str">
        <f>INDEX([1]Quadro!$B:$B,MATCH(B1103,[1]Quadro!$A:$A,0),0)</f>
        <v>Área Metropolitana do Porto</v>
      </c>
    </row>
    <row r="1104" spans="1:6" x14ac:dyDescent="0.2">
      <c r="A1104" s="31"/>
      <c r="B1104" s="21" t="s">
        <v>165</v>
      </c>
      <c r="C1104" s="22">
        <v>0</v>
      </c>
      <c r="D1104" s="23">
        <v>3699206</v>
      </c>
      <c r="E1104" s="24">
        <v>3699206</v>
      </c>
      <c r="F1104" t="str">
        <f>INDEX([1]Quadro!$B:$B,MATCH(B1104,[1]Quadro!$A:$A,0),0)</f>
        <v>Viseu Dão Lafões</v>
      </c>
    </row>
    <row r="1105" spans="1:6" x14ac:dyDescent="0.2">
      <c r="A1105" s="31"/>
      <c r="B1105" s="21" t="s">
        <v>166</v>
      </c>
      <c r="C1105" s="22">
        <v>0</v>
      </c>
      <c r="D1105" s="23">
        <v>863829</v>
      </c>
      <c r="E1105" s="24">
        <v>863829</v>
      </c>
      <c r="F1105" t="str">
        <f>INDEX([1]Quadro!$B:$B,MATCH(B1105,[1]Quadro!$A:$A,0),0)</f>
        <v>Beiras e Serra da Estrela</v>
      </c>
    </row>
    <row r="1106" spans="1:6" x14ac:dyDescent="0.2">
      <c r="A1106" s="31"/>
      <c r="B1106" s="21" t="s">
        <v>167</v>
      </c>
      <c r="C1106" s="22">
        <v>0</v>
      </c>
      <c r="D1106" s="23">
        <v>7123382</v>
      </c>
      <c r="E1106" s="24">
        <v>7123382</v>
      </c>
      <c r="F1106" t="str">
        <f>INDEX([1]Quadro!$B:$B,MATCH(B1106,[1]Quadro!$A:$A,0),0)</f>
        <v>Tâmega e Sousa</v>
      </c>
    </row>
    <row r="1107" spans="1:6" x14ac:dyDescent="0.2">
      <c r="A1107" s="31"/>
      <c r="B1107" s="21" t="s">
        <v>168</v>
      </c>
      <c r="C1107" s="22">
        <v>0</v>
      </c>
      <c r="D1107" s="23">
        <v>4318824</v>
      </c>
      <c r="E1107" s="24">
        <v>4318824</v>
      </c>
      <c r="F1107" t="str">
        <f>INDEX([1]Quadro!$B:$B,MATCH(B1107,[1]Quadro!$A:$A,0),0)</f>
        <v>Região de Leiria</v>
      </c>
    </row>
    <row r="1108" spans="1:6" x14ac:dyDescent="0.2">
      <c r="A1108" s="31"/>
      <c r="B1108" s="21" t="s">
        <v>169</v>
      </c>
      <c r="C1108" s="22">
        <v>0</v>
      </c>
      <c r="D1108" s="23">
        <v>902143</v>
      </c>
      <c r="E1108" s="24">
        <v>902143</v>
      </c>
      <c r="F1108" t="str">
        <f>INDEX([1]Quadro!$B:$B,MATCH(B1108,[1]Quadro!$A:$A,0),0)</f>
        <v>Alto Alentejo</v>
      </c>
    </row>
    <row r="1109" spans="1:6" x14ac:dyDescent="0.2">
      <c r="A1109" s="31"/>
      <c r="B1109" s="21" t="s">
        <v>170</v>
      </c>
      <c r="C1109" s="22">
        <v>0</v>
      </c>
      <c r="D1109" s="23">
        <v>17888419</v>
      </c>
      <c r="E1109" s="24">
        <v>17888419</v>
      </c>
      <c r="F1109" t="str">
        <f>INDEX([1]Quadro!$B:$B,MATCH(B1109,[1]Quadro!$A:$A,0),0)</f>
        <v>Área Metropolitana do Porto</v>
      </c>
    </row>
    <row r="1110" spans="1:6" x14ac:dyDescent="0.2">
      <c r="A1110" s="31"/>
      <c r="B1110" s="21" t="s">
        <v>171</v>
      </c>
      <c r="C1110" s="22">
        <v>0</v>
      </c>
      <c r="D1110" s="23">
        <v>2574869</v>
      </c>
      <c r="E1110" s="24">
        <v>2574869</v>
      </c>
      <c r="F1110" t="str">
        <f>INDEX([1]Quadro!$B:$B,MATCH(B1110,[1]Quadro!$A:$A,0),0)</f>
        <v>Região de Coimbra</v>
      </c>
    </row>
    <row r="1111" spans="1:6" x14ac:dyDescent="0.2">
      <c r="A1111" s="31"/>
      <c r="B1111" s="21" t="s">
        <v>172</v>
      </c>
      <c r="C1111" s="22">
        <v>0</v>
      </c>
      <c r="D1111" s="23">
        <v>1878276</v>
      </c>
      <c r="E1111" s="24">
        <v>1878276</v>
      </c>
      <c r="F1111" t="str">
        <f>INDEX([1]Quadro!$B:$B,MATCH(B1111,[1]Quadro!$A:$A,0),0)</f>
        <v>Beiras e Serra da Estrela</v>
      </c>
    </row>
    <row r="1112" spans="1:6" x14ac:dyDescent="0.2">
      <c r="A1112" s="31"/>
      <c r="B1112" s="21" t="s">
        <v>173</v>
      </c>
      <c r="C1112" s="22">
        <v>0</v>
      </c>
      <c r="D1112" s="23">
        <v>2380756</v>
      </c>
      <c r="E1112" s="24">
        <v>2380756</v>
      </c>
      <c r="F1112" t="str">
        <f>INDEX([1]Quadro!$B:$B,MATCH(B1112,[1]Quadro!$A:$A,0),0)</f>
        <v>Alto Minho</v>
      </c>
    </row>
    <row r="1113" spans="1:6" x14ac:dyDescent="0.2">
      <c r="A1113" s="31"/>
      <c r="B1113" s="21" t="s">
        <v>174</v>
      </c>
      <c r="C1113" s="22">
        <v>0</v>
      </c>
      <c r="D1113" s="23">
        <v>1740328</v>
      </c>
      <c r="E1113" s="24">
        <v>1740328</v>
      </c>
      <c r="F1113" t="str">
        <f>INDEX([1]Quadro!$B:$B,MATCH(B1113,[1]Quadro!$A:$A,0),0)</f>
        <v>Baixo Alentejo</v>
      </c>
    </row>
    <row r="1114" spans="1:6" x14ac:dyDescent="0.2">
      <c r="A1114" s="31"/>
      <c r="B1114" s="21" t="s">
        <v>175</v>
      </c>
      <c r="C1114" s="22">
        <v>0</v>
      </c>
      <c r="D1114" s="23">
        <v>809879</v>
      </c>
      <c r="E1114" s="24">
        <v>809879</v>
      </c>
      <c r="F1114" t="str">
        <f>INDEX([1]Quadro!$B:$B,MATCH(B1114,[1]Quadro!$A:$A,0),0)</f>
        <v>Douro</v>
      </c>
    </row>
    <row r="1115" spans="1:6" x14ac:dyDescent="0.2">
      <c r="A1115" s="31"/>
      <c r="B1115" s="21" t="s">
        <v>176</v>
      </c>
      <c r="C1115" s="22">
        <v>0</v>
      </c>
      <c r="D1115" s="23">
        <v>2539125</v>
      </c>
      <c r="E1115" s="24">
        <v>2539125</v>
      </c>
      <c r="F1115" t="str">
        <f>INDEX([1]Quadro!$B:$B,MATCH(B1115,[1]Quadro!$A:$A,0),0)</f>
        <v>Região de Coimbra</v>
      </c>
    </row>
    <row r="1116" spans="1:6" x14ac:dyDescent="0.2">
      <c r="A1116" s="31"/>
      <c r="B1116" s="21" t="s">
        <v>177</v>
      </c>
      <c r="C1116" s="22">
        <v>0</v>
      </c>
      <c r="D1116" s="23">
        <v>2119897</v>
      </c>
      <c r="E1116" s="24">
        <v>2119897</v>
      </c>
      <c r="F1116" t="str">
        <f>INDEX([1]Quadro!$B:$B,MATCH(B1116,[1]Quadro!$A:$A,0),0)</f>
        <v>Região de Coimbra</v>
      </c>
    </row>
    <row r="1117" spans="1:6" x14ac:dyDescent="0.2">
      <c r="A1117" s="31"/>
      <c r="B1117" s="21" t="s">
        <v>178</v>
      </c>
      <c r="C1117" s="22">
        <v>0</v>
      </c>
      <c r="D1117" s="23">
        <v>2843633</v>
      </c>
      <c r="E1117" s="24">
        <v>2843633</v>
      </c>
      <c r="F1117" t="str">
        <f>INDEX([1]Quadro!$B:$B,MATCH(B1117,[1]Quadro!$A:$A,0),0)</f>
        <v>Terras de Trás-os-Montes</v>
      </c>
    </row>
    <row r="1118" spans="1:6" x14ac:dyDescent="0.2">
      <c r="A1118" s="31"/>
      <c r="B1118" s="21" t="s">
        <v>179</v>
      </c>
      <c r="C1118" s="22">
        <v>0</v>
      </c>
      <c r="D1118" s="23">
        <v>4538083</v>
      </c>
      <c r="E1118" s="24">
        <v>4538083</v>
      </c>
      <c r="F1118" t="str">
        <f>INDEX([1]Quadro!$B:$B,MATCH(B1118,[1]Quadro!$A:$A,0),0)</f>
        <v>Terras de Trás-os-Montes</v>
      </c>
    </row>
    <row r="1119" spans="1:6" x14ac:dyDescent="0.2">
      <c r="A1119" s="31"/>
      <c r="B1119" s="21" t="s">
        <v>180</v>
      </c>
      <c r="C1119" s="22">
        <v>0</v>
      </c>
      <c r="D1119" s="23">
        <v>2928311</v>
      </c>
      <c r="E1119" s="24">
        <v>2928311</v>
      </c>
      <c r="F1119" t="str">
        <f>INDEX([1]Quadro!$B:$B,MATCH(B1119,[1]Quadro!$A:$A,0),0)</f>
        <v>Terras de Trás-os-Montes</v>
      </c>
    </row>
    <row r="1120" spans="1:6" x14ac:dyDescent="0.2">
      <c r="A1120" s="31"/>
      <c r="B1120" s="21" t="s">
        <v>181</v>
      </c>
      <c r="C1120" s="22">
        <v>0</v>
      </c>
      <c r="D1120" s="23">
        <v>2787244</v>
      </c>
      <c r="E1120" s="24">
        <v>2787244</v>
      </c>
      <c r="F1120" t="str">
        <f>INDEX([1]Quadro!$B:$B,MATCH(B1120,[1]Quadro!$A:$A,0),0)</f>
        <v>Douro</v>
      </c>
    </row>
    <row r="1121" spans="1:6" x14ac:dyDescent="0.2">
      <c r="A1121" s="31"/>
      <c r="B1121" s="21" t="s">
        <v>182</v>
      </c>
      <c r="C1121" s="22">
        <v>0</v>
      </c>
      <c r="D1121" s="23">
        <v>6330695</v>
      </c>
      <c r="E1121" s="24">
        <v>6330695</v>
      </c>
      <c r="F1121" t="str">
        <f>INDEX([1]Quadro!$B:$B,MATCH(B1121,[1]Quadro!$A:$A,0),0)</f>
        <v>Área Metropolitana de Lisboa</v>
      </c>
    </row>
    <row r="1122" spans="1:6" x14ac:dyDescent="0.2">
      <c r="A1122" s="31"/>
      <c r="B1122" s="21" t="s">
        <v>183</v>
      </c>
      <c r="C1122" s="22">
        <v>0</v>
      </c>
      <c r="D1122" s="23">
        <v>3639313</v>
      </c>
      <c r="E1122" s="24">
        <v>3639313</v>
      </c>
      <c r="F1122" t="str">
        <f>INDEX([1]Quadro!$B:$B,MATCH(B1122,[1]Quadro!$A:$A,0),0)</f>
        <v>Alto Minho</v>
      </c>
    </row>
    <row r="1123" spans="1:6" x14ac:dyDescent="0.2">
      <c r="A1123" s="31"/>
      <c r="B1123" s="21" t="s">
        <v>184</v>
      </c>
      <c r="C1123" s="22">
        <v>0</v>
      </c>
      <c r="D1123" s="23">
        <v>1133320</v>
      </c>
      <c r="E1123" s="24">
        <v>1133320</v>
      </c>
      <c r="F1123" t="str">
        <f>INDEX([1]Quadro!$B:$B,MATCH(B1123,[1]Quadro!$A:$A,0),0)</f>
        <v>Algarve</v>
      </c>
    </row>
    <row r="1124" spans="1:6" x14ac:dyDescent="0.2">
      <c r="A1124" s="31"/>
      <c r="B1124" s="21" t="s">
        <v>185</v>
      </c>
      <c r="C1124" s="22">
        <v>0</v>
      </c>
      <c r="D1124" s="23">
        <v>1255477</v>
      </c>
      <c r="E1124" s="24">
        <v>1255477</v>
      </c>
      <c r="F1124" t="str">
        <f>INDEX([1]Quadro!$B:$B,MATCH(B1124,[1]Quadro!$A:$A,0),0)</f>
        <v>Ave</v>
      </c>
    </row>
    <row r="1125" spans="1:6" x14ac:dyDescent="0.2">
      <c r="A1125" s="31"/>
      <c r="B1125" s="21" t="s">
        <v>186</v>
      </c>
      <c r="C1125" s="22">
        <v>0</v>
      </c>
      <c r="D1125" s="23">
        <v>626555</v>
      </c>
      <c r="E1125" s="24">
        <v>626555</v>
      </c>
      <c r="F1125" t="str">
        <f>INDEX([1]Quadro!$B:$B,MATCH(B1125,[1]Quadro!$A:$A,0),0)</f>
        <v>Alto Alentejo</v>
      </c>
    </row>
    <row r="1126" spans="1:6" x14ac:dyDescent="0.2">
      <c r="A1126" s="31"/>
      <c r="B1126" s="21" t="s">
        <v>187</v>
      </c>
      <c r="C1126" s="22">
        <v>0</v>
      </c>
      <c r="D1126" s="23">
        <v>2826773</v>
      </c>
      <c r="E1126" s="24">
        <v>2826773</v>
      </c>
      <c r="F1126" t="str">
        <f>INDEX([1]Quadro!$B:$B,MATCH(B1126,[1]Quadro!$A:$A,0),0)</f>
        <v>Alto Tâmega</v>
      </c>
    </row>
    <row r="1127" spans="1:6" x14ac:dyDescent="0.2">
      <c r="A1127" s="31"/>
      <c r="B1127" s="21" t="s">
        <v>188</v>
      </c>
      <c r="C1127" s="22">
        <v>0</v>
      </c>
      <c r="D1127" s="23">
        <v>2367923</v>
      </c>
      <c r="E1127" s="24">
        <v>2367923</v>
      </c>
      <c r="F1127" t="str">
        <f>INDEX([1]Quadro!$B:$B,MATCH(B1127,[1]Quadro!$A:$A,0),0)</f>
        <v>Alentejo Central</v>
      </c>
    </row>
    <row r="1128" spans="1:6" x14ac:dyDescent="0.2">
      <c r="A1128" s="31"/>
      <c r="B1128" s="21" t="s">
        <v>189</v>
      </c>
      <c r="C1128" s="22">
        <v>0</v>
      </c>
      <c r="D1128" s="23">
        <v>3956491</v>
      </c>
      <c r="E1128" s="24">
        <v>3956491</v>
      </c>
      <c r="F1128" t="str">
        <f>INDEX([1]Quadro!$B:$B,MATCH(B1128,[1]Quadro!$A:$A,0),0)</f>
        <v>Região de Coimbra</v>
      </c>
    </row>
    <row r="1129" spans="1:6" x14ac:dyDescent="0.2">
      <c r="A1129" s="31"/>
      <c r="B1129" s="21" t="s">
        <v>190</v>
      </c>
      <c r="C1129" s="22">
        <v>0</v>
      </c>
      <c r="D1129" s="23">
        <v>7867766</v>
      </c>
      <c r="E1129" s="24">
        <v>7867766</v>
      </c>
      <c r="F1129" t="str">
        <f>INDEX([1]Quadro!$B:$B,MATCH(B1129,[1]Quadro!$A:$A,0),0)</f>
        <v>Área Metropolitana de Lisboa</v>
      </c>
    </row>
    <row r="1130" spans="1:6" x14ac:dyDescent="0.2">
      <c r="A1130" s="31"/>
      <c r="B1130" s="21" t="s">
        <v>191</v>
      </c>
      <c r="C1130" s="22">
        <v>0</v>
      </c>
      <c r="D1130" s="23">
        <v>953951</v>
      </c>
      <c r="E1130" s="24">
        <v>953951</v>
      </c>
      <c r="F1130" t="str">
        <f>INDEX([1]Quadro!$B:$B,MATCH(B1130,[1]Quadro!$A:$A,0),0)</f>
        <v>Alentejo Central</v>
      </c>
    </row>
    <row r="1131" spans="1:6" x14ac:dyDescent="0.2">
      <c r="A1131" s="31"/>
      <c r="B1131" s="21" t="s">
        <v>192</v>
      </c>
      <c r="C1131" s="22">
        <v>0</v>
      </c>
      <c r="D1131" s="23">
        <v>1818505</v>
      </c>
      <c r="E1131" s="24">
        <v>1818505</v>
      </c>
      <c r="F1131" t="str">
        <f>INDEX([1]Quadro!$B:$B,MATCH(B1131,[1]Quadro!$A:$A,0),0)</f>
        <v>Região de Coimbra</v>
      </c>
    </row>
    <row r="1132" spans="1:6" x14ac:dyDescent="0.2">
      <c r="A1132" s="31"/>
      <c r="B1132" s="21" t="s">
        <v>193</v>
      </c>
      <c r="C1132" s="22">
        <v>0</v>
      </c>
      <c r="D1132" s="23">
        <v>1599051</v>
      </c>
      <c r="E1132" s="24">
        <v>1599051</v>
      </c>
      <c r="F1132" t="str">
        <f>INDEX([1]Quadro!$B:$B,MATCH(B1132,[1]Quadro!$A:$A,0),0)</f>
        <v>Baixo Alentejo</v>
      </c>
    </row>
    <row r="1133" spans="1:6" x14ac:dyDescent="0.2">
      <c r="A1133" s="31"/>
      <c r="B1133" s="21" t="s">
        <v>194</v>
      </c>
      <c r="C1133" s="22">
        <v>0</v>
      </c>
      <c r="D1133" s="23">
        <v>414632</v>
      </c>
      <c r="E1133" s="24">
        <v>414632</v>
      </c>
      <c r="F1133" t="str">
        <f>INDEX([1]Quadro!$B:$B,MATCH(B1133,[1]Quadro!$A:$A,0),0)</f>
        <v>Alentejo Central</v>
      </c>
    </row>
    <row r="1134" spans="1:6" x14ac:dyDescent="0.2">
      <c r="A1134" s="31"/>
      <c r="B1134" s="21" t="s">
        <v>195</v>
      </c>
      <c r="C1134" s="22">
        <v>0</v>
      </c>
      <c r="D1134" s="23">
        <v>1460635</v>
      </c>
      <c r="E1134" s="24">
        <v>1460635</v>
      </c>
      <c r="F1134" t="str">
        <f>INDEX([1]Quadro!$B:$B,MATCH(B1134,[1]Quadro!$A:$A,0),0)</f>
        <v>Douro</v>
      </c>
    </row>
    <row r="1135" spans="1:6" x14ac:dyDescent="0.2">
      <c r="A1135" s="31"/>
      <c r="B1135" s="21" t="s">
        <v>196</v>
      </c>
      <c r="C1135" s="22">
        <v>0</v>
      </c>
      <c r="D1135" s="23">
        <v>2471759</v>
      </c>
      <c r="E1135" s="24">
        <v>2471759</v>
      </c>
      <c r="F1135" t="str">
        <f>INDEX([1]Quadro!$B:$B,MATCH(B1135,[1]Quadro!$A:$A,0),0)</f>
        <v>Região de Aveiro</v>
      </c>
    </row>
    <row r="1136" spans="1:6" x14ac:dyDescent="0.2">
      <c r="A1136" s="31"/>
      <c r="B1136" s="21" t="s">
        <v>197</v>
      </c>
      <c r="C1136" s="22">
        <v>0</v>
      </c>
      <c r="D1136" s="23">
        <v>1636507</v>
      </c>
      <c r="E1136" s="24">
        <v>1636507</v>
      </c>
      <c r="F1136" t="str">
        <f>INDEX([1]Quadro!$B:$B,MATCH(B1136,[1]Quadro!$A:$A,0),0)</f>
        <v>Oeste</v>
      </c>
    </row>
    <row r="1137" spans="1:6" x14ac:dyDescent="0.2">
      <c r="A1137" s="31"/>
      <c r="B1137" s="21" t="s">
        <v>198</v>
      </c>
      <c r="C1137" s="22">
        <v>0</v>
      </c>
      <c r="D1137" s="23">
        <v>3192145</v>
      </c>
      <c r="E1137" s="24">
        <v>3192145</v>
      </c>
      <c r="F1137" t="str">
        <f>INDEX([1]Quadro!$B:$B,MATCH(B1137,[1]Quadro!$A:$A,0),0)</f>
        <v>Viseu Dão Lafões</v>
      </c>
    </row>
    <row r="1138" spans="1:6" x14ac:dyDescent="0.2">
      <c r="A1138" s="31"/>
      <c r="B1138" s="21" t="s">
        <v>199</v>
      </c>
      <c r="C1138" s="22">
        <v>0</v>
      </c>
      <c r="D1138" s="23">
        <v>1244267</v>
      </c>
      <c r="E1138" s="24">
        <v>1244267</v>
      </c>
      <c r="F1138" t="str">
        <f>INDEX([1]Quadro!$B:$B,MATCH(B1138,[1]Quadro!$A:$A,0),0)</f>
        <v>Alto Alentejo</v>
      </c>
    </row>
    <row r="1139" spans="1:6" x14ac:dyDescent="0.2">
      <c r="A1139" s="31"/>
      <c r="B1139" s="21" t="s">
        <v>200</v>
      </c>
      <c r="C1139" s="22">
        <v>31264</v>
      </c>
      <c r="D1139" s="23">
        <v>829413</v>
      </c>
      <c r="E1139" s="24">
        <v>860677</v>
      </c>
      <c r="F1139" t="e">
        <f>INDEX([1]Quadro!$B:$B,MATCH(B1139,[1]Quadro!$A:$A,0),0)</f>
        <v>#N/A</v>
      </c>
    </row>
    <row r="1140" spans="1:6" x14ac:dyDescent="0.2">
      <c r="A1140" s="31"/>
      <c r="B1140" s="21" t="s">
        <v>201</v>
      </c>
      <c r="C1140" s="22">
        <v>0</v>
      </c>
      <c r="D1140" s="23">
        <v>3208824</v>
      </c>
      <c r="E1140" s="24">
        <v>3208824</v>
      </c>
      <c r="F1140" t="str">
        <f>INDEX([1]Quadro!$B:$B,MATCH(B1140,[1]Quadro!$A:$A,0),0)</f>
        <v>Oeste</v>
      </c>
    </row>
    <row r="1141" spans="1:6" x14ac:dyDescent="0.2">
      <c r="A1141" s="31"/>
      <c r="B1141" s="21" t="s">
        <v>202</v>
      </c>
      <c r="C1141" s="22">
        <v>0</v>
      </c>
      <c r="D1141" s="23">
        <v>4283082</v>
      </c>
      <c r="E1141" s="24">
        <v>4283082</v>
      </c>
      <c r="F1141" t="str">
        <f>INDEX([1]Quadro!$B:$B,MATCH(B1141,[1]Quadro!$A:$A,0),0)</f>
        <v>Alentejo Litoral</v>
      </c>
    </row>
    <row r="1142" spans="1:6" x14ac:dyDescent="0.2">
      <c r="A1142" s="31"/>
      <c r="B1142" s="21" t="s">
        <v>203</v>
      </c>
      <c r="C1142" s="22">
        <v>0</v>
      </c>
      <c r="D1142" s="23">
        <v>10496048</v>
      </c>
      <c r="E1142" s="24">
        <v>10496048</v>
      </c>
      <c r="F1142" t="str">
        <f>INDEX([1]Quadro!$B:$B,MATCH(B1142,[1]Quadro!$A:$A,0),0)</f>
        <v>Área Metropolitana de Lisboa</v>
      </c>
    </row>
    <row r="1143" spans="1:6" x14ac:dyDescent="0.2">
      <c r="A1143" s="31"/>
      <c r="B1143" s="21" t="s">
        <v>204</v>
      </c>
      <c r="C1143" s="22">
        <v>0</v>
      </c>
      <c r="D1143" s="23">
        <v>15559747</v>
      </c>
      <c r="E1143" s="24">
        <v>15559747</v>
      </c>
      <c r="F1143" t="str">
        <f>INDEX([1]Quadro!$B:$B,MATCH(B1143,[1]Quadro!$A:$A,0),0)</f>
        <v>Área Metropolitana de Lisboa</v>
      </c>
    </row>
    <row r="1144" spans="1:6" x14ac:dyDescent="0.2">
      <c r="A1144" s="31"/>
      <c r="B1144" s="21" t="s">
        <v>205</v>
      </c>
      <c r="C1144" s="22">
        <v>0</v>
      </c>
      <c r="D1144" s="23">
        <v>2131176</v>
      </c>
      <c r="E1144" s="24">
        <v>2131176</v>
      </c>
      <c r="F1144" t="str">
        <f>INDEX([1]Quadro!$B:$B,MATCH(B1144,[1]Quadro!$A:$A,0),0)</f>
        <v>Beira Baixa</v>
      </c>
    </row>
    <row r="1145" spans="1:6" x14ac:dyDescent="0.2">
      <c r="A1145" s="31"/>
      <c r="B1145" s="21" t="s">
        <v>206</v>
      </c>
      <c r="C1145" s="22">
        <v>0</v>
      </c>
      <c r="D1145" s="23">
        <v>5352323</v>
      </c>
      <c r="E1145" s="24">
        <v>5352323</v>
      </c>
      <c r="F1145" t="str">
        <f>INDEX([1]Quadro!$B:$B,MATCH(B1145,[1]Quadro!$A:$A,0),0)</f>
        <v>Algarve</v>
      </c>
    </row>
    <row r="1146" spans="1:6" x14ac:dyDescent="0.2">
      <c r="A1146" s="31"/>
      <c r="B1146" s="21" t="s">
        <v>207</v>
      </c>
      <c r="C1146" s="22">
        <v>0</v>
      </c>
      <c r="D1146" s="23">
        <v>8348502</v>
      </c>
      <c r="E1146" s="24">
        <v>8348502</v>
      </c>
      <c r="F1146" t="str">
        <f>INDEX([1]Quadro!$B:$B,MATCH(B1146,[1]Quadro!$A:$A,0),0)</f>
        <v>Área Metropolitana do Porto</v>
      </c>
    </row>
    <row r="1147" spans="1:6" x14ac:dyDescent="0.2">
      <c r="A1147" s="31"/>
      <c r="B1147" s="21" t="s">
        <v>208</v>
      </c>
      <c r="C1147" s="22">
        <v>0</v>
      </c>
      <c r="D1147" s="23">
        <v>1940862</v>
      </c>
      <c r="E1147" s="24">
        <v>1940862</v>
      </c>
      <c r="F1147" t="str">
        <f>INDEX([1]Quadro!$B:$B,MATCH(B1147,[1]Quadro!$A:$A,0),0)</f>
        <v>Viseu Dão Lafões</v>
      </c>
    </row>
    <row r="1148" spans="1:6" x14ac:dyDescent="0.2">
      <c r="A1148" s="31"/>
      <c r="B1148" s="21" t="s">
        <v>209</v>
      </c>
      <c r="C1148" s="22">
        <v>0</v>
      </c>
      <c r="D1148" s="23">
        <v>3488622</v>
      </c>
      <c r="E1148" s="24">
        <v>3488622</v>
      </c>
      <c r="F1148" t="str">
        <f>INDEX([1]Quadro!$B:$B,MATCH(B1148,[1]Quadro!$A:$A,0),0)</f>
        <v>Região de Aveiro</v>
      </c>
    </row>
    <row r="1149" spans="1:6" x14ac:dyDescent="0.2">
      <c r="A1149" s="31"/>
      <c r="B1149" s="21" t="s">
        <v>210</v>
      </c>
      <c r="C1149" s="22">
        <v>0</v>
      </c>
      <c r="D1149" s="23">
        <v>4140268</v>
      </c>
      <c r="E1149" s="24">
        <v>4140268</v>
      </c>
      <c r="F1149" t="str">
        <f>INDEX([1]Quadro!$B:$B,MATCH(B1149,[1]Quadro!$A:$A,0),0)</f>
        <v>Região de Coimbra</v>
      </c>
    </row>
    <row r="1150" spans="1:6" x14ac:dyDescent="0.2">
      <c r="A1150" s="31"/>
      <c r="B1150" s="21" t="s">
        <v>211</v>
      </c>
      <c r="C1150" s="22">
        <v>0</v>
      </c>
      <c r="D1150" s="23">
        <v>1036766</v>
      </c>
      <c r="E1150" s="24">
        <v>1036766</v>
      </c>
      <c r="F1150" t="str">
        <f>INDEX([1]Quadro!$B:$B,MATCH(B1150,[1]Quadro!$A:$A,0),0)</f>
        <v>Baixo Alentejo</v>
      </c>
    </row>
    <row r="1151" spans="1:6" x14ac:dyDescent="0.2">
      <c r="A1151" s="31"/>
      <c r="B1151" s="21" t="s">
        <v>212</v>
      </c>
      <c r="C1151" s="22">
        <v>0</v>
      </c>
      <c r="D1151" s="23">
        <v>7972008</v>
      </c>
      <c r="E1151" s="24">
        <v>7972008</v>
      </c>
      <c r="F1151" t="str">
        <f>INDEX([1]Quadro!$B:$B,MATCH(B1151,[1]Quadro!$A:$A,0),0)</f>
        <v>Região de Aveiro</v>
      </c>
    </row>
    <row r="1152" spans="1:6" x14ac:dyDescent="0.2">
      <c r="A1152" s="31"/>
      <c r="B1152" s="21" t="s">
        <v>213</v>
      </c>
      <c r="C1152" s="22">
        <v>0</v>
      </c>
      <c r="D1152" s="23">
        <v>4681129</v>
      </c>
      <c r="E1152" s="24">
        <v>4681129</v>
      </c>
      <c r="F1152" t="str">
        <f>INDEX([1]Quadro!$B:$B,MATCH(B1152,[1]Quadro!$A:$A,0),0)</f>
        <v>Tâmega e Sousa</v>
      </c>
    </row>
    <row r="1153" spans="1:6" x14ac:dyDescent="0.2">
      <c r="A1153" s="31"/>
      <c r="B1153" s="21" t="s">
        <v>214</v>
      </c>
      <c r="C1153" s="22">
        <v>0</v>
      </c>
      <c r="D1153" s="23">
        <v>9913885</v>
      </c>
      <c r="E1153" s="24">
        <v>9913885</v>
      </c>
      <c r="F1153" t="str">
        <f>INDEX([1]Quadro!$B:$B,MATCH(B1153,[1]Quadro!$A:$A,0),0)</f>
        <v>Área Metropolitana de Lisboa</v>
      </c>
    </row>
    <row r="1154" spans="1:6" x14ac:dyDescent="0.2">
      <c r="A1154" s="31"/>
      <c r="B1154" s="21" t="s">
        <v>215</v>
      </c>
      <c r="C1154" s="22">
        <v>0</v>
      </c>
      <c r="D1154" s="23">
        <v>1536035</v>
      </c>
      <c r="E1154" s="24">
        <v>1536035</v>
      </c>
      <c r="F1154" t="str">
        <f>INDEX([1]Quadro!$B:$B,MATCH(B1154,[1]Quadro!$A:$A,0),0)</f>
        <v>Região de Coimbra</v>
      </c>
    </row>
    <row r="1155" spans="1:6" x14ac:dyDescent="0.2">
      <c r="A1155" s="31"/>
      <c r="B1155" s="21" t="s">
        <v>216</v>
      </c>
      <c r="C1155" s="22">
        <v>0</v>
      </c>
      <c r="D1155" s="23">
        <v>11588711</v>
      </c>
      <c r="E1155" s="24">
        <v>11588711</v>
      </c>
      <c r="F1155" t="str">
        <f>INDEX([1]Quadro!$B:$B,MATCH(B1155,[1]Quadro!$A:$A,0),0)</f>
        <v>Área Metropolitana do Porto</v>
      </c>
    </row>
    <row r="1156" spans="1:6" x14ac:dyDescent="0.2">
      <c r="A1156" s="31"/>
      <c r="B1156" s="21" t="s">
        <v>217</v>
      </c>
      <c r="C1156" s="22">
        <v>0</v>
      </c>
      <c r="D1156" s="23">
        <v>1731510</v>
      </c>
      <c r="E1156" s="24">
        <v>1731510</v>
      </c>
      <c r="F1156" t="str">
        <f>INDEX([1]Quadro!$B:$B,MATCH(B1156,[1]Quadro!$A:$A,0),0)</f>
        <v>Alto Minho</v>
      </c>
    </row>
    <row r="1157" spans="1:6" x14ac:dyDescent="0.2">
      <c r="A1157" s="31"/>
      <c r="B1157" s="21" t="s">
        <v>218</v>
      </c>
      <c r="C1157" s="22">
        <v>0</v>
      </c>
      <c r="D1157" s="23">
        <v>1301059</v>
      </c>
      <c r="E1157" s="24">
        <v>1301059</v>
      </c>
      <c r="F1157" t="str">
        <f>INDEX([1]Quadro!$B:$B,MATCH(B1157,[1]Quadro!$A:$A,0),0)</f>
        <v>Região de Leiria</v>
      </c>
    </row>
    <row r="1158" spans="1:6" x14ac:dyDescent="0.2">
      <c r="A1158" s="31"/>
      <c r="B1158" s="21" t="s">
        <v>219</v>
      </c>
      <c r="C1158" s="22">
        <v>0</v>
      </c>
      <c r="D1158" s="23">
        <v>2288824</v>
      </c>
      <c r="E1158" s="24">
        <v>2288824</v>
      </c>
      <c r="F1158" t="str">
        <f>INDEX([1]Quadro!$B:$B,MATCH(B1158,[1]Quadro!$A:$A,0),0)</f>
        <v>Região de Coimbra</v>
      </c>
    </row>
    <row r="1159" spans="1:6" x14ac:dyDescent="0.2">
      <c r="A1159" s="31"/>
      <c r="B1159" s="21" t="s">
        <v>220</v>
      </c>
      <c r="C1159" s="22">
        <v>0</v>
      </c>
      <c r="D1159" s="23">
        <v>8773636</v>
      </c>
      <c r="E1159" s="24">
        <v>8773636</v>
      </c>
      <c r="F1159" t="str">
        <f>INDEX([1]Quadro!$B:$B,MATCH(B1159,[1]Quadro!$A:$A,0),0)</f>
        <v>Tâmega e Sousa</v>
      </c>
    </row>
    <row r="1160" spans="1:6" x14ac:dyDescent="0.2">
      <c r="A1160" s="31"/>
      <c r="B1160" s="21" t="s">
        <v>221</v>
      </c>
      <c r="C1160" s="22">
        <v>0</v>
      </c>
      <c r="D1160" s="23">
        <v>1972470</v>
      </c>
      <c r="E1160" s="24">
        <v>1972470</v>
      </c>
      <c r="F1160" t="str">
        <f>INDEX([1]Quadro!$B:$B,MATCH(B1160,[1]Quadro!$A:$A,0),0)</f>
        <v>Viseu Dão Lafões</v>
      </c>
    </row>
    <row r="1161" spans="1:6" x14ac:dyDescent="0.2">
      <c r="A1161" s="31"/>
      <c r="B1161" s="21" t="s">
        <v>222</v>
      </c>
      <c r="C1161" s="22">
        <v>0</v>
      </c>
      <c r="D1161" s="23">
        <v>1911376</v>
      </c>
      <c r="E1161" s="24">
        <v>1911376</v>
      </c>
      <c r="F1161" t="str">
        <f>INDEX([1]Quadro!$B:$B,MATCH(B1161,[1]Quadro!$A:$A,0),0)</f>
        <v>Beira Baixa</v>
      </c>
    </row>
    <row r="1162" spans="1:6" x14ac:dyDescent="0.2">
      <c r="A1162" s="31"/>
      <c r="B1162" s="21" t="s">
        <v>223</v>
      </c>
      <c r="C1162" s="22">
        <v>0</v>
      </c>
      <c r="D1162" s="23">
        <v>921433</v>
      </c>
      <c r="E1162" s="24">
        <v>921433</v>
      </c>
      <c r="F1162" t="str">
        <f>INDEX([1]Quadro!$B:$B,MATCH(B1162,[1]Quadro!$A:$A,0),0)</f>
        <v>Douro</v>
      </c>
    </row>
    <row r="1163" spans="1:6" x14ac:dyDescent="0.2">
      <c r="A1163" s="31"/>
      <c r="B1163" s="21" t="s">
        <v>224</v>
      </c>
      <c r="C1163" s="22">
        <v>0</v>
      </c>
      <c r="D1163" s="23">
        <v>1407482</v>
      </c>
      <c r="E1163" s="24">
        <v>1407482</v>
      </c>
      <c r="F1163" t="str">
        <f>INDEX([1]Quadro!$B:$B,MATCH(B1163,[1]Quadro!$A:$A,0),0)</f>
        <v>Região de Coimbra</v>
      </c>
    </row>
    <row r="1164" spans="1:6" x14ac:dyDescent="0.2">
      <c r="A1164" s="31"/>
      <c r="B1164" s="21" t="s">
        <v>225</v>
      </c>
      <c r="C1164" s="22">
        <v>0</v>
      </c>
      <c r="D1164" s="23">
        <v>4644834</v>
      </c>
      <c r="E1164" s="24">
        <v>4644834</v>
      </c>
      <c r="F1164" t="str">
        <f>INDEX([1]Quadro!$B:$B,MATCH(B1164,[1]Quadro!$A:$A,0),0)</f>
        <v>Oeste</v>
      </c>
    </row>
    <row r="1165" spans="1:6" x14ac:dyDescent="0.2">
      <c r="A1165" s="31"/>
      <c r="B1165" s="21" t="s">
        <v>226</v>
      </c>
      <c r="C1165" s="22">
        <v>0</v>
      </c>
      <c r="D1165" s="23">
        <v>2340652</v>
      </c>
      <c r="E1165" s="24">
        <v>2340652</v>
      </c>
      <c r="F1165" t="str">
        <f>INDEX([1]Quadro!$B:$B,MATCH(B1165,[1]Quadro!$A:$A,0),0)</f>
        <v>Douro</v>
      </c>
    </row>
    <row r="1166" spans="1:6" x14ac:dyDescent="0.2">
      <c r="A1166" s="31"/>
      <c r="B1166" s="21" t="s">
        <v>227</v>
      </c>
      <c r="C1166" s="22">
        <v>0</v>
      </c>
      <c r="D1166" s="23">
        <v>3226145</v>
      </c>
      <c r="E1166" s="24">
        <v>3226145</v>
      </c>
      <c r="F1166" t="str">
        <f>INDEX([1]Quadro!$B:$B,MATCH(B1166,[1]Quadro!$A:$A,0),0)</f>
        <v>Beiras e Serra da Estrela</v>
      </c>
    </row>
    <row r="1167" spans="1:6" x14ac:dyDescent="0.2">
      <c r="A1167" s="31"/>
      <c r="B1167" s="21" t="s">
        <v>228</v>
      </c>
      <c r="C1167" s="22">
        <v>0</v>
      </c>
      <c r="D1167" s="23">
        <v>10437577</v>
      </c>
      <c r="E1167" s="24">
        <v>10437577</v>
      </c>
      <c r="F1167" t="str">
        <f>INDEX([1]Quadro!$B:$B,MATCH(B1167,[1]Quadro!$A:$A,0),0)</f>
        <v>Região de Leiria</v>
      </c>
    </row>
    <row r="1168" spans="1:6" x14ac:dyDescent="0.2">
      <c r="A1168" s="31"/>
      <c r="B1168" s="21" t="s">
        <v>229</v>
      </c>
      <c r="C1168" s="22">
        <v>0</v>
      </c>
      <c r="D1168" s="23">
        <v>7710277</v>
      </c>
      <c r="E1168" s="24">
        <v>7710277</v>
      </c>
      <c r="F1168" t="e">
        <f>INDEX([1]Quadro!$B:$B,MATCH(B1168,[1]Quadro!$A:$A,0),0)</f>
        <v>#N/A</v>
      </c>
    </row>
    <row r="1169" spans="1:6" x14ac:dyDescent="0.2">
      <c r="A1169" s="31"/>
      <c r="B1169" s="21" t="s">
        <v>230</v>
      </c>
      <c r="C1169" s="22">
        <v>250126</v>
      </c>
      <c r="D1169" s="23">
        <v>3154665</v>
      </c>
      <c r="E1169" s="24">
        <v>3404791</v>
      </c>
      <c r="F1169" t="e">
        <f>INDEX([1]Quadro!$B:$B,MATCH(B1169,[1]Quadro!$A:$A,0),0)</f>
        <v>#N/A</v>
      </c>
    </row>
    <row r="1170" spans="1:6" x14ac:dyDescent="0.2">
      <c r="A1170" s="31"/>
      <c r="B1170" s="21" t="s">
        <v>231</v>
      </c>
      <c r="C1170" s="22">
        <v>0</v>
      </c>
      <c r="D1170" s="23">
        <v>1747196</v>
      </c>
      <c r="E1170" s="24">
        <v>1747196</v>
      </c>
      <c r="F1170" t="str">
        <f>INDEX([1]Quadro!$B:$B,MATCH(B1170,[1]Quadro!$A:$A,0),0)</f>
        <v>Alto Minho</v>
      </c>
    </row>
    <row r="1171" spans="1:6" x14ac:dyDescent="0.2">
      <c r="A1171" s="31"/>
      <c r="B1171" s="21" t="s">
        <v>232</v>
      </c>
      <c r="C1171" s="22">
        <v>0</v>
      </c>
      <c r="D1171" s="23">
        <v>4561267</v>
      </c>
      <c r="E1171" s="24">
        <v>4561267</v>
      </c>
      <c r="F1171" t="str">
        <f>INDEX([1]Quadro!$B:$B,MATCH(B1171,[1]Quadro!$A:$A,0),0)</f>
        <v>Alto Minho</v>
      </c>
    </row>
    <row r="1172" spans="1:6" x14ac:dyDescent="0.2">
      <c r="A1172" s="31"/>
      <c r="B1172" s="21" t="s">
        <v>233</v>
      </c>
      <c r="C1172" s="22">
        <v>0</v>
      </c>
      <c r="D1172" s="23">
        <v>3419348</v>
      </c>
      <c r="E1172" s="24">
        <v>3419348</v>
      </c>
      <c r="F1172" t="str">
        <f>INDEX([1]Quadro!$B:$B,MATCH(B1172,[1]Quadro!$A:$A,0),0)</f>
        <v>Alto Alentejo</v>
      </c>
    </row>
    <row r="1173" spans="1:6" x14ac:dyDescent="0.2">
      <c r="A1173" s="31"/>
      <c r="B1173" s="21" t="s">
        <v>234</v>
      </c>
      <c r="C1173" s="22">
        <v>0</v>
      </c>
      <c r="D1173" s="23">
        <v>4253520</v>
      </c>
      <c r="E1173" s="24">
        <v>4253520</v>
      </c>
      <c r="F1173" t="str">
        <f>INDEX([1]Quadro!$B:$B,MATCH(B1173,[1]Quadro!$A:$A,0),0)</f>
        <v>Alto Alentejo</v>
      </c>
    </row>
    <row r="1174" spans="1:6" x14ac:dyDescent="0.2">
      <c r="A1174" s="31"/>
      <c r="B1174" s="21" t="s">
        <v>235</v>
      </c>
      <c r="C1174" s="22">
        <v>0</v>
      </c>
      <c r="D1174" s="23">
        <v>1255110</v>
      </c>
      <c r="E1174" s="24">
        <v>1255110</v>
      </c>
      <c r="F1174" t="str">
        <f>INDEX([1]Quadro!$B:$B,MATCH(B1174,[1]Quadro!$A:$A,0),0)</f>
        <v>Alentejo Central</v>
      </c>
    </row>
    <row r="1175" spans="1:6" x14ac:dyDescent="0.2">
      <c r="A1175" s="31"/>
      <c r="B1175" s="21" t="s">
        <v>236</v>
      </c>
      <c r="C1175" s="22">
        <v>0</v>
      </c>
      <c r="D1175" s="23">
        <v>8024123</v>
      </c>
      <c r="E1175" s="24">
        <v>8024123</v>
      </c>
      <c r="F1175" t="str">
        <f>INDEX([1]Quadro!$B:$B,MATCH(B1175,[1]Quadro!$A:$A,0),0)</f>
        <v>Algarve</v>
      </c>
    </row>
    <row r="1176" spans="1:6" x14ac:dyDescent="0.2">
      <c r="A1176" s="31"/>
      <c r="B1176" s="21" t="s">
        <v>237</v>
      </c>
      <c r="C1176" s="22">
        <v>0</v>
      </c>
      <c r="D1176" s="23">
        <v>24937612</v>
      </c>
      <c r="E1176" s="24">
        <v>24937612</v>
      </c>
      <c r="F1176" t="str">
        <f>INDEX([1]Quadro!$B:$B,MATCH(B1176,[1]Quadro!$A:$A,0),0)</f>
        <v>Área Metropolitana do Porto</v>
      </c>
    </row>
    <row r="1177" spans="1:6" x14ac:dyDescent="0.2">
      <c r="A1177" s="31"/>
      <c r="B1177" s="21" t="s">
        <v>238</v>
      </c>
      <c r="C1177" s="22">
        <v>0</v>
      </c>
      <c r="D1177" s="23">
        <v>4313696</v>
      </c>
      <c r="E1177" s="24">
        <v>4313696</v>
      </c>
      <c r="F1177" t="str">
        <f>INDEX([1]Quadro!$B:$B,MATCH(B1177,[1]Quadro!$A:$A,0),0)</f>
        <v>Região de Leiria</v>
      </c>
    </row>
    <row r="1178" spans="1:6" x14ac:dyDescent="0.2">
      <c r="A1178" s="31"/>
      <c r="B1178" s="21" t="s">
        <v>239</v>
      </c>
      <c r="C1178" s="22">
        <v>1527117</v>
      </c>
      <c r="D1178" s="23">
        <v>1720950</v>
      </c>
      <c r="E1178" s="24">
        <v>3248067</v>
      </c>
      <c r="F1178" t="e">
        <f>INDEX([1]Quadro!$B:$B,MATCH(B1178,[1]Quadro!$A:$A,0),0)</f>
        <v>#N/A</v>
      </c>
    </row>
    <row r="1179" spans="1:6" x14ac:dyDescent="0.2">
      <c r="A1179" s="31"/>
      <c r="B1179" s="21" t="s">
        <v>240</v>
      </c>
      <c r="C1179" s="22">
        <v>0</v>
      </c>
      <c r="D1179" s="23">
        <v>2051903</v>
      </c>
      <c r="E1179" s="24">
        <v>2051903</v>
      </c>
      <c r="F1179" t="e">
        <f>INDEX([1]Quadro!$B:$B,MATCH(B1179,[1]Quadro!$A:$A,0),0)</f>
        <v>#N/A</v>
      </c>
    </row>
    <row r="1180" spans="1:6" x14ac:dyDescent="0.2">
      <c r="A1180" s="31"/>
      <c r="B1180" s="21" t="s">
        <v>241</v>
      </c>
      <c r="C1180" s="22">
        <v>0</v>
      </c>
      <c r="D1180" s="23">
        <v>3833543</v>
      </c>
      <c r="E1180" s="24">
        <v>3833543</v>
      </c>
      <c r="F1180" t="str">
        <f>INDEX([1]Quadro!$B:$B,MATCH(B1180,[1]Quadro!$A:$A,0),0)</f>
        <v>Ave</v>
      </c>
    </row>
    <row r="1181" spans="1:6" x14ac:dyDescent="0.2">
      <c r="A1181" s="31"/>
      <c r="B1181" s="21" t="s">
        <v>242</v>
      </c>
      <c r="C1181" s="22">
        <v>0</v>
      </c>
      <c r="D1181" s="23">
        <v>7831197</v>
      </c>
      <c r="E1181" s="24">
        <v>7831197</v>
      </c>
      <c r="F1181" t="str">
        <f>INDEX([1]Quadro!$B:$B,MATCH(B1181,[1]Quadro!$A:$A,0),0)</f>
        <v>Área Metropolitana do Porto</v>
      </c>
    </row>
    <row r="1182" spans="1:6" x14ac:dyDescent="0.2">
      <c r="A1182" s="31"/>
      <c r="B1182" s="21" t="s">
        <v>243</v>
      </c>
      <c r="C1182" s="22">
        <v>0</v>
      </c>
      <c r="D1182" s="23">
        <v>839890</v>
      </c>
      <c r="E1182" s="24">
        <v>839890</v>
      </c>
      <c r="F1182" t="e">
        <f>INDEX([1]Quadro!$B:$B,MATCH(B1182,[1]Quadro!$A:$A,0),0)</f>
        <v>#N/A</v>
      </c>
    </row>
    <row r="1183" spans="1:6" x14ac:dyDescent="0.2">
      <c r="A1183" s="31"/>
      <c r="B1183" s="21" t="s">
        <v>244</v>
      </c>
      <c r="C1183" s="22">
        <v>0</v>
      </c>
      <c r="D1183" s="23">
        <v>2858557</v>
      </c>
      <c r="E1183" s="24">
        <v>2858557</v>
      </c>
      <c r="F1183" t="str">
        <f>INDEX([1]Quadro!$B:$B,MATCH(B1183,[1]Quadro!$A:$A,0),0)</f>
        <v>Beira Baixa</v>
      </c>
    </row>
    <row r="1184" spans="1:6" x14ac:dyDescent="0.2">
      <c r="A1184" s="31"/>
      <c r="B1184" s="21" t="s">
        <v>245</v>
      </c>
      <c r="C1184" s="22">
        <v>0</v>
      </c>
      <c r="D1184" s="23">
        <v>1016778</v>
      </c>
      <c r="E1184" s="24">
        <v>1016778</v>
      </c>
      <c r="F1184" t="str">
        <f>INDEX([1]Quadro!$B:$B,MATCH(B1184,[1]Quadro!$A:$A,0),0)</f>
        <v>Alentejo Central</v>
      </c>
    </row>
    <row r="1185" spans="1:6" x14ac:dyDescent="0.2">
      <c r="A1185" s="31"/>
      <c r="B1185" s="21" t="s">
        <v>246</v>
      </c>
      <c r="C1185" s="22">
        <v>0</v>
      </c>
      <c r="D1185" s="23">
        <v>1466013</v>
      </c>
      <c r="E1185" s="24">
        <v>1466013</v>
      </c>
      <c r="F1185" t="str">
        <f>INDEX([1]Quadro!$B:$B,MATCH(B1185,[1]Quadro!$A:$A,0),0)</f>
        <v>Alentejo Central</v>
      </c>
    </row>
    <row r="1186" spans="1:6" x14ac:dyDescent="0.2">
      <c r="A1186" s="31"/>
      <c r="B1186" s="21" t="s">
        <v>247</v>
      </c>
      <c r="C1186" s="22">
        <v>0</v>
      </c>
      <c r="D1186" s="23">
        <v>2097542</v>
      </c>
      <c r="E1186" s="24">
        <v>2097542</v>
      </c>
      <c r="F1186" t="str">
        <f>INDEX([1]Quadro!$B:$B,MATCH(B1186,[1]Quadro!$A:$A,0),0)</f>
        <v>Tâmega e Sousa</v>
      </c>
    </row>
    <row r="1187" spans="1:6" x14ac:dyDescent="0.2">
      <c r="A1187" s="31"/>
      <c r="B1187" s="21" t="s">
        <v>248</v>
      </c>
      <c r="C1187" s="22">
        <v>1058671</v>
      </c>
      <c r="D1187" s="23">
        <v>5135062</v>
      </c>
      <c r="E1187" s="24">
        <v>6193733</v>
      </c>
      <c r="F1187" t="e">
        <f>INDEX([1]Quadro!$B:$B,MATCH(B1187,[1]Quadro!$A:$A,0),0)</f>
        <v>#N/A</v>
      </c>
    </row>
    <row r="1188" spans="1:6" x14ac:dyDescent="0.2">
      <c r="A1188" s="31"/>
      <c r="B1188" s="21" t="s">
        <v>249</v>
      </c>
      <c r="C1188" s="22">
        <v>0</v>
      </c>
      <c r="D1188" s="23">
        <v>1790408</v>
      </c>
      <c r="E1188" s="24">
        <v>1790408</v>
      </c>
      <c r="F1188" t="str">
        <f>INDEX([1]Quadro!$B:$B,MATCH(B1188,[1]Quadro!$A:$A,0),0)</f>
        <v>Alto Tâmega</v>
      </c>
    </row>
    <row r="1189" spans="1:6" x14ac:dyDescent="0.2">
      <c r="A1189" s="31"/>
      <c r="B1189" s="21" t="s">
        <v>250</v>
      </c>
      <c r="C1189" s="22">
        <v>387323</v>
      </c>
      <c r="D1189" s="23">
        <v>3034524</v>
      </c>
      <c r="E1189" s="24">
        <v>3421847</v>
      </c>
      <c r="F1189" t="e">
        <f>INDEX([1]Quadro!$B:$B,MATCH(B1189,[1]Quadro!$A:$A,0),0)</f>
        <v>#N/A</v>
      </c>
    </row>
    <row r="1190" spans="1:6" x14ac:dyDescent="0.2">
      <c r="A1190" s="31"/>
      <c r="B1190" s="21" t="s">
        <v>251</v>
      </c>
      <c r="C1190" s="22">
        <v>0</v>
      </c>
      <c r="D1190" s="23">
        <v>4094591</v>
      </c>
      <c r="E1190" s="24">
        <v>4094591</v>
      </c>
      <c r="F1190" t="str">
        <f>INDEX([1]Quadro!$B:$B,MATCH(B1190,[1]Quadro!$A:$A,0),0)</f>
        <v>Lezíria do Tejo</v>
      </c>
    </row>
    <row r="1191" spans="1:6" x14ac:dyDescent="0.2">
      <c r="A1191" s="31"/>
      <c r="B1191" s="21" t="s">
        <v>252</v>
      </c>
      <c r="C1191" s="22">
        <v>0</v>
      </c>
      <c r="D1191" s="23">
        <v>1459821</v>
      </c>
      <c r="E1191" s="24">
        <v>1459821</v>
      </c>
      <c r="F1191" t="str">
        <f>INDEX([1]Quadro!$B:$B,MATCH(B1191,[1]Quadro!$A:$A,0),0)</f>
        <v>Douro</v>
      </c>
    </row>
    <row r="1192" spans="1:6" x14ac:dyDescent="0.2">
      <c r="A1192" s="31"/>
      <c r="B1192" s="21" t="s">
        <v>253</v>
      </c>
      <c r="C1192" s="22">
        <v>0</v>
      </c>
      <c r="D1192" s="23">
        <v>4258663</v>
      </c>
      <c r="E1192" s="24">
        <v>4258663</v>
      </c>
      <c r="F1192" t="str">
        <f>INDEX([1]Quadro!$B:$B,MATCH(B1192,[1]Quadro!$A:$A,0),0)</f>
        <v>Beiras e Serra da Estrela</v>
      </c>
    </row>
    <row r="1193" spans="1:6" x14ac:dyDescent="0.2">
      <c r="A1193" s="31"/>
      <c r="B1193" s="21" t="s">
        <v>254</v>
      </c>
      <c r="C1193" s="22">
        <v>0</v>
      </c>
      <c r="D1193" s="23">
        <v>2621719</v>
      </c>
      <c r="E1193" s="24">
        <v>2621719</v>
      </c>
      <c r="F1193" t="str">
        <f>INDEX([1]Quadro!$B:$B,MATCH(B1193,[1]Quadro!$A:$A,0),0)</f>
        <v>Lezíria do Tejo</v>
      </c>
    </row>
    <row r="1194" spans="1:6" x14ac:dyDescent="0.2">
      <c r="A1194" s="31"/>
      <c r="B1194" s="21" t="s">
        <v>255</v>
      </c>
      <c r="C1194" s="22">
        <v>0</v>
      </c>
      <c r="D1194" s="23">
        <v>1579040</v>
      </c>
      <c r="E1194" s="24">
        <v>1579040</v>
      </c>
      <c r="F1194" t="str">
        <f>INDEX([1]Quadro!$B:$B,MATCH(B1194,[1]Quadro!$A:$A,0),0)</f>
        <v>Viseu Dão Lafões</v>
      </c>
    </row>
    <row r="1195" spans="1:6" x14ac:dyDescent="0.2">
      <c r="A1195" s="31"/>
      <c r="B1195" s="21" t="s">
        <v>256</v>
      </c>
      <c r="C1195" s="22">
        <v>2733115</v>
      </c>
      <c r="D1195" s="23">
        <v>8543870</v>
      </c>
      <c r="E1195" s="24">
        <v>11276985</v>
      </c>
      <c r="F1195" t="e">
        <f>INDEX([1]Quadro!$B:$B,MATCH(B1195,[1]Quadro!$A:$A,0),0)</f>
        <v>#N/A</v>
      </c>
    </row>
    <row r="1196" spans="1:6" x14ac:dyDescent="0.2">
      <c r="A1196" s="31"/>
      <c r="B1196" s="21" t="s">
        <v>257</v>
      </c>
      <c r="C1196" s="22">
        <v>0</v>
      </c>
      <c r="D1196" s="23">
        <v>992660</v>
      </c>
      <c r="E1196" s="24">
        <v>992660</v>
      </c>
      <c r="F1196" t="e">
        <f>INDEX([1]Quadro!$B:$B,MATCH(B1196,[1]Quadro!$A:$A,0),0)</f>
        <v>#N/A</v>
      </c>
    </row>
    <row r="1197" spans="1:6" x14ac:dyDescent="0.2">
      <c r="A1197" s="31"/>
      <c r="B1197" s="21" t="s">
        <v>258</v>
      </c>
      <c r="C1197" s="22">
        <v>0</v>
      </c>
      <c r="D1197" s="23">
        <v>519287</v>
      </c>
      <c r="E1197" s="24">
        <v>519287</v>
      </c>
      <c r="F1197" t="e">
        <f>INDEX([1]Quadro!$B:$B,MATCH(B1197,[1]Quadro!$A:$A,0),0)</f>
        <v>#N/A</v>
      </c>
    </row>
    <row r="1198" spans="1:6" x14ac:dyDescent="0.2">
      <c r="A1198" s="31"/>
      <c r="B1198" s="21" t="s">
        <v>259</v>
      </c>
      <c r="C1198" s="22">
        <v>0</v>
      </c>
      <c r="D1198" s="23">
        <v>1278994</v>
      </c>
      <c r="E1198" s="24">
        <v>1278994</v>
      </c>
      <c r="F1198" t="str">
        <f>INDEX([1]Quadro!$B:$B,MATCH(B1198,[1]Quadro!$A:$A,0),0)</f>
        <v>Douro</v>
      </c>
    </row>
    <row r="1199" spans="1:6" x14ac:dyDescent="0.2">
      <c r="A1199" s="31"/>
      <c r="B1199" s="21" t="s">
        <v>260</v>
      </c>
      <c r="C1199" s="22">
        <v>1499229</v>
      </c>
      <c r="D1199" s="23">
        <v>3293979</v>
      </c>
      <c r="E1199" s="24">
        <v>4793208</v>
      </c>
      <c r="F1199" t="e">
        <f>INDEX([1]Quadro!$B:$B,MATCH(B1199,[1]Quadro!$A:$A,0),0)</f>
        <v>#N/A</v>
      </c>
    </row>
    <row r="1200" spans="1:6" x14ac:dyDescent="0.2">
      <c r="A1200" s="31"/>
      <c r="B1200" s="21" t="s">
        <v>261</v>
      </c>
      <c r="C1200" s="22">
        <v>0</v>
      </c>
      <c r="D1200" s="23">
        <v>9921465</v>
      </c>
      <c r="E1200" s="24">
        <v>9921465</v>
      </c>
      <c r="F1200" t="str">
        <f>INDEX([1]Quadro!$B:$B,MATCH(B1200,[1]Quadro!$A:$A,0),0)</f>
        <v>Lezíria do Tejo</v>
      </c>
    </row>
    <row r="1201" spans="1:6" x14ac:dyDescent="0.2">
      <c r="A1201" s="31"/>
      <c r="B1201" s="21" t="s">
        <v>262</v>
      </c>
      <c r="C1201" s="22">
        <v>0</v>
      </c>
      <c r="D1201" s="23">
        <v>5835407</v>
      </c>
      <c r="E1201" s="24">
        <v>5835407</v>
      </c>
      <c r="F1201" t="str">
        <f>INDEX([1]Quadro!$B:$B,MATCH(B1201,[1]Quadro!$A:$A,0),0)</f>
        <v>Alentejo Litoral</v>
      </c>
    </row>
    <row r="1202" spans="1:6" x14ac:dyDescent="0.2">
      <c r="A1202" s="31"/>
      <c r="B1202" s="21" t="s">
        <v>263</v>
      </c>
      <c r="C1202" s="22">
        <v>0</v>
      </c>
      <c r="D1202" s="23">
        <v>8173067</v>
      </c>
      <c r="E1202" s="24">
        <v>8173067</v>
      </c>
      <c r="F1202" t="str">
        <f>INDEX([1]Quadro!$B:$B,MATCH(B1202,[1]Quadro!$A:$A,0),0)</f>
        <v>Área Metropolitana do Porto</v>
      </c>
    </row>
    <row r="1203" spans="1:6" x14ac:dyDescent="0.2">
      <c r="A1203" s="31"/>
      <c r="B1203" s="21" t="s">
        <v>264</v>
      </c>
      <c r="C1203" s="22">
        <v>0</v>
      </c>
      <c r="D1203" s="23">
        <v>1937950</v>
      </c>
      <c r="E1203" s="24">
        <v>1937950</v>
      </c>
      <c r="F1203" t="str">
        <f>INDEX([1]Quadro!$B:$B,MATCH(B1203,[1]Quadro!$A:$A,0),0)</f>
        <v>Algarve</v>
      </c>
    </row>
    <row r="1204" spans="1:6" x14ac:dyDescent="0.2">
      <c r="A1204" s="31"/>
      <c r="B1204" s="21" t="s">
        <v>265</v>
      </c>
      <c r="C1204" s="22">
        <v>0</v>
      </c>
      <c r="D1204" s="23">
        <v>3064722</v>
      </c>
      <c r="E1204" s="24">
        <v>3064722</v>
      </c>
      <c r="F1204" t="str">
        <f>INDEX([1]Quadro!$B:$B,MATCH(B1204,[1]Quadro!$A:$A,0),0)</f>
        <v>Área Metropolitana do Porto</v>
      </c>
    </row>
    <row r="1205" spans="1:6" x14ac:dyDescent="0.2">
      <c r="A1205" s="31"/>
      <c r="B1205" s="21" t="s">
        <v>266</v>
      </c>
      <c r="C1205" s="22">
        <v>0</v>
      </c>
      <c r="D1205" s="23">
        <v>1710520</v>
      </c>
      <c r="E1205" s="24">
        <v>1710520</v>
      </c>
      <c r="F1205" t="str">
        <f>INDEX([1]Quadro!$B:$B,MATCH(B1205,[1]Quadro!$A:$A,0),0)</f>
        <v>Douro</v>
      </c>
    </row>
    <row r="1206" spans="1:6" x14ac:dyDescent="0.2">
      <c r="A1206" s="31"/>
      <c r="B1206" s="21" t="s">
        <v>267</v>
      </c>
      <c r="C1206" s="22">
        <v>0</v>
      </c>
      <c r="D1206" s="23">
        <v>4079329</v>
      </c>
      <c r="E1206" s="24">
        <v>4079329</v>
      </c>
      <c r="F1206" t="str">
        <f>INDEX([1]Quadro!$B:$B,MATCH(B1206,[1]Quadro!$A:$A,0),0)</f>
        <v>Viseu Dão Lafões</v>
      </c>
    </row>
    <row r="1207" spans="1:6" x14ac:dyDescent="0.2">
      <c r="A1207" s="31"/>
      <c r="B1207" s="21" t="s">
        <v>268</v>
      </c>
      <c r="C1207" s="22">
        <v>0</v>
      </c>
      <c r="D1207" s="23">
        <v>859055</v>
      </c>
      <c r="E1207" s="24">
        <v>859055</v>
      </c>
      <c r="F1207" t="e">
        <f>INDEX([1]Quadro!$B:$B,MATCH(B1207,[1]Quadro!$A:$A,0),0)</f>
        <v>#N/A</v>
      </c>
    </row>
    <row r="1208" spans="1:6" x14ac:dyDescent="0.2">
      <c r="A1208" s="31"/>
      <c r="B1208" s="21" t="s">
        <v>269</v>
      </c>
      <c r="C1208" s="22">
        <v>959588</v>
      </c>
      <c r="D1208" s="23">
        <v>3270587</v>
      </c>
      <c r="E1208" s="24">
        <v>4230175</v>
      </c>
      <c r="F1208" t="e">
        <f>INDEX([1]Quadro!$B:$B,MATCH(B1208,[1]Quadro!$A:$A,0),0)</f>
        <v>#N/A</v>
      </c>
    </row>
    <row r="1209" spans="1:6" x14ac:dyDescent="0.2">
      <c r="A1209" s="31"/>
      <c r="B1209" s="21" t="s">
        <v>270</v>
      </c>
      <c r="C1209" s="22">
        <v>0</v>
      </c>
      <c r="D1209" s="23">
        <v>991625</v>
      </c>
      <c r="E1209" s="24">
        <v>991625</v>
      </c>
      <c r="F1209" t="str">
        <f>INDEX([1]Quadro!$B:$B,MATCH(B1209,[1]Quadro!$A:$A,0),0)</f>
        <v>Médio Tejo</v>
      </c>
    </row>
    <row r="1210" spans="1:6" x14ac:dyDescent="0.2">
      <c r="A1210" s="31"/>
      <c r="B1210" s="21" t="s">
        <v>271</v>
      </c>
      <c r="C1210" s="22">
        <v>0</v>
      </c>
      <c r="D1210" s="23">
        <v>2594487</v>
      </c>
      <c r="E1210" s="24">
        <v>2594487</v>
      </c>
      <c r="F1210" t="str">
        <f>INDEX([1]Quadro!$B:$B,MATCH(B1210,[1]Quadro!$A:$A,0),0)</f>
        <v>Viseu Dão Lafões</v>
      </c>
    </row>
    <row r="1211" spans="1:6" x14ac:dyDescent="0.2">
      <c r="A1211" s="31"/>
      <c r="B1211" s="21" t="s">
        <v>272</v>
      </c>
      <c r="C1211" s="22">
        <v>0</v>
      </c>
      <c r="D1211" s="23">
        <v>5439398</v>
      </c>
      <c r="E1211" s="24">
        <v>5439398</v>
      </c>
      <c r="F1211" t="str">
        <f>INDEX([1]Quadro!$B:$B,MATCH(B1211,[1]Quadro!$A:$A,0),0)</f>
        <v>Beiras e Serra da Estrela</v>
      </c>
    </row>
    <row r="1212" spans="1:6" x14ac:dyDescent="0.2">
      <c r="A1212" s="31"/>
      <c r="B1212" s="21" t="s">
        <v>273</v>
      </c>
      <c r="C1212" s="22">
        <v>0</v>
      </c>
      <c r="D1212" s="23">
        <v>13377697</v>
      </c>
      <c r="E1212" s="24">
        <v>13377697</v>
      </c>
      <c r="F1212" t="str">
        <f>INDEX([1]Quadro!$B:$B,MATCH(B1212,[1]Quadro!$A:$A,0),0)</f>
        <v>Área Metropolitana de Lisboa</v>
      </c>
    </row>
    <row r="1213" spans="1:6" x14ac:dyDescent="0.2">
      <c r="A1213" s="31"/>
      <c r="B1213" s="21" t="s">
        <v>274</v>
      </c>
      <c r="C1213" s="22">
        <v>0</v>
      </c>
      <c r="D1213" s="23">
        <v>1734588</v>
      </c>
      <c r="E1213" s="24">
        <v>1734588</v>
      </c>
      <c r="F1213" t="str">
        <f>INDEX([1]Quadro!$B:$B,MATCH(B1213,[1]Quadro!$A:$A,0),0)</f>
        <v>Douro</v>
      </c>
    </row>
    <row r="1214" spans="1:6" x14ac:dyDescent="0.2">
      <c r="A1214" s="31"/>
      <c r="B1214" s="21" t="s">
        <v>275</v>
      </c>
      <c r="C1214" s="22">
        <v>0</v>
      </c>
      <c r="D1214" s="23">
        <v>2149202</v>
      </c>
      <c r="E1214" s="24">
        <v>2149202</v>
      </c>
      <c r="F1214" t="str">
        <f>INDEX([1]Quadro!$B:$B,MATCH(B1214,[1]Quadro!$A:$A,0),0)</f>
        <v>Baixo Alentejo</v>
      </c>
    </row>
    <row r="1215" spans="1:6" x14ac:dyDescent="0.2">
      <c r="A1215" s="31"/>
      <c r="B1215" s="21" t="s">
        <v>276</v>
      </c>
      <c r="C1215" s="22">
        <v>0</v>
      </c>
      <c r="D1215" s="23">
        <v>4381598</v>
      </c>
      <c r="E1215" s="24">
        <v>4381598</v>
      </c>
      <c r="F1215" t="str">
        <f>INDEX([1]Quadro!$B:$B,MATCH(B1215,[1]Quadro!$A:$A,0),0)</f>
        <v>Médio Tejo</v>
      </c>
    </row>
    <row r="1216" spans="1:6" x14ac:dyDescent="0.2">
      <c r="A1216" s="31"/>
      <c r="B1216" s="21" t="s">
        <v>277</v>
      </c>
      <c r="C1216" s="22">
        <v>0</v>
      </c>
      <c r="D1216" s="23">
        <v>6363568</v>
      </c>
      <c r="E1216" s="24">
        <v>6363568</v>
      </c>
      <c r="F1216" t="str">
        <f>INDEX([1]Quadro!$B:$B,MATCH(B1216,[1]Quadro!$A:$A,0),0)</f>
        <v>Área Metropolitana de Lisboa</v>
      </c>
    </row>
    <row r="1217" spans="1:6" x14ac:dyDescent="0.2">
      <c r="A1217" s="31"/>
      <c r="B1217" s="21" t="s">
        <v>278</v>
      </c>
      <c r="C1217" s="22">
        <v>0</v>
      </c>
      <c r="D1217" s="23">
        <v>13131655</v>
      </c>
      <c r="E1217" s="24">
        <v>13131655</v>
      </c>
      <c r="F1217" t="str">
        <f>INDEX([1]Quadro!$B:$B,MATCH(B1217,[1]Quadro!$A:$A,0),0)</f>
        <v>Área Metropolitana de Lisboa</v>
      </c>
    </row>
    <row r="1218" spans="1:6" x14ac:dyDescent="0.2">
      <c r="A1218" s="31"/>
      <c r="B1218" s="21" t="s">
        <v>279</v>
      </c>
      <c r="C1218" s="22">
        <v>0</v>
      </c>
      <c r="D1218" s="23">
        <v>2674381</v>
      </c>
      <c r="E1218" s="24">
        <v>2674381</v>
      </c>
      <c r="F1218" t="str">
        <f>INDEX([1]Quadro!$B:$B,MATCH(B1218,[1]Quadro!$A:$A,0),0)</f>
        <v>Região de Aveiro</v>
      </c>
    </row>
    <row r="1219" spans="1:6" x14ac:dyDescent="0.2">
      <c r="A1219" s="31"/>
      <c r="B1219" s="21" t="s">
        <v>280</v>
      </c>
      <c r="C1219" s="22">
        <v>0</v>
      </c>
      <c r="D1219" s="23">
        <v>5432766</v>
      </c>
      <c r="E1219" s="24">
        <v>5432766</v>
      </c>
      <c r="F1219" t="str">
        <f>INDEX([1]Quadro!$B:$B,MATCH(B1219,[1]Quadro!$A:$A,0),0)</f>
        <v>Algarve</v>
      </c>
    </row>
    <row r="1220" spans="1:6" x14ac:dyDescent="0.2">
      <c r="A1220" s="31"/>
      <c r="B1220" s="21" t="s">
        <v>281</v>
      </c>
      <c r="C1220" s="22">
        <v>0</v>
      </c>
      <c r="D1220" s="23">
        <v>2360622</v>
      </c>
      <c r="E1220" s="24">
        <v>2360622</v>
      </c>
      <c r="F1220" t="str">
        <f>INDEX([1]Quadro!$B:$B,MATCH(B1220,[1]Quadro!$A:$A,0),0)</f>
        <v>Alentejo Litoral</v>
      </c>
    </row>
    <row r="1221" spans="1:6" x14ac:dyDescent="0.2">
      <c r="A1221" s="31"/>
      <c r="B1221" s="21" t="s">
        <v>282</v>
      </c>
      <c r="C1221" s="22">
        <v>0</v>
      </c>
      <c r="D1221" s="23">
        <v>29349971</v>
      </c>
      <c r="E1221" s="24">
        <v>29349971</v>
      </c>
      <c r="F1221" t="str">
        <f>INDEX([1]Quadro!$B:$B,MATCH(B1221,[1]Quadro!$A:$A,0),0)</f>
        <v>Área Metropolitana de Lisboa</v>
      </c>
    </row>
    <row r="1222" spans="1:6" x14ac:dyDescent="0.2">
      <c r="A1222" s="31"/>
      <c r="B1222" s="21" t="s">
        <v>283</v>
      </c>
      <c r="C1222" s="22">
        <v>0</v>
      </c>
      <c r="D1222" s="23">
        <v>1227735</v>
      </c>
      <c r="E1222" s="24">
        <v>1227735</v>
      </c>
      <c r="F1222" t="str">
        <f>INDEX([1]Quadro!$B:$B,MATCH(B1222,[1]Quadro!$A:$A,0),0)</f>
        <v>Oeste</v>
      </c>
    </row>
    <row r="1223" spans="1:6" x14ac:dyDescent="0.2">
      <c r="A1223" s="31"/>
      <c r="B1223" s="21" t="s">
        <v>284</v>
      </c>
      <c r="C1223" s="22">
        <v>0</v>
      </c>
      <c r="D1223" s="23">
        <v>3801416</v>
      </c>
      <c r="E1223" s="24">
        <v>3801416</v>
      </c>
      <c r="F1223" t="str">
        <f>INDEX([1]Quadro!$B:$B,MATCH(B1223,[1]Quadro!$A:$A,0),0)</f>
        <v>Região de Coimbra</v>
      </c>
    </row>
    <row r="1224" spans="1:6" x14ac:dyDescent="0.2">
      <c r="A1224" s="31"/>
      <c r="B1224" s="21" t="s">
        <v>285</v>
      </c>
      <c r="C1224" s="22">
        <v>0</v>
      </c>
      <c r="D1224" s="23">
        <v>648844</v>
      </c>
      <c r="E1224" s="24">
        <v>648844</v>
      </c>
      <c r="F1224" t="str">
        <f>INDEX([1]Quadro!$B:$B,MATCH(B1224,[1]Quadro!$A:$A,0),0)</f>
        <v>Alto Alentejo</v>
      </c>
    </row>
    <row r="1225" spans="1:6" x14ac:dyDescent="0.2">
      <c r="A1225" s="31"/>
      <c r="B1225" s="21" t="s">
        <v>286</v>
      </c>
      <c r="C1225" s="22">
        <v>0</v>
      </c>
      <c r="D1225" s="23">
        <v>2885670</v>
      </c>
      <c r="E1225" s="24">
        <v>2885670</v>
      </c>
      <c r="F1225" t="str">
        <f>INDEX([1]Quadro!$B:$B,MATCH(B1225,[1]Quadro!$A:$A,0),0)</f>
        <v>Região de Coimbra</v>
      </c>
    </row>
    <row r="1226" spans="1:6" x14ac:dyDescent="0.2">
      <c r="A1226" s="31"/>
      <c r="B1226" s="21" t="s">
        <v>287</v>
      </c>
      <c r="C1226" s="22">
        <v>0</v>
      </c>
      <c r="D1226" s="23">
        <v>716397</v>
      </c>
      <c r="E1226" s="24">
        <v>716397</v>
      </c>
      <c r="F1226" t="str">
        <f>INDEX([1]Quadro!$B:$B,MATCH(B1226,[1]Quadro!$A:$A,0),0)</f>
        <v>Douro</v>
      </c>
    </row>
    <row r="1227" spans="1:6" x14ac:dyDescent="0.2">
      <c r="A1227" s="31"/>
      <c r="B1227" s="21" t="s">
        <v>288</v>
      </c>
      <c r="C1227" s="22">
        <v>0</v>
      </c>
      <c r="D1227" s="23">
        <v>1367521</v>
      </c>
      <c r="E1227" s="24">
        <v>1367521</v>
      </c>
      <c r="F1227" t="str">
        <f>INDEX([1]Quadro!$B:$B,MATCH(B1227,[1]Quadro!$A:$A,0),0)</f>
        <v>Douro</v>
      </c>
    </row>
    <row r="1228" spans="1:6" x14ac:dyDescent="0.2">
      <c r="A1228" s="31"/>
      <c r="B1228" s="21" t="s">
        <v>289</v>
      </c>
      <c r="C1228" s="22">
        <v>0</v>
      </c>
      <c r="D1228" s="23">
        <v>5907559</v>
      </c>
      <c r="E1228" s="24">
        <v>5907559</v>
      </c>
      <c r="F1228" t="str">
        <f>INDEX([1]Quadro!$B:$B,MATCH(B1228,[1]Quadro!$A:$A,0),0)</f>
        <v>Algarve</v>
      </c>
    </row>
    <row r="1229" spans="1:6" x14ac:dyDescent="0.2">
      <c r="A1229" s="31"/>
      <c r="B1229" s="21" t="s">
        <v>290</v>
      </c>
      <c r="C1229" s="22">
        <v>0</v>
      </c>
      <c r="D1229" s="23">
        <v>1699172</v>
      </c>
      <c r="E1229" s="24">
        <v>1699172</v>
      </c>
      <c r="F1229" t="str">
        <f>INDEX([1]Quadro!$B:$B,MATCH(B1229,[1]Quadro!$A:$A,0),0)</f>
        <v>Cávado</v>
      </c>
    </row>
    <row r="1230" spans="1:6" x14ac:dyDescent="0.2">
      <c r="A1230" s="31"/>
      <c r="B1230" s="21" t="s">
        <v>291</v>
      </c>
      <c r="C1230" s="22">
        <v>0</v>
      </c>
      <c r="D1230" s="23">
        <v>5395052</v>
      </c>
      <c r="E1230" s="24">
        <v>5395052</v>
      </c>
      <c r="F1230" t="str">
        <f>INDEX([1]Quadro!$B:$B,MATCH(B1230,[1]Quadro!$A:$A,0),0)</f>
        <v>Médio Tejo</v>
      </c>
    </row>
    <row r="1231" spans="1:6" x14ac:dyDescent="0.2">
      <c r="A1231" s="31"/>
      <c r="B1231" s="21" t="s">
        <v>292</v>
      </c>
      <c r="C1231" s="22">
        <v>0</v>
      </c>
      <c r="D1231" s="23">
        <v>4089549</v>
      </c>
      <c r="E1231" s="24">
        <v>4089549</v>
      </c>
      <c r="F1231" t="str">
        <f>INDEX([1]Quadro!$B:$B,MATCH(B1231,[1]Quadro!$A:$A,0),0)</f>
        <v>Viseu Dão Lafões</v>
      </c>
    </row>
    <row r="1232" spans="1:6" x14ac:dyDescent="0.2">
      <c r="A1232" s="31"/>
      <c r="B1232" s="21" t="s">
        <v>293</v>
      </c>
      <c r="C1232" s="22">
        <v>0</v>
      </c>
      <c r="D1232" s="23">
        <v>2138544</v>
      </c>
      <c r="E1232" s="24">
        <v>2138544</v>
      </c>
      <c r="F1232" t="str">
        <f>INDEX([1]Quadro!$B:$B,MATCH(B1232,[1]Quadro!$A:$A,0),0)</f>
        <v>Douro</v>
      </c>
    </row>
    <row r="1233" spans="1:6" x14ac:dyDescent="0.2">
      <c r="A1233" s="31"/>
      <c r="B1233" s="21" t="s">
        <v>294</v>
      </c>
      <c r="C1233" s="22">
        <v>0</v>
      </c>
      <c r="D1233" s="23">
        <v>4976893</v>
      </c>
      <c r="E1233" s="24">
        <v>4976893</v>
      </c>
      <c r="F1233" t="str">
        <f>INDEX([1]Quadro!$B:$B,MATCH(B1233,[1]Quadro!$A:$A,0),0)</f>
        <v>Médio Tejo</v>
      </c>
    </row>
    <row r="1234" spans="1:6" x14ac:dyDescent="0.2">
      <c r="A1234" s="31"/>
      <c r="B1234" s="21" t="s">
        <v>295</v>
      </c>
      <c r="C1234" s="22">
        <v>0</v>
      </c>
      <c r="D1234" s="23">
        <v>13006312</v>
      </c>
      <c r="E1234" s="24">
        <v>13006312</v>
      </c>
      <c r="F1234" t="str">
        <f>INDEX([1]Quadro!$B:$B,MATCH(B1234,[1]Quadro!$A:$A,0),0)</f>
        <v>Oeste</v>
      </c>
    </row>
    <row r="1235" spans="1:6" x14ac:dyDescent="0.2">
      <c r="A1235" s="31"/>
      <c r="B1235" s="21" t="s">
        <v>296</v>
      </c>
      <c r="C1235" s="22">
        <v>0</v>
      </c>
      <c r="D1235" s="23">
        <v>3117555</v>
      </c>
      <c r="E1235" s="24">
        <v>3117555</v>
      </c>
      <c r="F1235" t="str">
        <f>INDEX([1]Quadro!$B:$B,MATCH(B1235,[1]Quadro!$A:$A,0),0)</f>
        <v>Beiras e Serra da Estrela</v>
      </c>
    </row>
    <row r="1236" spans="1:6" x14ac:dyDescent="0.2">
      <c r="A1236" s="31"/>
      <c r="B1236" s="21" t="s">
        <v>297</v>
      </c>
      <c r="C1236" s="22">
        <v>0</v>
      </c>
      <c r="D1236" s="23">
        <v>5046805</v>
      </c>
      <c r="E1236" s="24">
        <v>5046805</v>
      </c>
      <c r="F1236" t="str">
        <f>INDEX([1]Quadro!$B:$B,MATCH(B1236,[1]Quadro!$A:$A,0),0)</f>
        <v>Área Metropolitana do Porto</v>
      </c>
    </row>
    <row r="1237" spans="1:6" x14ac:dyDescent="0.2">
      <c r="A1237" s="31"/>
      <c r="B1237" s="21" t="s">
        <v>298</v>
      </c>
      <c r="C1237" s="22">
        <v>0</v>
      </c>
      <c r="D1237" s="23">
        <v>3794862</v>
      </c>
      <c r="E1237" s="24">
        <v>3794862</v>
      </c>
      <c r="F1237" t="str">
        <f>INDEX([1]Quadro!$B:$B,MATCH(B1237,[1]Quadro!$A:$A,0),0)</f>
        <v>Região de Aveiro</v>
      </c>
    </row>
    <row r="1238" spans="1:6" x14ac:dyDescent="0.2">
      <c r="A1238" s="31"/>
      <c r="B1238" s="21" t="s">
        <v>299</v>
      </c>
      <c r="C1238" s="22">
        <v>0</v>
      </c>
      <c r="D1238" s="23">
        <v>3177350</v>
      </c>
      <c r="E1238" s="24">
        <v>3177350</v>
      </c>
      <c r="F1238" t="str">
        <f>INDEX([1]Quadro!$B:$B,MATCH(B1238,[1]Quadro!$A:$A,0),0)</f>
        <v>Área Metropolitana do Porto</v>
      </c>
    </row>
    <row r="1239" spans="1:6" x14ac:dyDescent="0.2">
      <c r="A1239" s="31"/>
      <c r="B1239" s="21" t="s">
        <v>300</v>
      </c>
      <c r="C1239" s="22">
        <v>0</v>
      </c>
      <c r="D1239" s="23">
        <v>1963507</v>
      </c>
      <c r="E1239" s="24">
        <v>1963507</v>
      </c>
      <c r="F1239" t="str">
        <f>INDEX([1]Quadro!$B:$B,MATCH(B1239,[1]Quadro!$A:$A,0),0)</f>
        <v>Alto Minho</v>
      </c>
    </row>
    <row r="1240" spans="1:6" x14ac:dyDescent="0.2">
      <c r="A1240" s="31"/>
      <c r="B1240" s="21" t="s">
        <v>301</v>
      </c>
      <c r="C1240" s="22">
        <v>0</v>
      </c>
      <c r="D1240" s="23">
        <v>7303143</v>
      </c>
      <c r="E1240" s="24">
        <v>7303143</v>
      </c>
      <c r="F1240" t="str">
        <f>INDEX([1]Quadro!$B:$B,MATCH(B1240,[1]Quadro!$A:$A,0),0)</f>
        <v>Área Metropolitana do Porto</v>
      </c>
    </row>
    <row r="1241" spans="1:6" x14ac:dyDescent="0.2">
      <c r="A1241" s="31"/>
      <c r="B1241" s="21" t="s">
        <v>302</v>
      </c>
      <c r="C1241" s="22">
        <v>0</v>
      </c>
      <c r="D1241" s="23">
        <v>3417306</v>
      </c>
      <c r="E1241" s="24">
        <v>3417306</v>
      </c>
      <c r="F1241" t="str">
        <f>INDEX([1]Quadro!$B:$B,MATCH(B1241,[1]Quadro!$A:$A,0),0)</f>
        <v>Alto Tâmega</v>
      </c>
    </row>
    <row r="1242" spans="1:6" x14ac:dyDescent="0.2">
      <c r="A1242" s="31"/>
      <c r="B1242" s="21" t="s">
        <v>303</v>
      </c>
      <c r="C1242" s="22">
        <v>0</v>
      </c>
      <c r="D1242" s="23">
        <v>766009</v>
      </c>
      <c r="E1242" s="24">
        <v>766009</v>
      </c>
      <c r="F1242" t="e">
        <f>INDEX([1]Quadro!$B:$B,MATCH(B1242,[1]Quadro!$A:$A,0),0)</f>
        <v>#N/A</v>
      </c>
    </row>
    <row r="1243" spans="1:6" x14ac:dyDescent="0.2">
      <c r="A1243" s="31"/>
      <c r="B1243" s="21" t="s">
        <v>304</v>
      </c>
      <c r="C1243" s="22">
        <v>0</v>
      </c>
      <c r="D1243" s="23">
        <v>2022295</v>
      </c>
      <c r="E1243" s="24">
        <v>2022295</v>
      </c>
      <c r="F1243" t="str">
        <f>INDEX([1]Quadro!$B:$B,MATCH(B1243,[1]Quadro!$A:$A,0),0)</f>
        <v>Alentejo Central</v>
      </c>
    </row>
    <row r="1244" spans="1:6" x14ac:dyDescent="0.2">
      <c r="A1244" s="31"/>
      <c r="B1244" s="21" t="s">
        <v>305</v>
      </c>
      <c r="C1244" s="22">
        <v>0</v>
      </c>
      <c r="D1244" s="23">
        <v>952974</v>
      </c>
      <c r="E1244" s="24">
        <v>952974</v>
      </c>
      <c r="F1244" t="str">
        <f>INDEX([1]Quadro!$B:$B,MATCH(B1244,[1]Quadro!$A:$A,0),0)</f>
        <v>Alentejo Central</v>
      </c>
    </row>
    <row r="1245" spans="1:6" x14ac:dyDescent="0.2">
      <c r="A1245" s="31"/>
      <c r="B1245" s="21" t="s">
        <v>306</v>
      </c>
      <c r="C1245" s="22">
        <v>0</v>
      </c>
      <c r="D1245" s="23">
        <v>12872431</v>
      </c>
      <c r="E1245" s="24">
        <v>12872431</v>
      </c>
      <c r="F1245" t="str">
        <f>INDEX([1]Quadro!$B:$B,MATCH(B1245,[1]Quadro!$A:$A,0),0)</f>
        <v>Alto Minho</v>
      </c>
    </row>
    <row r="1246" spans="1:6" x14ac:dyDescent="0.2">
      <c r="A1246" s="31"/>
      <c r="B1246" s="21" t="s">
        <v>307</v>
      </c>
      <c r="C1246" s="22">
        <v>0</v>
      </c>
      <c r="D1246" s="23">
        <v>759894</v>
      </c>
      <c r="E1246" s="24">
        <v>759894</v>
      </c>
      <c r="F1246" t="str">
        <f>INDEX([1]Quadro!$B:$B,MATCH(B1246,[1]Quadro!$A:$A,0),0)</f>
        <v>Baixo Alentejo</v>
      </c>
    </row>
    <row r="1247" spans="1:6" x14ac:dyDescent="0.2">
      <c r="A1247" s="31"/>
      <c r="B1247" s="21" t="s">
        <v>308</v>
      </c>
      <c r="C1247" s="22">
        <v>0</v>
      </c>
      <c r="D1247" s="23">
        <v>2489138</v>
      </c>
      <c r="E1247" s="24">
        <v>2489138</v>
      </c>
      <c r="F1247" t="str">
        <f>INDEX([1]Quadro!$B:$B,MATCH(B1247,[1]Quadro!$A:$A,0),0)</f>
        <v>Ave</v>
      </c>
    </row>
    <row r="1248" spans="1:6" x14ac:dyDescent="0.2">
      <c r="A1248" s="31"/>
      <c r="B1248" s="21" t="s">
        <v>309</v>
      </c>
      <c r="C1248" s="22">
        <v>0</v>
      </c>
      <c r="D1248" s="23">
        <v>1043010</v>
      </c>
      <c r="E1248" s="24">
        <v>1043010</v>
      </c>
      <c r="F1248" t="str">
        <f>INDEX([1]Quadro!$B:$B,MATCH(B1248,[1]Quadro!$A:$A,0),0)</f>
        <v>Médio Tejo</v>
      </c>
    </row>
    <row r="1249" spans="1:6" x14ac:dyDescent="0.2">
      <c r="A1249" s="31"/>
      <c r="B1249" s="21" t="s">
        <v>310</v>
      </c>
      <c r="C1249" s="22">
        <v>0</v>
      </c>
      <c r="D1249" s="23">
        <v>1857516</v>
      </c>
      <c r="E1249" s="24">
        <v>1857516</v>
      </c>
      <c r="F1249" t="str">
        <f>INDEX([1]Quadro!$B:$B,MATCH(B1249,[1]Quadro!$A:$A,0),0)</f>
        <v>Algarve</v>
      </c>
    </row>
    <row r="1250" spans="1:6" x14ac:dyDescent="0.2">
      <c r="A1250" s="31"/>
      <c r="B1250" s="21" t="s">
        <v>311</v>
      </c>
      <c r="C1250" s="22">
        <v>0</v>
      </c>
      <c r="D1250" s="23">
        <v>12680147</v>
      </c>
      <c r="E1250" s="24">
        <v>12680147</v>
      </c>
      <c r="F1250" t="str">
        <f>INDEX([1]Quadro!$B:$B,MATCH(B1250,[1]Quadro!$A:$A,0),0)</f>
        <v>Área Metropolitana do Porto</v>
      </c>
    </row>
    <row r="1251" spans="1:6" x14ac:dyDescent="0.2">
      <c r="A1251" s="31"/>
      <c r="B1251" s="21" t="s">
        <v>312</v>
      </c>
      <c r="C1251" s="22">
        <v>0</v>
      </c>
      <c r="D1251" s="23">
        <v>1554251</v>
      </c>
      <c r="E1251" s="24">
        <v>1554251</v>
      </c>
      <c r="F1251" t="e">
        <f>INDEX([1]Quadro!$B:$B,MATCH(B1251,[1]Quadro!$A:$A,0),0)</f>
        <v>#N/A</v>
      </c>
    </row>
    <row r="1252" spans="1:6" x14ac:dyDescent="0.2">
      <c r="A1252" s="31"/>
      <c r="B1252" s="21" t="s">
        <v>313</v>
      </c>
      <c r="C1252" s="22">
        <v>0</v>
      </c>
      <c r="D1252" s="23">
        <v>1805019</v>
      </c>
      <c r="E1252" s="24">
        <v>1805019</v>
      </c>
      <c r="F1252" t="str">
        <f>INDEX([1]Quadro!$B:$B,MATCH(B1252,[1]Quadro!$A:$A,0),0)</f>
        <v>Terras de Trás-os-Montes</v>
      </c>
    </row>
    <row r="1253" spans="1:6" x14ac:dyDescent="0.2">
      <c r="A1253" s="31"/>
      <c r="B1253" s="21" t="s">
        <v>314</v>
      </c>
      <c r="C1253" s="22">
        <v>0</v>
      </c>
      <c r="D1253" s="23">
        <v>12623239</v>
      </c>
      <c r="E1253" s="24">
        <v>12623239</v>
      </c>
      <c r="F1253" t="str">
        <f>INDEX([1]Quadro!$B:$B,MATCH(B1253,[1]Quadro!$A:$A,0),0)</f>
        <v>Área Metropolitana de Lisboa</v>
      </c>
    </row>
    <row r="1254" spans="1:6" x14ac:dyDescent="0.2">
      <c r="A1254" s="31"/>
      <c r="B1254" s="21" t="s">
        <v>315</v>
      </c>
      <c r="C1254" s="22">
        <v>0</v>
      </c>
      <c r="D1254" s="23">
        <v>1076350</v>
      </c>
      <c r="E1254" s="24">
        <v>1076350</v>
      </c>
      <c r="F1254" t="e">
        <f>INDEX([1]Quadro!$B:$B,MATCH(B1254,[1]Quadro!$A:$A,0),0)</f>
        <v>#N/A</v>
      </c>
    </row>
    <row r="1255" spans="1:6" x14ac:dyDescent="0.2">
      <c r="A1255" s="31"/>
      <c r="B1255" s="21" t="s">
        <v>316</v>
      </c>
      <c r="C1255" s="22">
        <v>0</v>
      </c>
      <c r="D1255" s="23">
        <v>1421497</v>
      </c>
      <c r="E1255" s="24">
        <v>1421497</v>
      </c>
      <c r="F1255" t="str">
        <f>INDEX([1]Quadro!$B:$B,MATCH(B1255,[1]Quadro!$A:$A,0),0)</f>
        <v>Médio Tejo</v>
      </c>
    </row>
    <row r="1256" spans="1:6" x14ac:dyDescent="0.2">
      <c r="A1256" s="31"/>
      <c r="B1256" s="21" t="s">
        <v>317</v>
      </c>
      <c r="C1256" s="22">
        <v>0</v>
      </c>
      <c r="D1256" s="23">
        <v>1911608</v>
      </c>
      <c r="E1256" s="24">
        <v>1911608</v>
      </c>
      <c r="F1256" t="str">
        <f>INDEX([1]Quadro!$B:$B,MATCH(B1256,[1]Quadro!$A:$A,0),0)</f>
        <v>Alto Minho</v>
      </c>
    </row>
    <row r="1257" spans="1:6" x14ac:dyDescent="0.2">
      <c r="A1257" s="31"/>
      <c r="B1257" s="21" t="s">
        <v>318</v>
      </c>
      <c r="C1257" s="22">
        <v>0</v>
      </c>
      <c r="D1257" s="23">
        <v>13913705</v>
      </c>
      <c r="E1257" s="24">
        <v>13913705</v>
      </c>
      <c r="F1257" t="str">
        <f>INDEX([1]Quadro!$B:$B,MATCH(B1257,[1]Quadro!$A:$A,0),0)</f>
        <v>Ave</v>
      </c>
    </row>
    <row r="1258" spans="1:6" x14ac:dyDescent="0.2">
      <c r="A1258" s="31"/>
      <c r="B1258" s="21" t="s">
        <v>319</v>
      </c>
      <c r="C1258" s="22">
        <v>0</v>
      </c>
      <c r="D1258" s="23">
        <v>2372987</v>
      </c>
      <c r="E1258" s="24">
        <v>2372987</v>
      </c>
      <c r="F1258" t="str">
        <f>INDEX([1]Quadro!$B:$B,MATCH(B1258,[1]Quadro!$A:$A,0),0)</f>
        <v>Douro</v>
      </c>
    </row>
    <row r="1259" spans="1:6" x14ac:dyDescent="0.2">
      <c r="A1259" s="31"/>
      <c r="B1259" s="21" t="s">
        <v>320</v>
      </c>
      <c r="C1259" s="22">
        <v>0</v>
      </c>
      <c r="D1259" s="23">
        <v>34790915</v>
      </c>
      <c r="E1259" s="24">
        <v>34790915</v>
      </c>
      <c r="F1259" t="str">
        <f>INDEX([1]Quadro!$B:$B,MATCH(B1259,[1]Quadro!$A:$A,0),0)</f>
        <v>Área Metropolitana do Porto</v>
      </c>
    </row>
    <row r="1260" spans="1:6" x14ac:dyDescent="0.2">
      <c r="A1260" s="31"/>
      <c r="B1260" s="21" t="s">
        <v>321</v>
      </c>
      <c r="C1260" s="22">
        <v>0</v>
      </c>
      <c r="D1260" s="23">
        <v>8174418</v>
      </c>
      <c r="E1260" s="24">
        <v>8174418</v>
      </c>
      <c r="F1260" t="str">
        <f>INDEX([1]Quadro!$B:$B,MATCH(B1260,[1]Quadro!$A:$A,0),0)</f>
        <v>Médio Tejo</v>
      </c>
    </row>
    <row r="1261" spans="1:6" x14ac:dyDescent="0.2">
      <c r="A1261" s="31"/>
      <c r="B1261" s="21" t="s">
        <v>322</v>
      </c>
      <c r="C1261" s="22">
        <v>0</v>
      </c>
      <c r="D1261" s="23">
        <v>1079896</v>
      </c>
      <c r="E1261" s="24">
        <v>1079896</v>
      </c>
      <c r="F1261" t="str">
        <f>INDEX([1]Quadro!$B:$B,MATCH(B1261,[1]Quadro!$A:$A,0),0)</f>
        <v>Viseu Dão Lafões</v>
      </c>
    </row>
    <row r="1262" spans="1:6" x14ac:dyDescent="0.2">
      <c r="A1262" s="31"/>
      <c r="B1262" s="21" t="s">
        <v>323</v>
      </c>
      <c r="C1262" s="22">
        <v>0</v>
      </c>
      <c r="D1262" s="23">
        <v>623587</v>
      </c>
      <c r="E1262" s="24">
        <v>623587</v>
      </c>
      <c r="F1262" t="str">
        <f>INDEX([1]Quadro!$B:$B,MATCH(B1262,[1]Quadro!$A:$A,0),0)</f>
        <v>Região de Coimbra</v>
      </c>
    </row>
    <row r="1263" spans="1:6" x14ac:dyDescent="0.2">
      <c r="A1263" s="31"/>
      <c r="B1263" s="21" t="s">
        <v>324</v>
      </c>
      <c r="C1263" s="22">
        <v>0</v>
      </c>
      <c r="D1263" s="23">
        <v>3793031</v>
      </c>
      <c r="E1263" s="24">
        <v>3793031</v>
      </c>
      <c r="F1263" t="str">
        <f>INDEX([1]Quadro!$B:$B,MATCH(B1263,[1]Quadro!$A:$A,0),0)</f>
        <v>Alto Tâmega</v>
      </c>
    </row>
    <row r="1264" spans="1:6" x14ac:dyDescent="0.2">
      <c r="A1264" s="31"/>
      <c r="B1264" s="21" t="s">
        <v>325</v>
      </c>
      <c r="C1264" s="22">
        <v>0</v>
      </c>
      <c r="D1264" s="23">
        <v>2072186</v>
      </c>
      <c r="E1264" s="24">
        <v>2072186</v>
      </c>
      <c r="F1264" t="e">
        <f>INDEX([1]Quadro!$B:$B,MATCH(B1264,[1]Quadro!$A:$A,0),0)</f>
        <v>#N/A</v>
      </c>
    </row>
    <row r="1265" spans="1:6" x14ac:dyDescent="0.2">
      <c r="A1265" s="31"/>
      <c r="B1265" s="21" t="s">
        <v>326</v>
      </c>
      <c r="C1265" s="22">
        <v>0</v>
      </c>
      <c r="D1265" s="23">
        <v>8087481</v>
      </c>
      <c r="E1265" s="24">
        <v>8087481</v>
      </c>
      <c r="F1265" t="str">
        <f>INDEX([1]Quadro!$B:$B,MATCH(B1265,[1]Quadro!$A:$A,0),0)</f>
        <v>Douro</v>
      </c>
    </row>
    <row r="1266" spans="1:6" x14ac:dyDescent="0.2">
      <c r="A1266" s="31"/>
      <c r="B1266" s="21" t="s">
        <v>327</v>
      </c>
      <c r="C1266" s="22">
        <v>0</v>
      </c>
      <c r="D1266" s="23">
        <v>3492231</v>
      </c>
      <c r="E1266" s="24">
        <v>3492231</v>
      </c>
      <c r="F1266" t="str">
        <f>INDEX([1]Quadro!$B:$B,MATCH(B1266,[1]Quadro!$A:$A,0),0)</f>
        <v>Algarve</v>
      </c>
    </row>
    <row r="1267" spans="1:6" x14ac:dyDescent="0.2">
      <c r="A1267" s="31"/>
      <c r="B1267" s="21" t="s">
        <v>328</v>
      </c>
      <c r="C1267" s="22">
        <v>0</v>
      </c>
      <c r="D1267" s="23">
        <v>1452022</v>
      </c>
      <c r="E1267" s="24">
        <v>1452022</v>
      </c>
      <c r="F1267" t="str">
        <f>INDEX([1]Quadro!$B:$B,MATCH(B1267,[1]Quadro!$A:$A,0),0)</f>
        <v>Beira Baixa</v>
      </c>
    </row>
    <row r="1268" spans="1:6" x14ac:dyDescent="0.2">
      <c r="A1268" s="31"/>
      <c r="B1268" s="21" t="s">
        <v>329</v>
      </c>
      <c r="C1268" s="22">
        <v>0</v>
      </c>
      <c r="D1268" s="23">
        <v>7557894</v>
      </c>
      <c r="E1268" s="24">
        <v>7557894</v>
      </c>
      <c r="F1268" t="str">
        <f>INDEX([1]Quadro!$B:$B,MATCH(B1268,[1]Quadro!$A:$A,0),0)</f>
        <v>Cávado</v>
      </c>
    </row>
    <row r="1269" spans="1:6" x14ac:dyDescent="0.2">
      <c r="A1269" s="31"/>
      <c r="B1269" s="21" t="s">
        <v>330</v>
      </c>
      <c r="C1269" s="22">
        <v>0</v>
      </c>
      <c r="D1269" s="23">
        <v>1125603</v>
      </c>
      <c r="E1269" s="24">
        <v>1125603</v>
      </c>
      <c r="F1269" t="str">
        <f>INDEX([1]Quadro!$B:$B,MATCH(B1269,[1]Quadro!$A:$A,0),0)</f>
        <v>Alentejo Central</v>
      </c>
    </row>
    <row r="1270" spans="1:6" x14ac:dyDescent="0.2">
      <c r="A1270" s="31"/>
      <c r="B1270" s="21" t="s">
        <v>331</v>
      </c>
      <c r="C1270" s="22">
        <v>0</v>
      </c>
      <c r="D1270" s="23">
        <v>1500996</v>
      </c>
      <c r="E1270" s="24">
        <v>1500996</v>
      </c>
      <c r="F1270" t="str">
        <f>INDEX([1]Quadro!$B:$B,MATCH(B1270,[1]Quadro!$A:$A,0),0)</f>
        <v>Terras de Trás-os-Montes</v>
      </c>
    </row>
    <row r="1271" spans="1:6" x14ac:dyDescent="0.2">
      <c r="A1271" s="31"/>
      <c r="B1271" s="21" t="s">
        <v>332</v>
      </c>
      <c r="C1271" s="22">
        <v>0</v>
      </c>
      <c r="D1271" s="23">
        <v>2601191</v>
      </c>
      <c r="E1271" s="24">
        <v>2601191</v>
      </c>
      <c r="F1271" t="str">
        <f>INDEX([1]Quadro!$B:$B,MATCH(B1271,[1]Quadro!$A:$A,0),0)</f>
        <v>Terras de Trás-os-Montes</v>
      </c>
    </row>
    <row r="1272" spans="1:6" x14ac:dyDescent="0.2">
      <c r="A1272" s="31"/>
      <c r="B1272" s="21" t="s">
        <v>333</v>
      </c>
      <c r="C1272" s="22">
        <v>0</v>
      </c>
      <c r="D1272" s="23">
        <v>16948237</v>
      </c>
      <c r="E1272" s="24">
        <v>16948237</v>
      </c>
      <c r="F1272" t="str">
        <f>INDEX([1]Quadro!$B:$B,MATCH(B1272,[1]Quadro!$A:$A,0),0)</f>
        <v>Viseu Dão Lafões</v>
      </c>
    </row>
    <row r="1273" spans="1:6" x14ac:dyDescent="0.2">
      <c r="A1273" s="31"/>
      <c r="B1273" s="21" t="s">
        <v>334</v>
      </c>
      <c r="C1273" s="22">
        <v>0</v>
      </c>
      <c r="D1273" s="23">
        <v>2231443</v>
      </c>
      <c r="E1273" s="24">
        <v>2231443</v>
      </c>
      <c r="F1273" t="str">
        <f>INDEX([1]Quadro!$B:$B,MATCH(B1273,[1]Quadro!$A:$A,0),0)</f>
        <v>Ave</v>
      </c>
    </row>
    <row r="1274" spans="1:6" x14ac:dyDescent="0.2">
      <c r="A1274" s="31"/>
      <c r="B1274" s="21" t="s">
        <v>335</v>
      </c>
      <c r="C1274" s="22">
        <v>0</v>
      </c>
      <c r="D1274" s="23">
        <v>1836181</v>
      </c>
      <c r="E1274" s="24">
        <v>1836181</v>
      </c>
      <c r="F1274" t="str">
        <f>INDEX([1]Quadro!$B:$B,MATCH(B1274,[1]Quadro!$A:$A,0),0)</f>
        <v>Viseu Dão Lafões</v>
      </c>
    </row>
    <row r="1275" spans="1:6" x14ac:dyDescent="0.2">
      <c r="A1275" s="12" t="s">
        <v>341</v>
      </c>
      <c r="B1275" s="13"/>
      <c r="C1275" s="18">
        <v>15300714</v>
      </c>
      <c r="D1275" s="19">
        <v>1462633485</v>
      </c>
      <c r="E1275" s="20">
        <v>1477934199</v>
      </c>
      <c r="F1275" t="e">
        <f>INDEX([1]Quadro!$B:$B,MATCH(B1275,[1]Quadro!$A:$A,0),0)</f>
        <v>#N/A</v>
      </c>
    </row>
    <row r="1276" spans="1:6" x14ac:dyDescent="0.2">
      <c r="A1276" s="12" t="s">
        <v>23</v>
      </c>
      <c r="B1276" s="12" t="s">
        <v>28</v>
      </c>
      <c r="C1276" s="18">
        <v>49992224</v>
      </c>
      <c r="D1276" s="19">
        <v>3362123</v>
      </c>
      <c r="E1276" s="20">
        <v>53354347</v>
      </c>
      <c r="F1276" t="str">
        <f>INDEX([1]Quadro!$B:$B,MATCH(B1276,[1]Quadro!$A:$A,0),0)</f>
        <v>Médio Tejo</v>
      </c>
    </row>
    <row r="1277" spans="1:6" x14ac:dyDescent="0.2">
      <c r="A1277" s="31"/>
      <c r="B1277" s="21" t="s">
        <v>29</v>
      </c>
      <c r="C1277" s="22">
        <v>118302089</v>
      </c>
      <c r="D1277" s="23">
        <v>11343861</v>
      </c>
      <c r="E1277" s="24">
        <v>129645950</v>
      </c>
      <c r="F1277" t="str">
        <f>INDEX([1]Quadro!$B:$B,MATCH(B1277,[1]Quadro!$A:$A,0),0)</f>
        <v>Região de Aveiro</v>
      </c>
    </row>
    <row r="1278" spans="1:6" x14ac:dyDescent="0.2">
      <c r="A1278" s="31"/>
      <c r="B1278" s="21" t="s">
        <v>30</v>
      </c>
      <c r="C1278" s="22">
        <v>3875785</v>
      </c>
      <c r="D1278" s="23">
        <v>533021</v>
      </c>
      <c r="E1278" s="24">
        <v>4408806</v>
      </c>
      <c r="F1278" t="str">
        <f>INDEX([1]Quadro!$B:$B,MATCH(B1278,[1]Quadro!$A:$A,0),0)</f>
        <v>Viseu Dão Lafões</v>
      </c>
    </row>
    <row r="1279" spans="1:6" x14ac:dyDescent="0.2">
      <c r="A1279" s="31"/>
      <c r="B1279" s="21" t="s">
        <v>31</v>
      </c>
      <c r="C1279" s="22">
        <v>142353</v>
      </c>
      <c r="D1279" s="23">
        <v>1524472</v>
      </c>
      <c r="E1279" s="24">
        <v>1666825</v>
      </c>
      <c r="F1279" t="str">
        <f>INDEX([1]Quadro!$B:$B,MATCH(B1279,[1]Quadro!$A:$A,0),0)</f>
        <v>Alentejo Central</v>
      </c>
    </row>
    <row r="1280" spans="1:6" x14ac:dyDescent="0.2">
      <c r="A1280" s="31"/>
      <c r="B1280" s="21" t="s">
        <v>32</v>
      </c>
      <c r="C1280" s="22">
        <v>98564200</v>
      </c>
      <c r="D1280" s="23">
        <v>4817466</v>
      </c>
      <c r="E1280" s="24">
        <v>103381666</v>
      </c>
      <c r="F1280" t="str">
        <f>INDEX([1]Quadro!$B:$B,MATCH(B1280,[1]Quadro!$A:$A,0),0)</f>
        <v>Região de Aveiro</v>
      </c>
    </row>
    <row r="1281" spans="1:6" x14ac:dyDescent="0.2">
      <c r="A1281" s="31"/>
      <c r="B1281" s="21" t="s">
        <v>33</v>
      </c>
      <c r="C1281" s="22">
        <v>9090227</v>
      </c>
      <c r="D1281" s="23">
        <v>7829476</v>
      </c>
      <c r="E1281" s="24">
        <v>16919703</v>
      </c>
      <c r="F1281" t="str">
        <f>INDEX([1]Quadro!$B:$B,MATCH(B1281,[1]Quadro!$A:$A,0),0)</f>
        <v>Algarve</v>
      </c>
    </row>
    <row r="1282" spans="1:6" x14ac:dyDescent="0.2">
      <c r="A1282" s="31"/>
      <c r="B1282" s="21" t="s">
        <v>34</v>
      </c>
      <c r="C1282" s="22">
        <v>5518697</v>
      </c>
      <c r="D1282" s="23">
        <v>1656429</v>
      </c>
      <c r="E1282" s="24">
        <v>7175126</v>
      </c>
      <c r="F1282" t="str">
        <f>INDEX([1]Quadro!$B:$B,MATCH(B1282,[1]Quadro!$A:$A,0),0)</f>
        <v>Alentejo Litoral</v>
      </c>
    </row>
    <row r="1283" spans="1:6" x14ac:dyDescent="0.2">
      <c r="A1283" s="31"/>
      <c r="B1283" s="21" t="s">
        <v>35</v>
      </c>
      <c r="C1283" s="22">
        <v>28304387</v>
      </c>
      <c r="D1283" s="23">
        <v>3242787</v>
      </c>
      <c r="E1283" s="24">
        <v>31547174</v>
      </c>
      <c r="F1283" t="str">
        <f>INDEX([1]Quadro!$B:$B,MATCH(B1283,[1]Quadro!$A:$A,0),0)</f>
        <v>Médio Tejo</v>
      </c>
    </row>
    <row r="1284" spans="1:6" x14ac:dyDescent="0.2">
      <c r="A1284" s="31"/>
      <c r="B1284" s="21" t="s">
        <v>36</v>
      </c>
      <c r="C1284" s="22">
        <v>101162723</v>
      </c>
      <c r="D1284" s="23">
        <v>11768045</v>
      </c>
      <c r="E1284" s="24">
        <v>112930768</v>
      </c>
      <c r="F1284" t="str">
        <f>INDEX([1]Quadro!$B:$B,MATCH(B1284,[1]Quadro!$A:$A,0),0)</f>
        <v>Oeste</v>
      </c>
    </row>
    <row r="1285" spans="1:6" x14ac:dyDescent="0.2">
      <c r="A1285" s="31"/>
      <c r="B1285" s="21" t="s">
        <v>37</v>
      </c>
      <c r="C1285" s="22">
        <v>15313866</v>
      </c>
      <c r="D1285" s="23">
        <v>1598539</v>
      </c>
      <c r="E1285" s="24">
        <v>16912405</v>
      </c>
      <c r="F1285" t="str">
        <f>INDEX([1]Quadro!$B:$B,MATCH(B1285,[1]Quadro!$A:$A,0),0)</f>
        <v>Área Metropolitana de Lisboa</v>
      </c>
    </row>
    <row r="1286" spans="1:6" x14ac:dyDescent="0.2">
      <c r="A1286" s="31"/>
      <c r="B1286" s="21" t="s">
        <v>38</v>
      </c>
      <c r="C1286" s="22">
        <v>9880</v>
      </c>
      <c r="D1286" s="23">
        <v>270904</v>
      </c>
      <c r="E1286" s="24">
        <v>280784</v>
      </c>
      <c r="F1286" t="str">
        <f>INDEX([1]Quadro!$B:$B,MATCH(B1286,[1]Quadro!$A:$A,0),0)</f>
        <v>Algarve</v>
      </c>
    </row>
    <row r="1287" spans="1:6" x14ac:dyDescent="0.2">
      <c r="A1287" s="31"/>
      <c r="B1287" s="21" t="s">
        <v>39</v>
      </c>
      <c r="C1287" s="22">
        <v>99202250</v>
      </c>
      <c r="D1287" s="23">
        <v>4049535</v>
      </c>
      <c r="E1287" s="24">
        <v>103251785</v>
      </c>
      <c r="F1287" t="str">
        <f>INDEX([1]Quadro!$B:$B,MATCH(B1287,[1]Quadro!$A:$A,0),0)</f>
        <v>Oeste</v>
      </c>
    </row>
    <row r="1288" spans="1:6" x14ac:dyDescent="0.2">
      <c r="A1288" s="31"/>
      <c r="B1288" s="21" t="s">
        <v>40</v>
      </c>
      <c r="C1288" s="22">
        <v>185484</v>
      </c>
      <c r="D1288" s="23">
        <v>291311</v>
      </c>
      <c r="E1288" s="24">
        <v>476795</v>
      </c>
      <c r="F1288" t="str">
        <f>INDEX([1]Quadro!$B:$B,MATCH(B1288,[1]Quadro!$A:$A,0),0)</f>
        <v>Terras de Trás-os-Montes</v>
      </c>
    </row>
    <row r="1289" spans="1:6" x14ac:dyDescent="0.2">
      <c r="A1289" s="31"/>
      <c r="B1289" s="21" t="s">
        <v>41</v>
      </c>
      <c r="C1289" s="22">
        <v>9990115</v>
      </c>
      <c r="D1289" s="23">
        <v>771790</v>
      </c>
      <c r="E1289" s="24">
        <v>10761905</v>
      </c>
      <c r="F1289" t="str">
        <f>INDEX([1]Quadro!$B:$B,MATCH(B1289,[1]Quadro!$A:$A,0),0)</f>
        <v>Douro</v>
      </c>
    </row>
    <row r="1290" spans="1:6" x14ac:dyDescent="0.2">
      <c r="A1290" s="31"/>
      <c r="B1290" s="21" t="s">
        <v>42</v>
      </c>
      <c r="C1290" s="22">
        <v>279916</v>
      </c>
      <c r="D1290" s="23">
        <v>636511</v>
      </c>
      <c r="E1290" s="24">
        <v>916427</v>
      </c>
      <c r="F1290" t="str">
        <f>INDEX([1]Quadro!$B:$B,MATCH(B1290,[1]Quadro!$A:$A,0),0)</f>
        <v>Algarve</v>
      </c>
    </row>
    <row r="1291" spans="1:6" x14ac:dyDescent="0.2">
      <c r="A1291" s="31"/>
      <c r="B1291" s="21" t="s">
        <v>43</v>
      </c>
      <c r="C1291" s="22">
        <v>101257193</v>
      </c>
      <c r="D1291" s="23">
        <v>993049</v>
      </c>
      <c r="E1291" s="24">
        <v>102250242</v>
      </c>
      <c r="F1291" t="str">
        <f>INDEX([1]Quadro!$B:$B,MATCH(B1291,[1]Quadro!$A:$A,0),0)</f>
        <v>Baixo Alentejo</v>
      </c>
    </row>
    <row r="1292" spans="1:6" x14ac:dyDescent="0.2">
      <c r="A1292" s="31"/>
      <c r="B1292" s="21" t="s">
        <v>44</v>
      </c>
      <c r="C1292" s="22">
        <v>60452755</v>
      </c>
      <c r="D1292" s="23">
        <v>6723136</v>
      </c>
      <c r="E1292" s="24">
        <v>67175891</v>
      </c>
      <c r="F1292" t="str">
        <f>INDEX([1]Quadro!$B:$B,MATCH(B1292,[1]Quadro!$A:$A,0),0)</f>
        <v>Área Metropolitana de Lisboa</v>
      </c>
    </row>
    <row r="1293" spans="1:6" x14ac:dyDescent="0.2">
      <c r="A1293" s="31"/>
      <c r="B1293" s="21" t="s">
        <v>45</v>
      </c>
      <c r="C1293" s="22">
        <v>468467</v>
      </c>
      <c r="D1293" s="23">
        <v>554515</v>
      </c>
      <c r="E1293" s="24">
        <v>1022982</v>
      </c>
      <c r="F1293" t="str">
        <f>INDEX([1]Quadro!$B:$B,MATCH(B1293,[1]Quadro!$A:$A,0),0)</f>
        <v>Beiras e Serra da Estrela</v>
      </c>
    </row>
    <row r="1294" spans="1:6" x14ac:dyDescent="0.2">
      <c r="A1294" s="31"/>
      <c r="B1294" s="21" t="s">
        <v>46</v>
      </c>
      <c r="C1294" s="22">
        <v>17571011</v>
      </c>
      <c r="D1294" s="23">
        <v>2549037</v>
      </c>
      <c r="E1294" s="24">
        <v>20120048</v>
      </c>
      <c r="F1294" t="str">
        <f>INDEX([1]Quadro!$B:$B,MATCH(B1294,[1]Quadro!$A:$A,0),0)</f>
        <v>Lezíria do Tejo</v>
      </c>
    </row>
    <row r="1295" spans="1:6" x14ac:dyDescent="0.2">
      <c r="A1295" s="31"/>
      <c r="B1295" s="21" t="s">
        <v>47</v>
      </c>
      <c r="C1295" s="22">
        <v>875426</v>
      </c>
      <c r="D1295" s="23">
        <v>503700</v>
      </c>
      <c r="E1295" s="24">
        <v>1379126</v>
      </c>
      <c r="F1295" t="str">
        <f>INDEX([1]Quadro!$B:$B,MATCH(B1295,[1]Quadro!$A:$A,0),0)</f>
        <v>Baixo Alentejo</v>
      </c>
    </row>
    <row r="1296" spans="1:6" x14ac:dyDescent="0.2">
      <c r="A1296" s="31"/>
      <c r="B1296" s="21" t="s">
        <v>48</v>
      </c>
      <c r="C1296" s="22">
        <v>22523796</v>
      </c>
      <c r="D1296" s="23">
        <v>649056</v>
      </c>
      <c r="E1296" s="24">
        <v>23172852</v>
      </c>
      <c r="F1296" t="str">
        <f>INDEX([1]Quadro!$B:$B,MATCH(B1296,[1]Quadro!$A:$A,0),0)</f>
        <v>Lezíria do Tejo</v>
      </c>
    </row>
    <row r="1297" spans="1:6" x14ac:dyDescent="0.2">
      <c r="A1297" s="31"/>
      <c r="B1297" s="21" t="s">
        <v>49</v>
      </c>
      <c r="C1297" s="22">
        <v>500898</v>
      </c>
      <c r="D1297" s="23">
        <v>179291</v>
      </c>
      <c r="E1297" s="24">
        <v>680189</v>
      </c>
      <c r="F1297" t="str">
        <f>INDEX([1]Quadro!$B:$B,MATCH(B1297,[1]Quadro!$A:$A,0),0)</f>
        <v>Alto Alentejo</v>
      </c>
    </row>
    <row r="1298" spans="1:6" x14ac:dyDescent="0.2">
      <c r="A1298" s="31"/>
      <c r="B1298" s="21" t="s">
        <v>50</v>
      </c>
      <c r="C1298" s="22">
        <v>663226</v>
      </c>
      <c r="D1298" s="23">
        <v>704735</v>
      </c>
      <c r="E1298" s="24">
        <v>1367961</v>
      </c>
      <c r="F1298" t="str">
        <f>INDEX([1]Quadro!$B:$B,MATCH(B1298,[1]Quadro!$A:$A,0),0)</f>
        <v>Região de Leiria</v>
      </c>
    </row>
    <row r="1299" spans="1:6" x14ac:dyDescent="0.2">
      <c r="A1299" s="31"/>
      <c r="B1299" s="21" t="s">
        <v>51</v>
      </c>
      <c r="C1299" s="22">
        <v>4108782</v>
      </c>
      <c r="D1299" s="23">
        <v>206814</v>
      </c>
      <c r="E1299" s="24">
        <v>4315596</v>
      </c>
      <c r="F1299" t="str">
        <f>INDEX([1]Quadro!$B:$B,MATCH(B1299,[1]Quadro!$A:$A,0),0)</f>
        <v>Baixo Alentejo</v>
      </c>
    </row>
    <row r="1300" spans="1:6" x14ac:dyDescent="0.2">
      <c r="A1300" s="31"/>
      <c r="B1300" s="21" t="s">
        <v>52</v>
      </c>
      <c r="C1300" s="22">
        <v>90237163</v>
      </c>
      <c r="D1300" s="23">
        <v>7989563</v>
      </c>
      <c r="E1300" s="24">
        <v>98226726</v>
      </c>
      <c r="F1300" t="str">
        <f>INDEX([1]Quadro!$B:$B,MATCH(B1300,[1]Quadro!$A:$A,0),0)</f>
        <v>Área Metropolitana de Lisboa</v>
      </c>
    </row>
    <row r="1301" spans="1:6" x14ac:dyDescent="0.2">
      <c r="A1301" s="31"/>
      <c r="B1301" s="21" t="s">
        <v>53</v>
      </c>
      <c r="C1301" s="22">
        <v>13183854</v>
      </c>
      <c r="D1301" s="23">
        <v>5043340</v>
      </c>
      <c r="E1301" s="24">
        <v>18227194</v>
      </c>
      <c r="F1301" t="str">
        <f>INDEX([1]Quadro!$B:$B,MATCH(B1301,[1]Quadro!$A:$A,0),0)</f>
        <v>Tâmega e Sousa</v>
      </c>
    </row>
    <row r="1302" spans="1:6" x14ac:dyDescent="0.2">
      <c r="A1302" s="31"/>
      <c r="B1302" s="21" t="s">
        <v>54</v>
      </c>
      <c r="C1302" s="22">
        <v>3327078</v>
      </c>
      <c r="D1302" s="23">
        <v>1861855</v>
      </c>
      <c r="E1302" s="24">
        <v>5188933</v>
      </c>
      <c r="F1302" t="str">
        <f>INDEX([1]Quadro!$B:$B,MATCH(B1302,[1]Quadro!$A:$A,0),0)</f>
        <v>Cávado</v>
      </c>
    </row>
    <row r="1303" spans="1:6" x14ac:dyDescent="0.2">
      <c r="A1303" s="31"/>
      <c r="B1303" s="21" t="s">
        <v>55</v>
      </c>
      <c r="C1303" s="22">
        <v>57942469</v>
      </c>
      <c r="D1303" s="23">
        <v>4940737</v>
      </c>
      <c r="E1303" s="24">
        <v>62883206</v>
      </c>
      <c r="F1303" t="str">
        <f>INDEX([1]Quadro!$B:$B,MATCH(B1303,[1]Quadro!$A:$A,0),0)</f>
        <v>Região de Aveiro</v>
      </c>
    </row>
    <row r="1304" spans="1:6" x14ac:dyDescent="0.2">
      <c r="A1304" s="31"/>
      <c r="B1304" s="21" t="s">
        <v>56</v>
      </c>
      <c r="C1304" s="22">
        <v>19290091</v>
      </c>
      <c r="D1304" s="23">
        <v>2162540</v>
      </c>
      <c r="E1304" s="24">
        <v>21452631</v>
      </c>
      <c r="F1304" t="e">
        <f>INDEX([1]Quadro!$B:$B,MATCH(B1304,[1]Quadro!$A:$A,0),0)</f>
        <v>#N/A</v>
      </c>
    </row>
    <row r="1305" spans="1:6" x14ac:dyDescent="0.2">
      <c r="A1305" s="31"/>
      <c r="B1305" s="21" t="s">
        <v>57</v>
      </c>
      <c r="C1305" s="22">
        <v>10292450</v>
      </c>
      <c r="D1305" s="23">
        <v>992544</v>
      </c>
      <c r="E1305" s="24">
        <v>11284994</v>
      </c>
      <c r="F1305" t="str">
        <f>INDEX([1]Quadro!$B:$B,MATCH(B1305,[1]Quadro!$A:$A,0),0)</f>
        <v>Região de Leiria</v>
      </c>
    </row>
    <row r="1306" spans="1:6" x14ac:dyDescent="0.2">
      <c r="A1306" s="31"/>
      <c r="B1306" s="21" t="s">
        <v>58</v>
      </c>
      <c r="C1306" s="22">
        <v>30403687</v>
      </c>
      <c r="D1306" s="23">
        <v>2657487</v>
      </c>
      <c r="E1306" s="24">
        <v>33061174</v>
      </c>
      <c r="F1306" t="str">
        <f>INDEX([1]Quadro!$B:$B,MATCH(B1306,[1]Quadro!$A:$A,0),0)</f>
        <v>Alto Minho</v>
      </c>
    </row>
    <row r="1307" spans="1:6" x14ac:dyDescent="0.2">
      <c r="A1307" s="31"/>
      <c r="B1307" s="21" t="s">
        <v>59</v>
      </c>
      <c r="C1307" s="22">
        <v>27682501</v>
      </c>
      <c r="D1307" s="23">
        <v>1066973</v>
      </c>
      <c r="E1307" s="24">
        <v>28749474</v>
      </c>
      <c r="F1307" t="str">
        <f>INDEX([1]Quadro!$B:$B,MATCH(B1307,[1]Quadro!$A:$A,0),0)</f>
        <v>Região de Coimbra</v>
      </c>
    </row>
    <row r="1308" spans="1:6" x14ac:dyDescent="0.2">
      <c r="A1308" s="31"/>
      <c r="B1308" s="21" t="s">
        <v>60</v>
      </c>
      <c r="C1308" s="22">
        <v>2790180</v>
      </c>
      <c r="D1308" s="23">
        <v>1382500</v>
      </c>
      <c r="E1308" s="24">
        <v>4172680</v>
      </c>
      <c r="F1308" t="str">
        <f>INDEX([1]Quadro!$B:$B,MATCH(B1308,[1]Quadro!$A:$A,0),0)</f>
        <v>Douro</v>
      </c>
    </row>
    <row r="1309" spans="1:6" x14ac:dyDescent="0.2">
      <c r="A1309" s="31"/>
      <c r="B1309" s="21" t="s">
        <v>61</v>
      </c>
      <c r="C1309" s="22">
        <v>8423606</v>
      </c>
      <c r="D1309" s="23">
        <v>3664917</v>
      </c>
      <c r="E1309" s="24">
        <v>12088523</v>
      </c>
      <c r="F1309" t="str">
        <f>INDEX([1]Quadro!$B:$B,MATCH(B1309,[1]Quadro!$A:$A,0),0)</f>
        <v>Área Metropolitana do Porto</v>
      </c>
    </row>
    <row r="1310" spans="1:6" x14ac:dyDescent="0.2">
      <c r="A1310" s="31"/>
      <c r="B1310" s="21" t="s">
        <v>62</v>
      </c>
      <c r="C1310" s="22">
        <v>1913096</v>
      </c>
      <c r="D1310" s="23">
        <v>1260398</v>
      </c>
      <c r="E1310" s="24">
        <v>3173494</v>
      </c>
      <c r="F1310" t="str">
        <f>INDEX([1]Quadro!$B:$B,MATCH(B1310,[1]Quadro!$A:$A,0),0)</f>
        <v>Alentejo Central</v>
      </c>
    </row>
    <row r="1311" spans="1:6" x14ac:dyDescent="0.2">
      <c r="A1311" s="31"/>
      <c r="B1311" s="21" t="s">
        <v>63</v>
      </c>
      <c r="C1311" s="22">
        <v>185095</v>
      </c>
      <c r="D1311" s="23">
        <v>174364</v>
      </c>
      <c r="E1311" s="24">
        <v>359459</v>
      </c>
      <c r="F1311" t="str">
        <f>INDEX([1]Quadro!$B:$B,MATCH(B1311,[1]Quadro!$A:$A,0),0)</f>
        <v>Alto Alentejo</v>
      </c>
    </row>
    <row r="1312" spans="1:6" x14ac:dyDescent="0.2">
      <c r="A1312" s="31"/>
      <c r="B1312" s="21" t="s">
        <v>64</v>
      </c>
      <c r="C1312" s="22">
        <v>2658641</v>
      </c>
      <c r="D1312" s="23">
        <v>1639968</v>
      </c>
      <c r="E1312" s="24">
        <v>4298609</v>
      </c>
      <c r="F1312" t="str">
        <f>INDEX([1]Quadro!$B:$B,MATCH(B1312,[1]Quadro!$A:$A,0),0)</f>
        <v>Oeste</v>
      </c>
    </row>
    <row r="1313" spans="1:6" x14ac:dyDescent="0.2">
      <c r="A1313" s="31"/>
      <c r="B1313" s="21" t="s">
        <v>65</v>
      </c>
      <c r="C1313" s="22">
        <v>352329857</v>
      </c>
      <c r="D1313" s="23">
        <v>12139382</v>
      </c>
      <c r="E1313" s="24">
        <v>364469239</v>
      </c>
      <c r="F1313" t="str">
        <f>INDEX([1]Quadro!$B:$B,MATCH(B1313,[1]Quadro!$A:$A,0),0)</f>
        <v>Região de Aveiro</v>
      </c>
    </row>
    <row r="1314" spans="1:6" x14ac:dyDescent="0.2">
      <c r="A1314" s="31"/>
      <c r="B1314" s="21" t="s">
        <v>66</v>
      </c>
      <c r="C1314" s="22">
        <v>16827965</v>
      </c>
      <c r="D1314" s="23">
        <v>463355</v>
      </c>
      <c r="E1314" s="24">
        <v>17291320</v>
      </c>
      <c r="F1314" t="str">
        <f>INDEX([1]Quadro!$B:$B,MATCH(B1314,[1]Quadro!$A:$A,0),0)</f>
        <v>Alto Alentejo</v>
      </c>
    </row>
    <row r="1315" spans="1:6" x14ac:dyDescent="0.2">
      <c r="A1315" s="31"/>
      <c r="B1315" s="21" t="s">
        <v>67</v>
      </c>
      <c r="C1315" s="22">
        <v>52101470</v>
      </c>
      <c r="D1315" s="23">
        <v>2015963</v>
      </c>
      <c r="E1315" s="24">
        <v>54117433</v>
      </c>
      <c r="F1315" t="str">
        <f>INDEX([1]Quadro!$B:$B,MATCH(B1315,[1]Quadro!$A:$A,0),0)</f>
        <v>Lezíria do Tejo</v>
      </c>
    </row>
    <row r="1316" spans="1:6" x14ac:dyDescent="0.2">
      <c r="A1316" s="31"/>
      <c r="B1316" s="21" t="s">
        <v>68</v>
      </c>
      <c r="C1316" s="22">
        <v>1221761</v>
      </c>
      <c r="D1316" s="23">
        <v>1480543</v>
      </c>
      <c r="E1316" s="24">
        <v>2702304</v>
      </c>
      <c r="F1316" t="str">
        <f>INDEX([1]Quadro!$B:$B,MATCH(B1316,[1]Quadro!$A:$A,0),0)</f>
        <v>Tâmega e Sousa</v>
      </c>
    </row>
    <row r="1317" spans="1:6" x14ac:dyDescent="0.2">
      <c r="A1317" s="31"/>
      <c r="B1317" s="21" t="s">
        <v>69</v>
      </c>
      <c r="C1317" s="22">
        <v>152860642</v>
      </c>
      <c r="D1317" s="23">
        <v>28833396</v>
      </c>
      <c r="E1317" s="24">
        <v>181694038</v>
      </c>
      <c r="F1317" t="str">
        <f>INDEX([1]Quadro!$B:$B,MATCH(B1317,[1]Quadro!$A:$A,0),0)</f>
        <v>Cávado</v>
      </c>
    </row>
    <row r="1318" spans="1:6" x14ac:dyDescent="0.2">
      <c r="A1318" s="31"/>
      <c r="B1318" s="21" t="s">
        <v>70</v>
      </c>
      <c r="C1318" s="22">
        <v>1406002</v>
      </c>
      <c r="D1318" s="23">
        <v>323908</v>
      </c>
      <c r="E1318" s="24">
        <v>1729910</v>
      </c>
      <c r="F1318" t="str">
        <f>INDEX([1]Quadro!$B:$B,MATCH(B1318,[1]Quadro!$A:$A,0),0)</f>
        <v>Baixo Alentejo</v>
      </c>
    </row>
    <row r="1319" spans="1:6" x14ac:dyDescent="0.2">
      <c r="A1319" s="31"/>
      <c r="B1319" s="21" t="s">
        <v>71</v>
      </c>
      <c r="C1319" s="22">
        <v>66374134</v>
      </c>
      <c r="D1319" s="23">
        <v>5917328</v>
      </c>
      <c r="E1319" s="24">
        <v>72291462</v>
      </c>
      <c r="F1319" t="str">
        <f>INDEX([1]Quadro!$B:$B,MATCH(B1319,[1]Quadro!$A:$A,0),0)</f>
        <v>Área Metropolitana de Lisboa</v>
      </c>
    </row>
    <row r="1320" spans="1:6" x14ac:dyDescent="0.2">
      <c r="A1320" s="31"/>
      <c r="B1320" s="21" t="s">
        <v>72</v>
      </c>
      <c r="C1320" s="22">
        <v>29101334</v>
      </c>
      <c r="D1320" s="23">
        <v>2933516</v>
      </c>
      <c r="E1320" s="24">
        <v>32034850</v>
      </c>
      <c r="F1320" t="str">
        <f>INDEX([1]Quadro!$B:$B,MATCH(B1320,[1]Quadro!$A:$A,0),0)</f>
        <v>Região de Leiria</v>
      </c>
    </row>
    <row r="1321" spans="1:6" x14ac:dyDescent="0.2">
      <c r="A1321" s="31"/>
      <c r="B1321" s="21" t="s">
        <v>73</v>
      </c>
      <c r="C1321" s="22">
        <v>8939317</v>
      </c>
      <c r="D1321" s="23">
        <v>3163959</v>
      </c>
      <c r="E1321" s="24">
        <v>12103276</v>
      </c>
      <c r="F1321" t="str">
        <f>INDEX([1]Quadro!$B:$B,MATCH(B1321,[1]Quadro!$A:$A,0),0)</f>
        <v>Baixo Alentejo</v>
      </c>
    </row>
    <row r="1322" spans="1:6" x14ac:dyDescent="0.2">
      <c r="A1322" s="31"/>
      <c r="B1322" s="21" t="s">
        <v>74</v>
      </c>
      <c r="C1322" s="22">
        <v>1829815</v>
      </c>
      <c r="D1322" s="23">
        <v>633045</v>
      </c>
      <c r="E1322" s="24">
        <v>2462860</v>
      </c>
      <c r="F1322" t="str">
        <f>INDEX([1]Quadro!$B:$B,MATCH(B1322,[1]Quadro!$A:$A,0),0)</f>
        <v>Beiras e Serra da Estrela</v>
      </c>
    </row>
    <row r="1323" spans="1:6" x14ac:dyDescent="0.2">
      <c r="A1323" s="31"/>
      <c r="B1323" s="21" t="s">
        <v>75</v>
      </c>
      <c r="C1323" s="22">
        <v>42612098</v>
      </c>
      <c r="D1323" s="23">
        <v>3633864</v>
      </c>
      <c r="E1323" s="24">
        <v>46245962</v>
      </c>
      <c r="F1323" t="str">
        <f>INDEX([1]Quadro!$B:$B,MATCH(B1323,[1]Quadro!$A:$A,0),0)</f>
        <v>Lezíria do Tejo</v>
      </c>
    </row>
    <row r="1324" spans="1:6" x14ac:dyDescent="0.2">
      <c r="A1324" s="31"/>
      <c r="B1324" s="21" t="s">
        <v>76</v>
      </c>
      <c r="C1324" s="22">
        <v>1953272</v>
      </c>
      <c r="D1324" s="23">
        <v>1025220</v>
      </c>
      <c r="E1324" s="24">
        <v>2978492</v>
      </c>
      <c r="F1324" t="str">
        <f>INDEX([1]Quadro!$B:$B,MATCH(B1324,[1]Quadro!$A:$A,0),0)</f>
        <v>Oeste</v>
      </c>
    </row>
    <row r="1325" spans="1:6" x14ac:dyDescent="0.2">
      <c r="A1325" s="31"/>
      <c r="B1325" s="21" t="s">
        <v>77</v>
      </c>
      <c r="C1325" s="22">
        <v>7696047</v>
      </c>
      <c r="D1325" s="23">
        <v>1100820</v>
      </c>
      <c r="E1325" s="24">
        <v>8796867</v>
      </c>
      <c r="F1325" t="str">
        <f>INDEX([1]Quadro!$B:$B,MATCH(B1325,[1]Quadro!$A:$A,0),0)</f>
        <v>Alentejo Central</v>
      </c>
    </row>
    <row r="1326" spans="1:6" x14ac:dyDescent="0.2">
      <c r="A1326" s="31"/>
      <c r="B1326" s="21" t="s">
        <v>78</v>
      </c>
      <c r="C1326" s="22">
        <v>7304135</v>
      </c>
      <c r="D1326" s="23">
        <v>152399</v>
      </c>
      <c r="E1326" s="24">
        <v>7456534</v>
      </c>
      <c r="F1326" t="str">
        <f>INDEX([1]Quadro!$B:$B,MATCH(B1326,[1]Quadro!$A:$A,0),0)</f>
        <v>Alto Tâmega</v>
      </c>
    </row>
    <row r="1327" spans="1:6" x14ac:dyDescent="0.2">
      <c r="A1327" s="31"/>
      <c r="B1327" s="21" t="s">
        <v>79</v>
      </c>
      <c r="C1327" s="22">
        <v>124448531</v>
      </c>
      <c r="D1327" s="23">
        <v>22923131</v>
      </c>
      <c r="E1327" s="24">
        <v>147371662</v>
      </c>
      <c r="F1327" t="str">
        <f>INDEX([1]Quadro!$B:$B,MATCH(B1327,[1]Quadro!$A:$A,0),0)</f>
        <v>Cávado</v>
      </c>
    </row>
    <row r="1328" spans="1:6" x14ac:dyDescent="0.2">
      <c r="A1328" s="31"/>
      <c r="B1328" s="21" t="s">
        <v>80</v>
      </c>
      <c r="C1328" s="22">
        <v>10916842</v>
      </c>
      <c r="D1328" s="23">
        <v>3004194</v>
      </c>
      <c r="E1328" s="24">
        <v>13921036</v>
      </c>
      <c r="F1328" t="str">
        <f>INDEX([1]Quadro!$B:$B,MATCH(B1328,[1]Quadro!$A:$A,0),0)</f>
        <v>Terras de Trás-os-Montes</v>
      </c>
    </row>
    <row r="1329" spans="1:6" x14ac:dyDescent="0.2">
      <c r="A1329" s="31"/>
      <c r="B1329" s="21" t="s">
        <v>81</v>
      </c>
      <c r="C1329" s="22">
        <v>1161642</v>
      </c>
      <c r="D1329" s="23">
        <v>974942</v>
      </c>
      <c r="E1329" s="24">
        <v>2136584</v>
      </c>
      <c r="F1329" t="str">
        <f>INDEX([1]Quadro!$B:$B,MATCH(B1329,[1]Quadro!$A:$A,0),0)</f>
        <v>Ave</v>
      </c>
    </row>
    <row r="1330" spans="1:6" x14ac:dyDescent="0.2">
      <c r="A1330" s="31"/>
      <c r="B1330" s="21" t="s">
        <v>82</v>
      </c>
      <c r="C1330" s="22">
        <v>5165451</v>
      </c>
      <c r="D1330" s="23">
        <v>1952206</v>
      </c>
      <c r="E1330" s="24">
        <v>7117657</v>
      </c>
      <c r="F1330" t="str">
        <f>INDEX([1]Quadro!$B:$B,MATCH(B1330,[1]Quadro!$A:$A,0),0)</f>
        <v>Oeste</v>
      </c>
    </row>
    <row r="1331" spans="1:6" x14ac:dyDescent="0.2">
      <c r="A1331" s="31"/>
      <c r="B1331" s="21" t="s">
        <v>83</v>
      </c>
      <c r="C1331" s="22">
        <v>32857109</v>
      </c>
      <c r="D1331" s="23">
        <v>4591186</v>
      </c>
      <c r="E1331" s="24">
        <v>37448295</v>
      </c>
      <c r="F1331" t="str">
        <f>INDEX([1]Quadro!$B:$B,MATCH(B1331,[1]Quadro!$A:$A,0),0)</f>
        <v>Oeste</v>
      </c>
    </row>
    <row r="1332" spans="1:6" x14ac:dyDescent="0.2">
      <c r="A1332" s="31"/>
      <c r="B1332" s="21" t="s">
        <v>84</v>
      </c>
      <c r="C1332" s="22">
        <v>1995604</v>
      </c>
      <c r="D1332" s="23">
        <v>677823</v>
      </c>
      <c r="E1332" s="24">
        <v>2673427</v>
      </c>
      <c r="F1332" t="e">
        <f>INDEX([1]Quadro!$B:$B,MATCH(B1332,[1]Quadro!$A:$A,0),0)</f>
        <v>#N/A</v>
      </c>
    </row>
    <row r="1333" spans="1:6" x14ac:dyDescent="0.2">
      <c r="A1333" s="31"/>
      <c r="B1333" s="21" t="s">
        <v>85</v>
      </c>
      <c r="C1333" s="22">
        <v>284589</v>
      </c>
      <c r="D1333" s="23">
        <v>1078160</v>
      </c>
      <c r="E1333" s="24">
        <v>1362749</v>
      </c>
      <c r="F1333" t="e">
        <f>INDEX([1]Quadro!$B:$B,MATCH(B1333,[1]Quadro!$A:$A,0),0)</f>
        <v>#N/A</v>
      </c>
    </row>
    <row r="1334" spans="1:6" x14ac:dyDescent="0.2">
      <c r="A1334" s="31"/>
      <c r="B1334" s="21" t="s">
        <v>86</v>
      </c>
      <c r="C1334" s="22">
        <v>7306507</v>
      </c>
      <c r="D1334" s="23">
        <v>3841508</v>
      </c>
      <c r="E1334" s="24">
        <v>11148015</v>
      </c>
      <c r="F1334" t="e">
        <f>INDEX([1]Quadro!$B:$B,MATCH(B1334,[1]Quadro!$A:$A,0),0)</f>
        <v>#N/A</v>
      </c>
    </row>
    <row r="1335" spans="1:6" x14ac:dyDescent="0.2">
      <c r="A1335" s="31"/>
      <c r="B1335" s="21" t="s">
        <v>87</v>
      </c>
      <c r="C1335" s="22">
        <v>1441546</v>
      </c>
      <c r="D1335" s="23">
        <v>2051700</v>
      </c>
      <c r="E1335" s="24">
        <v>3493246</v>
      </c>
      <c r="F1335" t="str">
        <f>INDEX([1]Quadro!$B:$B,MATCH(B1335,[1]Quadro!$A:$A,0),0)</f>
        <v>Alto Minho</v>
      </c>
    </row>
    <row r="1336" spans="1:6" x14ac:dyDescent="0.2">
      <c r="A1336" s="31"/>
      <c r="B1336" s="21" t="s">
        <v>88</v>
      </c>
      <c r="C1336" s="22">
        <v>18017715</v>
      </c>
      <c r="D1336" s="23">
        <v>844506</v>
      </c>
      <c r="E1336" s="24">
        <v>18862221</v>
      </c>
      <c r="F1336" t="str">
        <f>INDEX([1]Quadro!$B:$B,MATCH(B1336,[1]Quadro!$A:$A,0),0)</f>
        <v>Alto Alentejo</v>
      </c>
    </row>
    <row r="1337" spans="1:6" x14ac:dyDescent="0.2">
      <c r="A1337" s="31"/>
      <c r="B1337" s="21" t="s">
        <v>89</v>
      </c>
      <c r="C1337" s="22">
        <v>86204431</v>
      </c>
      <c r="D1337" s="23">
        <v>3586790</v>
      </c>
      <c r="E1337" s="24">
        <v>89791221</v>
      </c>
      <c r="F1337" t="str">
        <f>INDEX([1]Quadro!$B:$B,MATCH(B1337,[1]Quadro!$A:$A,0),0)</f>
        <v>Região de Coimbra</v>
      </c>
    </row>
    <row r="1338" spans="1:6" x14ac:dyDescent="0.2">
      <c r="A1338" s="31"/>
      <c r="B1338" s="21" t="s">
        <v>90</v>
      </c>
      <c r="C1338" s="22">
        <v>415387</v>
      </c>
      <c r="D1338" s="23">
        <v>781589</v>
      </c>
      <c r="E1338" s="24">
        <v>1196976</v>
      </c>
      <c r="F1338" t="str">
        <f>INDEX([1]Quadro!$B:$B,MATCH(B1338,[1]Quadro!$A:$A,0),0)</f>
        <v>Douro</v>
      </c>
    </row>
    <row r="1339" spans="1:6" x14ac:dyDescent="0.2">
      <c r="A1339" s="31"/>
      <c r="B1339" s="21" t="s">
        <v>91</v>
      </c>
      <c r="C1339" s="22">
        <v>6060887</v>
      </c>
      <c r="D1339" s="23">
        <v>332061</v>
      </c>
      <c r="E1339" s="24">
        <v>6392948</v>
      </c>
      <c r="F1339" t="str">
        <f>INDEX([1]Quadro!$B:$B,MATCH(B1339,[1]Quadro!$A:$A,0),0)</f>
        <v>Viseu Dão Lafões</v>
      </c>
    </row>
    <row r="1340" spans="1:6" x14ac:dyDescent="0.2">
      <c r="A1340" s="31"/>
      <c r="B1340" s="21" t="s">
        <v>92</v>
      </c>
      <c r="C1340" s="22">
        <v>32283402</v>
      </c>
      <c r="D1340" s="23">
        <v>1593830</v>
      </c>
      <c r="E1340" s="24">
        <v>33877232</v>
      </c>
      <c r="F1340" t="str">
        <f>INDEX([1]Quadro!$B:$B,MATCH(B1340,[1]Quadro!$A:$A,0),0)</f>
        <v>Lezíria do Tejo</v>
      </c>
    </row>
    <row r="1341" spans="1:6" x14ac:dyDescent="0.2">
      <c r="A1341" s="31"/>
      <c r="B1341" s="21" t="s">
        <v>93</v>
      </c>
      <c r="C1341" s="22">
        <v>20947383</v>
      </c>
      <c r="D1341" s="23">
        <v>15811487</v>
      </c>
      <c r="E1341" s="24">
        <v>36758870</v>
      </c>
      <c r="F1341" t="str">
        <f>INDEX([1]Quadro!$B:$B,MATCH(B1341,[1]Quadro!$A:$A,0),0)</f>
        <v>Área Metropolitana de Lisboa</v>
      </c>
    </row>
    <row r="1342" spans="1:6" x14ac:dyDescent="0.2">
      <c r="A1342" s="31"/>
      <c r="B1342" s="21" t="s">
        <v>94</v>
      </c>
      <c r="C1342" s="22">
        <v>2918385</v>
      </c>
      <c r="D1342" s="23">
        <v>213454</v>
      </c>
      <c r="E1342" s="24">
        <v>3131839</v>
      </c>
      <c r="F1342" t="str">
        <f>INDEX([1]Quadro!$B:$B,MATCH(B1342,[1]Quadro!$A:$A,0),0)</f>
        <v>Região de Leiria</v>
      </c>
    </row>
    <row r="1343" spans="1:6" x14ac:dyDescent="0.2">
      <c r="A1343" s="31"/>
      <c r="B1343" s="21" t="s">
        <v>95</v>
      </c>
      <c r="C1343" s="22">
        <v>29353002</v>
      </c>
      <c r="D1343" s="23">
        <v>6919336</v>
      </c>
      <c r="E1343" s="24">
        <v>36272338</v>
      </c>
      <c r="F1343" t="str">
        <f>INDEX([1]Quadro!$B:$B,MATCH(B1343,[1]Quadro!$A:$A,0),0)</f>
        <v>Beira Baixa</v>
      </c>
    </row>
    <row r="1344" spans="1:6" x14ac:dyDescent="0.2">
      <c r="A1344" s="31"/>
      <c r="B1344" s="21" t="s">
        <v>96</v>
      </c>
      <c r="C1344" s="22">
        <v>11062027</v>
      </c>
      <c r="D1344" s="23">
        <v>1012477</v>
      </c>
      <c r="E1344" s="24">
        <v>12074504</v>
      </c>
      <c r="F1344" t="str">
        <f>INDEX([1]Quadro!$B:$B,MATCH(B1344,[1]Quadro!$A:$A,0),0)</f>
        <v>Tâmega e Sousa</v>
      </c>
    </row>
    <row r="1345" spans="1:6" x14ac:dyDescent="0.2">
      <c r="A1345" s="31"/>
      <c r="B1345" s="21" t="s">
        <v>97</v>
      </c>
      <c r="C1345" s="22">
        <v>4450850</v>
      </c>
      <c r="D1345" s="23">
        <v>411776</v>
      </c>
      <c r="E1345" s="24">
        <v>4862626</v>
      </c>
      <c r="F1345" t="str">
        <f>INDEX([1]Quadro!$B:$B,MATCH(B1345,[1]Quadro!$A:$A,0),0)</f>
        <v>Alto Alentejo</v>
      </c>
    </row>
    <row r="1346" spans="1:6" x14ac:dyDescent="0.2">
      <c r="A1346" s="31"/>
      <c r="B1346" s="21" t="s">
        <v>98</v>
      </c>
      <c r="C1346" s="22">
        <v>3344665</v>
      </c>
      <c r="D1346" s="23">
        <v>1032609</v>
      </c>
      <c r="E1346" s="24">
        <v>4377274</v>
      </c>
      <c r="F1346" t="str">
        <f>INDEX([1]Quadro!$B:$B,MATCH(B1346,[1]Quadro!$A:$A,0),0)</f>
        <v>Viseu Dão Lafões</v>
      </c>
    </row>
    <row r="1347" spans="1:6" x14ac:dyDescent="0.2">
      <c r="A1347" s="31"/>
      <c r="B1347" s="21" t="s">
        <v>99</v>
      </c>
      <c r="C1347" s="22">
        <v>13079441</v>
      </c>
      <c r="D1347" s="23">
        <v>412313</v>
      </c>
      <c r="E1347" s="24">
        <v>13491754</v>
      </c>
      <c r="F1347" t="str">
        <f>INDEX([1]Quadro!$B:$B,MATCH(B1347,[1]Quadro!$A:$A,0),0)</f>
        <v>Algarve</v>
      </c>
    </row>
    <row r="1348" spans="1:6" x14ac:dyDescent="0.2">
      <c r="A1348" s="31"/>
      <c r="B1348" s="21" t="s">
        <v>100</v>
      </c>
      <c r="C1348" s="22">
        <v>269588085</v>
      </c>
      <c r="D1348" s="23">
        <v>597147</v>
      </c>
      <c r="E1348" s="24">
        <v>270185232</v>
      </c>
      <c r="F1348" t="str">
        <f>INDEX([1]Quadro!$B:$B,MATCH(B1348,[1]Quadro!$A:$A,0),0)</f>
        <v>Baixo Alentejo</v>
      </c>
    </row>
    <row r="1349" spans="1:6" x14ac:dyDescent="0.2">
      <c r="A1349" s="31"/>
      <c r="B1349" s="21" t="s">
        <v>101</v>
      </c>
      <c r="C1349" s="22">
        <v>1554504</v>
      </c>
      <c r="D1349" s="23">
        <v>609482</v>
      </c>
      <c r="E1349" s="24">
        <v>2163986</v>
      </c>
      <c r="F1349" t="str">
        <f>INDEX([1]Quadro!$B:$B,MATCH(B1349,[1]Quadro!$A:$A,0),0)</f>
        <v>Beiras e Serra da Estrela</v>
      </c>
    </row>
    <row r="1350" spans="1:6" x14ac:dyDescent="0.2">
      <c r="A1350" s="31"/>
      <c r="B1350" s="21" t="s">
        <v>102</v>
      </c>
      <c r="C1350" s="22">
        <v>8244410</v>
      </c>
      <c r="D1350" s="23">
        <v>1768515</v>
      </c>
      <c r="E1350" s="24">
        <v>10012925</v>
      </c>
      <c r="F1350" t="str">
        <f>INDEX([1]Quadro!$B:$B,MATCH(B1350,[1]Quadro!$A:$A,0),0)</f>
        <v>Tâmega e Sousa</v>
      </c>
    </row>
    <row r="1351" spans="1:6" x14ac:dyDescent="0.2">
      <c r="A1351" s="31"/>
      <c r="B1351" s="21" t="s">
        <v>103</v>
      </c>
      <c r="C1351" s="22">
        <v>19769578</v>
      </c>
      <c r="D1351" s="23">
        <v>1624213</v>
      </c>
      <c r="E1351" s="24">
        <v>21393791</v>
      </c>
      <c r="F1351" t="str">
        <f>INDEX([1]Quadro!$B:$B,MATCH(B1351,[1]Quadro!$A:$A,0),0)</f>
        <v>Lezíria do Tejo</v>
      </c>
    </row>
    <row r="1352" spans="1:6" x14ac:dyDescent="0.2">
      <c r="A1352" s="31"/>
      <c r="B1352" s="21" t="s">
        <v>104</v>
      </c>
      <c r="C1352" s="22">
        <v>11786582</v>
      </c>
      <c r="D1352" s="23">
        <v>4179895</v>
      </c>
      <c r="E1352" s="24">
        <v>15966477</v>
      </c>
      <c r="F1352" t="str">
        <f>INDEX([1]Quadro!$B:$B,MATCH(B1352,[1]Quadro!$A:$A,0),0)</f>
        <v>Alto Tâmega</v>
      </c>
    </row>
    <row r="1353" spans="1:6" x14ac:dyDescent="0.2">
      <c r="A1353" s="31"/>
      <c r="B1353" s="21" t="s">
        <v>105</v>
      </c>
      <c r="C1353" s="22">
        <v>1892186</v>
      </c>
      <c r="D1353" s="23">
        <v>689656</v>
      </c>
      <c r="E1353" s="24">
        <v>2581842</v>
      </c>
      <c r="F1353" t="str">
        <f>INDEX([1]Quadro!$B:$B,MATCH(B1353,[1]Quadro!$A:$A,0),0)</f>
        <v>Tâmega e Sousa</v>
      </c>
    </row>
    <row r="1354" spans="1:6" x14ac:dyDescent="0.2">
      <c r="A1354" s="31"/>
      <c r="B1354" s="21" t="s">
        <v>106</v>
      </c>
      <c r="C1354" s="22">
        <v>225045481</v>
      </c>
      <c r="D1354" s="23">
        <v>13268667</v>
      </c>
      <c r="E1354" s="24">
        <v>238314148</v>
      </c>
      <c r="F1354" t="str">
        <f>INDEX([1]Quadro!$B:$B,MATCH(B1354,[1]Quadro!$A:$A,0),0)</f>
        <v>Região de Coimbra</v>
      </c>
    </row>
    <row r="1355" spans="1:6" x14ac:dyDescent="0.2">
      <c r="A1355" s="31"/>
      <c r="B1355" s="21" t="s">
        <v>107</v>
      </c>
      <c r="C1355" s="22">
        <v>16135765</v>
      </c>
      <c r="D1355" s="23">
        <v>868693</v>
      </c>
      <c r="E1355" s="24">
        <v>17004458</v>
      </c>
      <c r="F1355" t="str">
        <f>INDEX([1]Quadro!$B:$B,MATCH(B1355,[1]Quadro!$A:$A,0),0)</f>
        <v>Região de Coimbra</v>
      </c>
    </row>
    <row r="1356" spans="1:6" x14ac:dyDescent="0.2">
      <c r="A1356" s="31"/>
      <c r="B1356" s="21" t="s">
        <v>108</v>
      </c>
      <c r="C1356" s="22">
        <v>71710089</v>
      </c>
      <c r="D1356" s="23">
        <v>299572</v>
      </c>
      <c r="E1356" s="24">
        <v>72009661</v>
      </c>
      <c r="F1356" t="str">
        <f>INDEX([1]Quadro!$B:$B,MATCH(B1356,[1]Quadro!$A:$A,0),0)</f>
        <v>Médio Tejo</v>
      </c>
    </row>
    <row r="1357" spans="1:6" x14ac:dyDescent="0.2">
      <c r="A1357" s="31"/>
      <c r="B1357" s="21" t="s">
        <v>109</v>
      </c>
      <c r="C1357" s="22">
        <v>35297578</v>
      </c>
      <c r="D1357" s="23">
        <v>1893057</v>
      </c>
      <c r="E1357" s="24">
        <v>37190635</v>
      </c>
      <c r="F1357" t="str">
        <f>INDEX([1]Quadro!$B:$B,MATCH(B1357,[1]Quadro!$A:$A,0),0)</f>
        <v>Lezíria do Tejo</v>
      </c>
    </row>
    <row r="1358" spans="1:6" x14ac:dyDescent="0.2">
      <c r="A1358" s="31"/>
      <c r="B1358" s="21" t="s">
        <v>110</v>
      </c>
      <c r="C1358" s="22">
        <v>0</v>
      </c>
      <c r="D1358" s="23">
        <v>31127</v>
      </c>
      <c r="E1358" s="24">
        <v>31127</v>
      </c>
      <c r="F1358" t="e">
        <f>INDEX([1]Quadro!$B:$B,MATCH(B1358,[1]Quadro!$A:$A,0),0)</f>
        <v>#N/A</v>
      </c>
    </row>
    <row r="1359" spans="1:6" x14ac:dyDescent="0.2">
      <c r="A1359" s="31"/>
      <c r="B1359" s="21" t="s">
        <v>111</v>
      </c>
      <c r="C1359" s="22">
        <v>64887930</v>
      </c>
      <c r="D1359" s="23">
        <v>4455829</v>
      </c>
      <c r="E1359" s="24">
        <v>69343759</v>
      </c>
      <c r="F1359" t="str">
        <f>INDEX([1]Quadro!$B:$B,MATCH(B1359,[1]Quadro!$A:$A,0),0)</f>
        <v>Beiras e Serra da Estrela</v>
      </c>
    </row>
    <row r="1360" spans="1:6" x14ac:dyDescent="0.2">
      <c r="A1360" s="31"/>
      <c r="B1360" s="21" t="s">
        <v>112</v>
      </c>
      <c r="C1360" s="22">
        <v>304431</v>
      </c>
      <c r="D1360" s="23">
        <v>471201</v>
      </c>
      <c r="E1360" s="24">
        <v>775632</v>
      </c>
      <c r="F1360" t="str">
        <f>INDEX([1]Quadro!$B:$B,MATCH(B1360,[1]Quadro!$A:$A,0),0)</f>
        <v>Alto Alentejo</v>
      </c>
    </row>
    <row r="1361" spans="1:6" x14ac:dyDescent="0.2">
      <c r="A1361" s="31"/>
      <c r="B1361" s="21" t="s">
        <v>113</v>
      </c>
      <c r="C1361" s="22">
        <v>3949864</v>
      </c>
      <c r="D1361" s="23">
        <v>351865</v>
      </c>
      <c r="E1361" s="24">
        <v>4301729</v>
      </c>
      <c r="F1361" t="str">
        <f>INDEX([1]Quadro!$B:$B,MATCH(B1361,[1]Quadro!$A:$A,0),0)</f>
        <v>Baixo Alentejo</v>
      </c>
    </row>
    <row r="1362" spans="1:6" x14ac:dyDescent="0.2">
      <c r="A1362" s="31"/>
      <c r="B1362" s="21" t="s">
        <v>114</v>
      </c>
      <c r="C1362" s="22">
        <v>2437506</v>
      </c>
      <c r="D1362" s="23">
        <v>2341519</v>
      </c>
      <c r="E1362" s="24">
        <v>4779025</v>
      </c>
      <c r="F1362" t="str">
        <f>INDEX([1]Quadro!$B:$B,MATCH(B1362,[1]Quadro!$A:$A,0),0)</f>
        <v>Alto Alentejo</v>
      </c>
    </row>
    <row r="1363" spans="1:6" x14ac:dyDescent="0.2">
      <c r="A1363" s="31"/>
      <c r="B1363" s="21" t="s">
        <v>115</v>
      </c>
      <c r="C1363" s="22">
        <v>3971349</v>
      </c>
      <c r="D1363" s="23">
        <v>1299003</v>
      </c>
      <c r="E1363" s="24">
        <v>5270352</v>
      </c>
      <c r="F1363" t="str">
        <f>INDEX([1]Quadro!$B:$B,MATCH(B1363,[1]Quadro!$A:$A,0),0)</f>
        <v>Médio Tejo</v>
      </c>
    </row>
    <row r="1364" spans="1:6" x14ac:dyDescent="0.2">
      <c r="A1364" s="31"/>
      <c r="B1364" s="21" t="s">
        <v>116</v>
      </c>
      <c r="C1364" s="22">
        <v>11122517</v>
      </c>
      <c r="D1364" s="23">
        <v>3904909</v>
      </c>
      <c r="E1364" s="24">
        <v>15027426</v>
      </c>
      <c r="F1364" t="str">
        <f>INDEX([1]Quadro!$B:$B,MATCH(B1364,[1]Quadro!$A:$A,0),0)</f>
        <v>Área Metropolitana do Porto</v>
      </c>
    </row>
    <row r="1365" spans="1:6" x14ac:dyDescent="0.2">
      <c r="A1365" s="31"/>
      <c r="B1365" s="21" t="s">
        <v>117</v>
      </c>
      <c r="C1365" s="22">
        <v>22971844</v>
      </c>
      <c r="D1365" s="23">
        <v>4248095</v>
      </c>
      <c r="E1365" s="24">
        <v>27219939</v>
      </c>
      <c r="F1365" t="str">
        <f>INDEX([1]Quadro!$B:$B,MATCH(B1365,[1]Quadro!$A:$A,0),0)</f>
        <v>Cávado</v>
      </c>
    </row>
    <row r="1366" spans="1:6" x14ac:dyDescent="0.2">
      <c r="A1366" s="31"/>
      <c r="B1366" s="21" t="s">
        <v>118</v>
      </c>
      <c r="C1366" s="22">
        <v>521813776</v>
      </c>
      <c r="D1366" s="23">
        <v>3143375</v>
      </c>
      <c r="E1366" s="24">
        <v>524957151</v>
      </c>
      <c r="F1366" t="str">
        <f>INDEX([1]Quadro!$B:$B,MATCH(B1366,[1]Quadro!$A:$A,0),0)</f>
        <v>Região de Aveiro</v>
      </c>
    </row>
    <row r="1367" spans="1:6" x14ac:dyDescent="0.2">
      <c r="A1367" s="31"/>
      <c r="B1367" s="21" t="s">
        <v>119</v>
      </c>
      <c r="C1367" s="22">
        <v>3734366</v>
      </c>
      <c r="D1367" s="23">
        <v>1197838</v>
      </c>
      <c r="E1367" s="24">
        <v>4932204</v>
      </c>
      <c r="F1367" t="str">
        <f>INDEX([1]Quadro!$B:$B,MATCH(B1367,[1]Quadro!$A:$A,0),0)</f>
        <v>Alentejo Central</v>
      </c>
    </row>
    <row r="1368" spans="1:6" x14ac:dyDescent="0.2">
      <c r="A1368" s="31"/>
      <c r="B1368" s="21" t="s">
        <v>120</v>
      </c>
      <c r="C1368" s="22">
        <v>72548778</v>
      </c>
      <c r="D1368" s="23">
        <v>4602315</v>
      </c>
      <c r="E1368" s="24">
        <v>77151093</v>
      </c>
      <c r="F1368" t="str">
        <f>INDEX([1]Quadro!$B:$B,MATCH(B1368,[1]Quadro!$A:$A,0),0)</f>
        <v>Alentejo Central</v>
      </c>
    </row>
    <row r="1369" spans="1:6" x14ac:dyDescent="0.2">
      <c r="A1369" s="31"/>
      <c r="B1369" s="21" t="s">
        <v>121</v>
      </c>
      <c r="C1369" s="22">
        <v>33477079</v>
      </c>
      <c r="D1369" s="23">
        <v>8472388</v>
      </c>
      <c r="E1369" s="24">
        <v>41949467</v>
      </c>
      <c r="F1369" t="str">
        <f>INDEX([1]Quadro!$B:$B,MATCH(B1369,[1]Quadro!$A:$A,0),0)</f>
        <v>Ave</v>
      </c>
    </row>
    <row r="1370" spans="1:6" x14ac:dyDescent="0.2">
      <c r="A1370" s="31"/>
      <c r="B1370" s="21" t="s">
        <v>122</v>
      </c>
      <c r="C1370" s="22">
        <v>7050337</v>
      </c>
      <c r="D1370" s="23">
        <v>5707524</v>
      </c>
      <c r="E1370" s="24">
        <v>12757861</v>
      </c>
      <c r="F1370" t="str">
        <f>INDEX([1]Quadro!$B:$B,MATCH(B1370,[1]Quadro!$A:$A,0),0)</f>
        <v>Algarve</v>
      </c>
    </row>
    <row r="1371" spans="1:6" x14ac:dyDescent="0.2">
      <c r="A1371" s="31"/>
      <c r="B1371" s="21" t="s">
        <v>123</v>
      </c>
      <c r="C1371" s="22">
        <v>269438339</v>
      </c>
      <c r="D1371" s="23">
        <v>24706035</v>
      </c>
      <c r="E1371" s="24">
        <v>294144374</v>
      </c>
      <c r="F1371" t="str">
        <f>INDEX([1]Quadro!$B:$B,MATCH(B1371,[1]Quadro!$A:$A,0),0)</f>
        <v>Área Metropolitana do Porto</v>
      </c>
    </row>
    <row r="1372" spans="1:6" x14ac:dyDescent="0.2">
      <c r="A1372" s="31"/>
      <c r="B1372" s="21" t="s">
        <v>124</v>
      </c>
      <c r="C1372" s="22">
        <v>52314665</v>
      </c>
      <c r="D1372" s="23">
        <v>14896154</v>
      </c>
      <c r="E1372" s="24">
        <v>67210819</v>
      </c>
      <c r="F1372" t="str">
        <f>INDEX([1]Quadro!$B:$B,MATCH(B1372,[1]Quadro!$A:$A,0),0)</f>
        <v>Tâmega e Sousa</v>
      </c>
    </row>
    <row r="1373" spans="1:6" x14ac:dyDescent="0.2">
      <c r="A1373" s="31"/>
      <c r="B1373" s="21" t="s">
        <v>125</v>
      </c>
      <c r="C1373" s="22">
        <v>7006891</v>
      </c>
      <c r="D1373" s="23">
        <v>352795</v>
      </c>
      <c r="E1373" s="24">
        <v>7359686</v>
      </c>
      <c r="F1373" t="str">
        <f>INDEX([1]Quadro!$B:$B,MATCH(B1373,[1]Quadro!$A:$A,0),0)</f>
        <v>Baixo Alentejo</v>
      </c>
    </row>
    <row r="1374" spans="1:6" x14ac:dyDescent="0.2">
      <c r="A1374" s="31"/>
      <c r="B1374" s="21" t="s">
        <v>126</v>
      </c>
      <c r="C1374" s="22">
        <v>8144584</v>
      </c>
      <c r="D1374" s="23">
        <v>600332</v>
      </c>
      <c r="E1374" s="24">
        <v>8744916</v>
      </c>
      <c r="F1374" t="str">
        <f>INDEX([1]Quadro!$B:$B,MATCH(B1374,[1]Quadro!$A:$A,0),0)</f>
        <v>Médio Tejo</v>
      </c>
    </row>
    <row r="1375" spans="1:6" x14ac:dyDescent="0.2">
      <c r="A1375" s="31"/>
      <c r="B1375" s="21" t="s">
        <v>127</v>
      </c>
      <c r="C1375" s="22">
        <v>1095066024</v>
      </c>
      <c r="D1375" s="23">
        <v>9071333</v>
      </c>
      <c r="E1375" s="24">
        <v>1104137357</v>
      </c>
      <c r="F1375" t="str">
        <f>INDEX([1]Quadro!$B:$B,MATCH(B1375,[1]Quadro!$A:$A,0),0)</f>
        <v>Região de Coimbra</v>
      </c>
    </row>
    <row r="1376" spans="1:6" x14ac:dyDescent="0.2">
      <c r="A1376" s="31"/>
      <c r="B1376" s="21" t="s">
        <v>128</v>
      </c>
      <c r="C1376" s="22">
        <v>643229</v>
      </c>
      <c r="D1376" s="23">
        <v>512413</v>
      </c>
      <c r="E1376" s="24">
        <v>1155642</v>
      </c>
      <c r="F1376" t="str">
        <f>INDEX([1]Quadro!$B:$B,MATCH(B1376,[1]Quadro!$A:$A,0),0)</f>
        <v>Beiras e Serra da Estrela</v>
      </c>
    </row>
    <row r="1377" spans="1:6" x14ac:dyDescent="0.2">
      <c r="A1377" s="31"/>
      <c r="B1377" s="21" t="s">
        <v>129</v>
      </c>
      <c r="C1377" s="22">
        <v>1004055</v>
      </c>
      <c r="D1377" s="23">
        <v>394564</v>
      </c>
      <c r="E1377" s="24">
        <v>1398619</v>
      </c>
      <c r="F1377" t="str">
        <f>INDEX([1]Quadro!$B:$B,MATCH(B1377,[1]Quadro!$A:$A,0),0)</f>
        <v>Região de Leiria</v>
      </c>
    </row>
    <row r="1378" spans="1:6" x14ac:dyDescent="0.2">
      <c r="A1378" s="31"/>
      <c r="B1378" s="21" t="s">
        <v>130</v>
      </c>
      <c r="C1378" s="22">
        <v>859934</v>
      </c>
      <c r="D1378" s="23">
        <v>509431</v>
      </c>
      <c r="E1378" s="24">
        <v>1369365</v>
      </c>
      <c r="F1378" t="str">
        <f>INDEX([1]Quadro!$B:$B,MATCH(B1378,[1]Quadro!$A:$A,0),0)</f>
        <v>Beiras e Serra da Estrela</v>
      </c>
    </row>
    <row r="1379" spans="1:6" x14ac:dyDescent="0.2">
      <c r="A1379" s="31"/>
      <c r="B1379" s="21" t="s">
        <v>131</v>
      </c>
      <c r="C1379" s="22">
        <v>560212</v>
      </c>
      <c r="D1379" s="23">
        <v>517931</v>
      </c>
      <c r="E1379" s="24">
        <v>1078143</v>
      </c>
      <c r="F1379" t="str">
        <f>INDEX([1]Quadro!$B:$B,MATCH(B1379,[1]Quadro!$A:$A,0),0)</f>
        <v>Douro</v>
      </c>
    </row>
    <row r="1380" spans="1:6" x14ac:dyDescent="0.2">
      <c r="A1380" s="31"/>
      <c r="B1380" s="21" t="s">
        <v>132</v>
      </c>
      <c r="C1380" s="22">
        <v>303518</v>
      </c>
      <c r="D1380" s="23">
        <v>137830</v>
      </c>
      <c r="E1380" s="24">
        <v>441348</v>
      </c>
      <c r="F1380" t="str">
        <f>INDEX([1]Quadro!$B:$B,MATCH(B1380,[1]Quadro!$A:$A,0),0)</f>
        <v>Alto Alentejo</v>
      </c>
    </row>
    <row r="1381" spans="1:6" x14ac:dyDescent="0.2">
      <c r="A1381" s="31"/>
      <c r="B1381" s="21" t="s">
        <v>133</v>
      </c>
      <c r="C1381" s="22">
        <v>5225197</v>
      </c>
      <c r="D1381" s="23">
        <v>12758951</v>
      </c>
      <c r="E1381" s="24">
        <v>17984148</v>
      </c>
      <c r="F1381" t="e">
        <f>INDEX([1]Quadro!$B:$B,MATCH(B1381,[1]Quadro!$A:$A,0),0)</f>
        <v>#N/A</v>
      </c>
    </row>
    <row r="1382" spans="1:6" x14ac:dyDescent="0.2">
      <c r="A1382" s="31"/>
      <c r="B1382" s="21" t="s">
        <v>134</v>
      </c>
      <c r="C1382" s="22">
        <v>13707342</v>
      </c>
      <c r="D1382" s="23">
        <v>2659001</v>
      </c>
      <c r="E1382" s="24">
        <v>16366343</v>
      </c>
      <c r="F1382" t="str">
        <f>INDEX([1]Quadro!$B:$B,MATCH(B1382,[1]Quadro!$A:$A,0),0)</f>
        <v>Beiras e Serra da Estrela</v>
      </c>
    </row>
    <row r="1383" spans="1:6" x14ac:dyDescent="0.2">
      <c r="A1383" s="31"/>
      <c r="B1383" s="21" t="s">
        <v>135</v>
      </c>
      <c r="C1383" s="22">
        <v>2507056</v>
      </c>
      <c r="D1383" s="23">
        <v>316378</v>
      </c>
      <c r="E1383" s="24">
        <v>2823434</v>
      </c>
      <c r="F1383" t="str">
        <f>INDEX([1]Quadro!$B:$B,MATCH(B1383,[1]Quadro!$A:$A,0),0)</f>
        <v>Alto Alentejo</v>
      </c>
    </row>
    <row r="1384" spans="1:6" x14ac:dyDescent="0.2">
      <c r="A1384" s="31"/>
      <c r="B1384" s="21" t="s">
        <v>136</v>
      </c>
      <c r="C1384" s="22">
        <v>327481</v>
      </c>
      <c r="D1384" s="23">
        <v>374089</v>
      </c>
      <c r="E1384" s="24">
        <v>701570</v>
      </c>
      <c r="F1384" t="str">
        <f>INDEX([1]Quadro!$B:$B,MATCH(B1384,[1]Quadro!$A:$A,0),0)</f>
        <v>Região de Coimbra</v>
      </c>
    </row>
    <row r="1385" spans="1:6" x14ac:dyDescent="0.2">
      <c r="A1385" s="31"/>
      <c r="B1385" s="21" t="s">
        <v>137</v>
      </c>
      <c r="C1385" s="22">
        <v>4651259</v>
      </c>
      <c r="D1385" s="23">
        <v>353396</v>
      </c>
      <c r="E1385" s="24">
        <v>5004655</v>
      </c>
      <c r="F1385" t="str">
        <f>INDEX([1]Quadro!$B:$B,MATCH(B1385,[1]Quadro!$A:$A,0),0)</f>
        <v>Lezíria do Tejo</v>
      </c>
    </row>
    <row r="1386" spans="1:6" x14ac:dyDescent="0.2">
      <c r="A1386" s="31"/>
      <c r="B1386" s="21" t="s">
        <v>138</v>
      </c>
      <c r="C1386" s="22">
        <v>40492112</v>
      </c>
      <c r="D1386" s="23">
        <v>13517188</v>
      </c>
      <c r="E1386" s="24">
        <v>54009300</v>
      </c>
      <c r="F1386" t="str">
        <f>INDEX([1]Quadro!$B:$B,MATCH(B1386,[1]Quadro!$A:$A,0),0)</f>
        <v>Área Metropolitana do Porto</v>
      </c>
    </row>
    <row r="1387" spans="1:6" x14ac:dyDescent="0.2">
      <c r="A1387" s="31"/>
      <c r="B1387" s="21" t="s">
        <v>139</v>
      </c>
      <c r="C1387" s="22">
        <v>4349889</v>
      </c>
      <c r="D1387" s="23">
        <v>992780</v>
      </c>
      <c r="E1387" s="24">
        <v>5342669</v>
      </c>
      <c r="F1387" t="str">
        <f>INDEX([1]Quadro!$B:$B,MATCH(B1387,[1]Quadro!$A:$A,0),0)</f>
        <v>Beiras e Serra da Estrela</v>
      </c>
    </row>
    <row r="1388" spans="1:6" x14ac:dyDescent="0.2">
      <c r="A1388" s="31"/>
      <c r="B1388" s="21" t="s">
        <v>140</v>
      </c>
      <c r="C1388" s="22">
        <v>1691279</v>
      </c>
      <c r="D1388" s="23">
        <v>4731804</v>
      </c>
      <c r="E1388" s="24">
        <v>6423083</v>
      </c>
      <c r="F1388" t="str">
        <f>INDEX([1]Quadro!$B:$B,MATCH(B1388,[1]Quadro!$A:$A,0),0)</f>
        <v>Alentejo Litoral</v>
      </c>
    </row>
    <row r="1389" spans="1:6" x14ac:dyDescent="0.2">
      <c r="A1389" s="31"/>
      <c r="B1389" s="21" t="s">
        <v>141</v>
      </c>
      <c r="C1389" s="22">
        <v>47105156</v>
      </c>
      <c r="D1389" s="23">
        <v>4080671</v>
      </c>
      <c r="E1389" s="24">
        <v>51185827</v>
      </c>
      <c r="F1389" t="str">
        <f>INDEX([1]Quadro!$B:$B,MATCH(B1389,[1]Quadro!$A:$A,0),0)</f>
        <v>Beiras e Serra da Estrela</v>
      </c>
    </row>
    <row r="1390" spans="1:6" x14ac:dyDescent="0.2">
      <c r="A1390" s="31"/>
      <c r="B1390" s="21" t="s">
        <v>142</v>
      </c>
      <c r="C1390" s="22">
        <v>338452586</v>
      </c>
      <c r="D1390" s="23">
        <v>35058012</v>
      </c>
      <c r="E1390" s="24">
        <v>373510598</v>
      </c>
      <c r="F1390" t="str">
        <f>INDEX([1]Quadro!$B:$B,MATCH(B1390,[1]Quadro!$A:$A,0),0)</f>
        <v>Ave</v>
      </c>
    </row>
    <row r="1391" spans="1:6" x14ac:dyDescent="0.2">
      <c r="A1391" s="31"/>
      <c r="B1391" s="21" t="s">
        <v>143</v>
      </c>
      <c r="C1391" s="22">
        <v>2448484</v>
      </c>
      <c r="D1391" s="23">
        <v>1820868</v>
      </c>
      <c r="E1391" s="24">
        <v>4269352</v>
      </c>
      <c r="F1391" t="e">
        <f>INDEX([1]Quadro!$B:$B,MATCH(B1391,[1]Quadro!$A:$A,0),0)</f>
        <v>#N/A</v>
      </c>
    </row>
    <row r="1392" spans="1:6" x14ac:dyDescent="0.2">
      <c r="A1392" s="31"/>
      <c r="B1392" s="21" t="s">
        <v>144</v>
      </c>
      <c r="C1392" s="22">
        <v>330581</v>
      </c>
      <c r="D1392" s="23">
        <v>1194669</v>
      </c>
      <c r="E1392" s="24">
        <v>1525250</v>
      </c>
      <c r="F1392" t="str">
        <f>INDEX([1]Quadro!$B:$B,MATCH(B1392,[1]Quadro!$A:$A,0),0)</f>
        <v>Beira Baixa</v>
      </c>
    </row>
    <row r="1393" spans="1:6" x14ac:dyDescent="0.2">
      <c r="A1393" s="31"/>
      <c r="B1393" s="21" t="s">
        <v>145</v>
      </c>
      <c r="C1393" s="22">
        <v>91420858</v>
      </c>
      <c r="D1393" s="23">
        <v>5544209</v>
      </c>
      <c r="E1393" s="24">
        <v>96965067</v>
      </c>
      <c r="F1393" t="str">
        <f>INDEX([1]Quadro!$B:$B,MATCH(B1393,[1]Quadro!$A:$A,0),0)</f>
        <v>Região de Aveiro</v>
      </c>
    </row>
    <row r="1394" spans="1:6" x14ac:dyDescent="0.2">
      <c r="A1394" s="31"/>
      <c r="B1394" s="21" t="s">
        <v>146</v>
      </c>
      <c r="C1394" s="22">
        <v>7575305</v>
      </c>
      <c r="D1394" s="23">
        <v>662140</v>
      </c>
      <c r="E1394" s="24">
        <v>8237445</v>
      </c>
      <c r="F1394" t="e">
        <f>INDEX([1]Quadro!$B:$B,MATCH(B1394,[1]Quadro!$A:$A,0),0)</f>
        <v>#N/A</v>
      </c>
    </row>
    <row r="1395" spans="1:6" x14ac:dyDescent="0.2">
      <c r="A1395" s="31"/>
      <c r="B1395" s="21" t="s">
        <v>147</v>
      </c>
      <c r="C1395" s="22">
        <v>4607748</v>
      </c>
      <c r="D1395" s="23">
        <v>3253770</v>
      </c>
      <c r="E1395" s="24">
        <v>7861518</v>
      </c>
      <c r="F1395" t="str">
        <f>INDEX([1]Quadro!$B:$B,MATCH(B1395,[1]Quadro!$A:$A,0),0)</f>
        <v>Algarve</v>
      </c>
    </row>
    <row r="1396" spans="1:6" x14ac:dyDescent="0.2">
      <c r="A1396" s="31"/>
      <c r="B1396" s="21" t="s">
        <v>148</v>
      </c>
      <c r="C1396" s="22">
        <v>7493407</v>
      </c>
      <c r="D1396" s="23">
        <v>3935004</v>
      </c>
      <c r="E1396" s="24">
        <v>11428411</v>
      </c>
      <c r="F1396" t="str">
        <f>INDEX([1]Quadro!$B:$B,MATCH(B1396,[1]Quadro!$A:$A,0),0)</f>
        <v>Algarve</v>
      </c>
    </row>
    <row r="1397" spans="1:6" x14ac:dyDescent="0.2">
      <c r="A1397" s="31"/>
      <c r="B1397" s="21" t="s">
        <v>149</v>
      </c>
      <c r="C1397" s="22">
        <v>48617</v>
      </c>
      <c r="D1397" s="23">
        <v>53227</v>
      </c>
      <c r="E1397" s="24">
        <v>101844</v>
      </c>
      <c r="F1397" t="e">
        <f>INDEX([1]Quadro!$B:$B,MATCH(B1397,[1]Quadro!$A:$A,0),0)</f>
        <v>#N/A</v>
      </c>
    </row>
    <row r="1398" spans="1:6" x14ac:dyDescent="0.2">
      <c r="A1398" s="31"/>
      <c r="B1398" s="21" t="s">
        <v>150</v>
      </c>
      <c r="C1398" s="22">
        <v>803495</v>
      </c>
      <c r="D1398" s="23">
        <v>903554</v>
      </c>
      <c r="E1398" s="24">
        <v>1707049</v>
      </c>
      <c r="F1398" t="e">
        <f>INDEX([1]Quadro!$B:$B,MATCH(B1398,[1]Quadro!$A:$A,0),0)</f>
        <v>#N/A</v>
      </c>
    </row>
    <row r="1399" spans="1:6" x14ac:dyDescent="0.2">
      <c r="A1399" s="31"/>
      <c r="B1399" s="21" t="s">
        <v>151</v>
      </c>
      <c r="C1399" s="22">
        <v>9987816</v>
      </c>
      <c r="D1399" s="23">
        <v>2379294</v>
      </c>
      <c r="E1399" s="24">
        <v>12367110</v>
      </c>
      <c r="F1399" t="str">
        <f>INDEX([1]Quadro!$B:$B,MATCH(B1399,[1]Quadro!$A:$A,0),0)</f>
        <v>Douro</v>
      </c>
    </row>
    <row r="1400" spans="1:6" x14ac:dyDescent="0.2">
      <c r="A1400" s="31"/>
      <c r="B1400" s="21" t="s">
        <v>152</v>
      </c>
      <c r="C1400" s="22">
        <v>263314765</v>
      </c>
      <c r="D1400" s="23">
        <v>19495124</v>
      </c>
      <c r="E1400" s="24">
        <v>282809889</v>
      </c>
      <c r="F1400" t="str">
        <f>INDEX([1]Quadro!$B:$B,MATCH(B1400,[1]Quadro!$A:$A,0),0)</f>
        <v>Região de Leiria</v>
      </c>
    </row>
    <row r="1401" spans="1:6" x14ac:dyDescent="0.2">
      <c r="A1401" s="31"/>
      <c r="B1401" s="21" t="s">
        <v>153</v>
      </c>
      <c r="C1401" s="22">
        <v>105551621</v>
      </c>
      <c r="D1401" s="23">
        <v>52918400</v>
      </c>
      <c r="E1401" s="24">
        <v>158470021</v>
      </c>
      <c r="F1401" t="str">
        <f>INDEX([1]Quadro!$B:$B,MATCH(B1401,[1]Quadro!$A:$A,0),0)</f>
        <v>Área Metropolitana de Lisboa</v>
      </c>
    </row>
    <row r="1402" spans="1:6" x14ac:dyDescent="0.2">
      <c r="A1402" s="31"/>
      <c r="B1402" s="21" t="s">
        <v>154</v>
      </c>
      <c r="C1402" s="22">
        <v>66086799</v>
      </c>
      <c r="D1402" s="23">
        <v>9093586</v>
      </c>
      <c r="E1402" s="24">
        <v>75180385</v>
      </c>
      <c r="F1402" t="str">
        <f>INDEX([1]Quadro!$B:$B,MATCH(B1402,[1]Quadro!$A:$A,0),0)</f>
        <v>Algarve</v>
      </c>
    </row>
    <row r="1403" spans="1:6" x14ac:dyDescent="0.2">
      <c r="A1403" s="31"/>
      <c r="B1403" s="21" t="s">
        <v>155</v>
      </c>
      <c r="C1403" s="22">
        <v>188667097</v>
      </c>
      <c r="D1403" s="23">
        <v>15896103</v>
      </c>
      <c r="E1403" s="24">
        <v>204563200</v>
      </c>
      <c r="F1403" t="str">
        <f>INDEX([1]Quadro!$B:$B,MATCH(B1403,[1]Quadro!$A:$A,0),0)</f>
        <v>Área Metropolitana de Lisboa</v>
      </c>
    </row>
    <row r="1404" spans="1:6" x14ac:dyDescent="0.2">
      <c r="A1404" s="31"/>
      <c r="B1404" s="21" t="s">
        <v>156</v>
      </c>
      <c r="C1404" s="22">
        <v>9108058</v>
      </c>
      <c r="D1404" s="23">
        <v>2570555</v>
      </c>
      <c r="E1404" s="24">
        <v>11678613</v>
      </c>
      <c r="F1404" t="str">
        <f>INDEX([1]Quadro!$B:$B,MATCH(B1404,[1]Quadro!$A:$A,0),0)</f>
        <v>Oeste</v>
      </c>
    </row>
    <row r="1405" spans="1:6" x14ac:dyDescent="0.2">
      <c r="A1405" s="31"/>
      <c r="B1405" s="21" t="s">
        <v>157</v>
      </c>
      <c r="C1405" s="22">
        <v>18001280</v>
      </c>
      <c r="D1405" s="23">
        <v>1922689</v>
      </c>
      <c r="E1405" s="24">
        <v>19923969</v>
      </c>
      <c r="F1405" t="str">
        <f>INDEX([1]Quadro!$B:$B,MATCH(B1405,[1]Quadro!$A:$A,0),0)</f>
        <v>Região de Coimbra</v>
      </c>
    </row>
    <row r="1406" spans="1:6" x14ac:dyDescent="0.2">
      <c r="A1406" s="31"/>
      <c r="B1406" s="21" t="s">
        <v>158</v>
      </c>
      <c r="C1406" s="22">
        <v>23040412</v>
      </c>
      <c r="D1406" s="23">
        <v>6561141</v>
      </c>
      <c r="E1406" s="24">
        <v>29601553</v>
      </c>
      <c r="F1406" t="str">
        <f>INDEX([1]Quadro!$B:$B,MATCH(B1406,[1]Quadro!$A:$A,0),0)</f>
        <v>Tâmega e Sousa</v>
      </c>
    </row>
    <row r="1407" spans="1:6" x14ac:dyDescent="0.2">
      <c r="A1407" s="31"/>
      <c r="B1407" s="21" t="s">
        <v>159</v>
      </c>
      <c r="C1407" s="22">
        <v>5970968</v>
      </c>
      <c r="D1407" s="23">
        <v>1118690</v>
      </c>
      <c r="E1407" s="24">
        <v>7089658</v>
      </c>
      <c r="F1407" t="str">
        <f>INDEX([1]Quadro!$B:$B,MATCH(B1407,[1]Quadro!$A:$A,0),0)</f>
        <v>Médio Tejo</v>
      </c>
    </row>
    <row r="1408" spans="1:6" x14ac:dyDescent="0.2">
      <c r="A1408" s="31"/>
      <c r="B1408" s="21" t="s">
        <v>160</v>
      </c>
      <c r="C1408" s="22">
        <v>4150007</v>
      </c>
      <c r="D1408" s="23">
        <v>2064372</v>
      </c>
      <c r="E1408" s="24">
        <v>6214379</v>
      </c>
      <c r="F1408" t="str">
        <f>INDEX([1]Quadro!$B:$B,MATCH(B1408,[1]Quadro!$A:$A,0),0)</f>
        <v>Terras de Trás-os-Montes</v>
      </c>
    </row>
    <row r="1409" spans="1:6" x14ac:dyDescent="0.2">
      <c r="A1409" s="31"/>
      <c r="B1409" s="21" t="s">
        <v>161</v>
      </c>
      <c r="C1409" s="22">
        <v>10534477</v>
      </c>
      <c r="D1409" s="23">
        <v>2644728</v>
      </c>
      <c r="E1409" s="24">
        <v>13179205</v>
      </c>
      <c r="F1409" t="e">
        <f>INDEX([1]Quadro!$B:$B,MATCH(B1409,[1]Quadro!$A:$A,0),0)</f>
        <v>#N/A</v>
      </c>
    </row>
    <row r="1410" spans="1:6" x14ac:dyDescent="0.2">
      <c r="A1410" s="31"/>
      <c r="B1410" s="21" t="s">
        <v>162</v>
      </c>
      <c r="C1410" s="22">
        <v>1604125</v>
      </c>
      <c r="D1410" s="23">
        <v>665503</v>
      </c>
      <c r="E1410" s="24">
        <v>2269628</v>
      </c>
      <c r="F1410" t="e">
        <f>INDEX([1]Quadro!$B:$B,MATCH(B1410,[1]Quadro!$A:$A,0),0)</f>
        <v>#N/A</v>
      </c>
    </row>
    <row r="1411" spans="1:6" x14ac:dyDescent="0.2">
      <c r="A1411" s="31"/>
      <c r="B1411" s="21" t="s">
        <v>163</v>
      </c>
      <c r="C1411" s="22">
        <v>20289267</v>
      </c>
      <c r="D1411" s="23">
        <v>8008301</v>
      </c>
      <c r="E1411" s="24">
        <v>28297568</v>
      </c>
      <c r="F1411" t="str">
        <f>INDEX([1]Quadro!$B:$B,MATCH(B1411,[1]Quadro!$A:$A,0),0)</f>
        <v>Área Metropolitana de Lisboa</v>
      </c>
    </row>
    <row r="1412" spans="1:6" x14ac:dyDescent="0.2">
      <c r="A1412" s="31"/>
      <c r="B1412" s="21" t="s">
        <v>164</v>
      </c>
      <c r="C1412" s="22">
        <v>742095432</v>
      </c>
      <c r="D1412" s="23">
        <v>22876662</v>
      </c>
      <c r="E1412" s="24">
        <v>764972094</v>
      </c>
      <c r="F1412" t="str">
        <f>INDEX([1]Quadro!$B:$B,MATCH(B1412,[1]Quadro!$A:$A,0),0)</f>
        <v>Área Metropolitana do Porto</v>
      </c>
    </row>
    <row r="1413" spans="1:6" x14ac:dyDescent="0.2">
      <c r="A1413" s="31"/>
      <c r="B1413" s="21" t="s">
        <v>165</v>
      </c>
      <c r="C1413" s="22">
        <v>106064909</v>
      </c>
      <c r="D1413" s="23">
        <v>1504379</v>
      </c>
      <c r="E1413" s="24">
        <v>107569288</v>
      </c>
      <c r="F1413" t="str">
        <f>INDEX([1]Quadro!$B:$B,MATCH(B1413,[1]Quadro!$A:$A,0),0)</f>
        <v>Viseu Dão Lafões</v>
      </c>
    </row>
    <row r="1414" spans="1:6" x14ac:dyDescent="0.2">
      <c r="A1414" s="31"/>
      <c r="B1414" s="21" t="s">
        <v>166</v>
      </c>
      <c r="C1414" s="22">
        <v>1787980</v>
      </c>
      <c r="D1414" s="23">
        <v>222671</v>
      </c>
      <c r="E1414" s="24">
        <v>2010651</v>
      </c>
      <c r="F1414" t="str">
        <f>INDEX([1]Quadro!$B:$B,MATCH(B1414,[1]Quadro!$A:$A,0),0)</f>
        <v>Beiras e Serra da Estrela</v>
      </c>
    </row>
    <row r="1415" spans="1:6" x14ac:dyDescent="0.2">
      <c r="A1415" s="31"/>
      <c r="B1415" s="21" t="s">
        <v>167</v>
      </c>
      <c r="C1415" s="22">
        <v>28180564</v>
      </c>
      <c r="D1415" s="23">
        <v>4835295</v>
      </c>
      <c r="E1415" s="24">
        <v>33015859</v>
      </c>
      <c r="F1415" t="str">
        <f>INDEX([1]Quadro!$B:$B,MATCH(B1415,[1]Quadro!$A:$A,0),0)</f>
        <v>Tâmega e Sousa</v>
      </c>
    </row>
    <row r="1416" spans="1:6" x14ac:dyDescent="0.2">
      <c r="A1416" s="31"/>
      <c r="B1416" s="21" t="s">
        <v>168</v>
      </c>
      <c r="C1416" s="22">
        <v>374980085</v>
      </c>
      <c r="D1416" s="23">
        <v>9207672</v>
      </c>
      <c r="E1416" s="24">
        <v>384187757</v>
      </c>
      <c r="F1416" t="str">
        <f>INDEX([1]Quadro!$B:$B,MATCH(B1416,[1]Quadro!$A:$A,0),0)</f>
        <v>Região de Leiria</v>
      </c>
    </row>
    <row r="1417" spans="1:6" x14ac:dyDescent="0.2">
      <c r="A1417" s="31"/>
      <c r="B1417" s="21" t="s">
        <v>169</v>
      </c>
      <c r="C1417" s="22">
        <v>1863013</v>
      </c>
      <c r="D1417" s="23">
        <v>379541</v>
      </c>
      <c r="E1417" s="24">
        <v>2242554</v>
      </c>
      <c r="F1417" t="str">
        <f>INDEX([1]Quadro!$B:$B,MATCH(B1417,[1]Quadro!$A:$A,0),0)</f>
        <v>Alto Alentejo</v>
      </c>
    </row>
    <row r="1418" spans="1:6" x14ac:dyDescent="0.2">
      <c r="A1418" s="31"/>
      <c r="B1418" s="21" t="s">
        <v>170</v>
      </c>
      <c r="C1418" s="22">
        <v>264607432</v>
      </c>
      <c r="D1418" s="23">
        <v>18002686</v>
      </c>
      <c r="E1418" s="24">
        <v>282610118</v>
      </c>
      <c r="F1418" t="str">
        <f>INDEX([1]Quadro!$B:$B,MATCH(B1418,[1]Quadro!$A:$A,0),0)</f>
        <v>Área Metropolitana do Porto</v>
      </c>
    </row>
    <row r="1419" spans="1:6" x14ac:dyDescent="0.2">
      <c r="A1419" s="31"/>
      <c r="B1419" s="21" t="s">
        <v>171</v>
      </c>
      <c r="C1419" s="22">
        <v>51518152</v>
      </c>
      <c r="D1419" s="23">
        <v>1052959</v>
      </c>
      <c r="E1419" s="24">
        <v>52571111</v>
      </c>
      <c r="F1419" t="str">
        <f>INDEX([1]Quadro!$B:$B,MATCH(B1419,[1]Quadro!$A:$A,0),0)</f>
        <v>Região de Coimbra</v>
      </c>
    </row>
    <row r="1420" spans="1:6" x14ac:dyDescent="0.2">
      <c r="A1420" s="31"/>
      <c r="B1420" s="21" t="s">
        <v>172</v>
      </c>
      <c r="C1420" s="22">
        <v>806894</v>
      </c>
      <c r="D1420" s="23">
        <v>434233</v>
      </c>
      <c r="E1420" s="24">
        <v>1241127</v>
      </c>
      <c r="F1420" t="str">
        <f>INDEX([1]Quadro!$B:$B,MATCH(B1420,[1]Quadro!$A:$A,0),0)</f>
        <v>Beiras e Serra da Estrela</v>
      </c>
    </row>
    <row r="1421" spans="1:6" x14ac:dyDescent="0.2">
      <c r="A1421" s="31"/>
      <c r="B1421" s="21" t="s">
        <v>173</v>
      </c>
      <c r="C1421" s="22">
        <v>1479142</v>
      </c>
      <c r="D1421" s="23">
        <v>603379</v>
      </c>
      <c r="E1421" s="24">
        <v>2082521</v>
      </c>
      <c r="F1421" t="str">
        <f>INDEX([1]Quadro!$B:$B,MATCH(B1421,[1]Quadro!$A:$A,0),0)</f>
        <v>Alto Minho</v>
      </c>
    </row>
    <row r="1422" spans="1:6" x14ac:dyDescent="0.2">
      <c r="A1422" s="31"/>
      <c r="B1422" s="21" t="s">
        <v>174</v>
      </c>
      <c r="C1422" s="22">
        <v>326762</v>
      </c>
      <c r="D1422" s="23">
        <v>478922</v>
      </c>
      <c r="E1422" s="24">
        <v>805684</v>
      </c>
      <c r="F1422" t="str">
        <f>INDEX([1]Quadro!$B:$B,MATCH(B1422,[1]Quadro!$A:$A,0),0)</f>
        <v>Baixo Alentejo</v>
      </c>
    </row>
    <row r="1423" spans="1:6" x14ac:dyDescent="0.2">
      <c r="A1423" s="31"/>
      <c r="B1423" s="21" t="s">
        <v>175</v>
      </c>
      <c r="C1423" s="22">
        <v>0</v>
      </c>
      <c r="D1423" s="23">
        <v>358635</v>
      </c>
      <c r="E1423" s="24">
        <v>358635</v>
      </c>
      <c r="F1423" t="str">
        <f>INDEX([1]Quadro!$B:$B,MATCH(B1423,[1]Quadro!$A:$A,0),0)</f>
        <v>Douro</v>
      </c>
    </row>
    <row r="1424" spans="1:6" x14ac:dyDescent="0.2">
      <c r="A1424" s="31"/>
      <c r="B1424" s="21" t="s">
        <v>176</v>
      </c>
      <c r="C1424" s="22">
        <v>5354902</v>
      </c>
      <c r="D1424" s="23">
        <v>903971</v>
      </c>
      <c r="E1424" s="24">
        <v>6258873</v>
      </c>
      <c r="F1424" t="str">
        <f>INDEX([1]Quadro!$B:$B,MATCH(B1424,[1]Quadro!$A:$A,0),0)</f>
        <v>Região de Coimbra</v>
      </c>
    </row>
    <row r="1425" spans="1:6" x14ac:dyDescent="0.2">
      <c r="A1425" s="31"/>
      <c r="B1425" s="21" t="s">
        <v>177</v>
      </c>
      <c r="C1425" s="22">
        <v>2131379</v>
      </c>
      <c r="D1425" s="23">
        <v>891885</v>
      </c>
      <c r="E1425" s="24">
        <v>3023264</v>
      </c>
      <c r="F1425" t="str">
        <f>INDEX([1]Quadro!$B:$B,MATCH(B1425,[1]Quadro!$A:$A,0),0)</f>
        <v>Região de Coimbra</v>
      </c>
    </row>
    <row r="1426" spans="1:6" x14ac:dyDescent="0.2">
      <c r="A1426" s="31"/>
      <c r="B1426" s="21" t="s">
        <v>178</v>
      </c>
      <c r="C1426" s="22">
        <v>3068433</v>
      </c>
      <c r="D1426" s="23">
        <v>805522</v>
      </c>
      <c r="E1426" s="24">
        <v>3873955</v>
      </c>
      <c r="F1426" t="str">
        <f>INDEX([1]Quadro!$B:$B,MATCH(B1426,[1]Quadro!$A:$A,0),0)</f>
        <v>Terras de Trás-os-Montes</v>
      </c>
    </row>
    <row r="1427" spans="1:6" x14ac:dyDescent="0.2">
      <c r="A1427" s="31"/>
      <c r="B1427" s="21" t="s">
        <v>179</v>
      </c>
      <c r="C1427" s="22">
        <v>3485823</v>
      </c>
      <c r="D1427" s="23">
        <v>3324635</v>
      </c>
      <c r="E1427" s="24">
        <v>6810458</v>
      </c>
      <c r="F1427" t="str">
        <f>INDEX([1]Quadro!$B:$B,MATCH(B1427,[1]Quadro!$A:$A,0),0)</f>
        <v>Terras de Trás-os-Montes</v>
      </c>
    </row>
    <row r="1428" spans="1:6" x14ac:dyDescent="0.2">
      <c r="A1428" s="31"/>
      <c r="B1428" s="21" t="s">
        <v>180</v>
      </c>
      <c r="C1428" s="22">
        <v>2408975</v>
      </c>
      <c r="D1428" s="23">
        <v>378580</v>
      </c>
      <c r="E1428" s="24">
        <v>2787555</v>
      </c>
      <c r="F1428" t="str">
        <f>INDEX([1]Quadro!$B:$B,MATCH(B1428,[1]Quadro!$A:$A,0),0)</f>
        <v>Terras de Trás-os-Montes</v>
      </c>
    </row>
    <row r="1429" spans="1:6" x14ac:dyDescent="0.2">
      <c r="A1429" s="31"/>
      <c r="B1429" s="21" t="s">
        <v>181</v>
      </c>
      <c r="C1429" s="22">
        <v>4302727</v>
      </c>
      <c r="D1429" s="23">
        <v>969082</v>
      </c>
      <c r="E1429" s="24">
        <v>5271809</v>
      </c>
      <c r="F1429" t="str">
        <f>INDEX([1]Quadro!$B:$B,MATCH(B1429,[1]Quadro!$A:$A,0),0)</f>
        <v>Douro</v>
      </c>
    </row>
    <row r="1430" spans="1:6" x14ac:dyDescent="0.2">
      <c r="A1430" s="31"/>
      <c r="B1430" s="21" t="s">
        <v>182</v>
      </c>
      <c r="C1430" s="22">
        <v>18566795</v>
      </c>
      <c r="D1430" s="23">
        <v>3368519</v>
      </c>
      <c r="E1430" s="24">
        <v>21935314</v>
      </c>
      <c r="F1430" t="str">
        <f>INDEX([1]Quadro!$B:$B,MATCH(B1430,[1]Quadro!$A:$A,0),0)</f>
        <v>Área Metropolitana de Lisboa</v>
      </c>
    </row>
    <row r="1431" spans="1:6" x14ac:dyDescent="0.2">
      <c r="A1431" s="31"/>
      <c r="B1431" s="21" t="s">
        <v>183</v>
      </c>
      <c r="C1431" s="22">
        <v>7628969</v>
      </c>
      <c r="D1431" s="23">
        <v>2284682</v>
      </c>
      <c r="E1431" s="24">
        <v>9913651</v>
      </c>
      <c r="F1431" t="str">
        <f>INDEX([1]Quadro!$B:$B,MATCH(B1431,[1]Quadro!$A:$A,0),0)</f>
        <v>Alto Minho</v>
      </c>
    </row>
    <row r="1432" spans="1:6" x14ac:dyDescent="0.2">
      <c r="A1432" s="31"/>
      <c r="B1432" s="21" t="s">
        <v>184</v>
      </c>
      <c r="C1432" s="22">
        <v>1961985</v>
      </c>
      <c r="D1432" s="23">
        <v>585023</v>
      </c>
      <c r="E1432" s="24">
        <v>2547008</v>
      </c>
      <c r="F1432" t="str">
        <f>INDEX([1]Quadro!$B:$B,MATCH(B1432,[1]Quadro!$A:$A,0),0)</f>
        <v>Algarve</v>
      </c>
    </row>
    <row r="1433" spans="1:6" x14ac:dyDescent="0.2">
      <c r="A1433" s="31"/>
      <c r="B1433" s="21" t="s">
        <v>185</v>
      </c>
      <c r="C1433" s="22">
        <v>1150912</v>
      </c>
      <c r="D1433" s="23">
        <v>222650</v>
      </c>
      <c r="E1433" s="24">
        <v>1373562</v>
      </c>
      <c r="F1433" t="str">
        <f>INDEX([1]Quadro!$B:$B,MATCH(B1433,[1]Quadro!$A:$A,0),0)</f>
        <v>Ave</v>
      </c>
    </row>
    <row r="1434" spans="1:6" x14ac:dyDescent="0.2">
      <c r="A1434" s="31"/>
      <c r="B1434" s="21" t="s">
        <v>186</v>
      </c>
      <c r="C1434" s="22">
        <v>0</v>
      </c>
      <c r="D1434" s="23">
        <v>585935</v>
      </c>
      <c r="E1434" s="24">
        <v>585935</v>
      </c>
      <c r="F1434" t="str">
        <f>INDEX([1]Quadro!$B:$B,MATCH(B1434,[1]Quadro!$A:$A,0),0)</f>
        <v>Alto Alentejo</v>
      </c>
    </row>
    <row r="1435" spans="1:6" x14ac:dyDescent="0.2">
      <c r="A1435" s="31"/>
      <c r="B1435" s="21" t="s">
        <v>187</v>
      </c>
      <c r="C1435" s="22">
        <v>3778258</v>
      </c>
      <c r="D1435" s="23">
        <v>521516</v>
      </c>
      <c r="E1435" s="24">
        <v>4299774</v>
      </c>
      <c r="F1435" t="str">
        <f>INDEX([1]Quadro!$B:$B,MATCH(B1435,[1]Quadro!$A:$A,0),0)</f>
        <v>Alto Tâmega</v>
      </c>
    </row>
    <row r="1436" spans="1:6" x14ac:dyDescent="0.2">
      <c r="A1436" s="31"/>
      <c r="B1436" s="21" t="s">
        <v>188</v>
      </c>
      <c r="C1436" s="22">
        <v>8827013</v>
      </c>
      <c r="D1436" s="23">
        <v>3769071</v>
      </c>
      <c r="E1436" s="24">
        <v>12596084</v>
      </c>
      <c r="F1436" t="str">
        <f>INDEX([1]Quadro!$B:$B,MATCH(B1436,[1]Quadro!$A:$A,0),0)</f>
        <v>Alentejo Central</v>
      </c>
    </row>
    <row r="1437" spans="1:6" x14ac:dyDescent="0.2">
      <c r="A1437" s="31"/>
      <c r="B1437" s="21" t="s">
        <v>189</v>
      </c>
      <c r="C1437" s="22">
        <v>1308777</v>
      </c>
      <c r="D1437" s="23">
        <v>1767174</v>
      </c>
      <c r="E1437" s="24">
        <v>3075951</v>
      </c>
      <c r="F1437" t="str">
        <f>INDEX([1]Quadro!$B:$B,MATCH(B1437,[1]Quadro!$A:$A,0),0)</f>
        <v>Região de Coimbra</v>
      </c>
    </row>
    <row r="1438" spans="1:6" x14ac:dyDescent="0.2">
      <c r="A1438" s="31"/>
      <c r="B1438" s="21" t="s">
        <v>190</v>
      </c>
      <c r="C1438" s="22">
        <v>32122248</v>
      </c>
      <c r="D1438" s="23">
        <v>4669365</v>
      </c>
      <c r="E1438" s="24">
        <v>36791613</v>
      </c>
      <c r="F1438" t="str">
        <f>INDEX([1]Quadro!$B:$B,MATCH(B1438,[1]Quadro!$A:$A,0),0)</f>
        <v>Área Metropolitana de Lisboa</v>
      </c>
    </row>
    <row r="1439" spans="1:6" x14ac:dyDescent="0.2">
      <c r="A1439" s="31"/>
      <c r="B1439" s="21" t="s">
        <v>191</v>
      </c>
      <c r="C1439" s="22">
        <v>3364257</v>
      </c>
      <c r="D1439" s="23">
        <v>304358</v>
      </c>
      <c r="E1439" s="24">
        <v>3668615</v>
      </c>
      <c r="F1439" t="str">
        <f>INDEX([1]Quadro!$B:$B,MATCH(B1439,[1]Quadro!$A:$A,0),0)</f>
        <v>Alentejo Central</v>
      </c>
    </row>
    <row r="1440" spans="1:6" x14ac:dyDescent="0.2">
      <c r="A1440" s="31"/>
      <c r="B1440" s="21" t="s">
        <v>192</v>
      </c>
      <c r="C1440" s="22">
        <v>23521117</v>
      </c>
      <c r="D1440" s="23">
        <v>644675</v>
      </c>
      <c r="E1440" s="24">
        <v>24165792</v>
      </c>
      <c r="F1440" t="str">
        <f>INDEX([1]Quadro!$B:$B,MATCH(B1440,[1]Quadro!$A:$A,0),0)</f>
        <v>Região de Coimbra</v>
      </c>
    </row>
    <row r="1441" spans="1:6" x14ac:dyDescent="0.2">
      <c r="A1441" s="31"/>
      <c r="B1441" s="21" t="s">
        <v>193</v>
      </c>
      <c r="C1441" s="22">
        <v>12483681</v>
      </c>
      <c r="D1441" s="23">
        <v>1799885</v>
      </c>
      <c r="E1441" s="24">
        <v>14283566</v>
      </c>
      <c r="F1441" t="str">
        <f>INDEX([1]Quadro!$B:$B,MATCH(B1441,[1]Quadro!$A:$A,0),0)</f>
        <v>Baixo Alentejo</v>
      </c>
    </row>
    <row r="1442" spans="1:6" x14ac:dyDescent="0.2">
      <c r="A1442" s="31"/>
      <c r="B1442" s="21" t="s">
        <v>194</v>
      </c>
      <c r="C1442" s="22">
        <v>346752</v>
      </c>
      <c r="D1442" s="23">
        <v>356004</v>
      </c>
      <c r="E1442" s="24">
        <v>702756</v>
      </c>
      <c r="F1442" t="str">
        <f>INDEX([1]Quadro!$B:$B,MATCH(B1442,[1]Quadro!$A:$A,0),0)</f>
        <v>Alentejo Central</v>
      </c>
    </row>
    <row r="1443" spans="1:6" x14ac:dyDescent="0.2">
      <c r="A1443" s="31"/>
      <c r="B1443" s="21" t="s">
        <v>195</v>
      </c>
      <c r="C1443" s="22">
        <v>1518243</v>
      </c>
      <c r="D1443" s="23">
        <v>503014</v>
      </c>
      <c r="E1443" s="24">
        <v>2021257</v>
      </c>
      <c r="F1443" t="str">
        <f>INDEX([1]Quadro!$B:$B,MATCH(B1443,[1]Quadro!$A:$A,0),0)</f>
        <v>Douro</v>
      </c>
    </row>
    <row r="1444" spans="1:6" x14ac:dyDescent="0.2">
      <c r="A1444" s="31"/>
      <c r="B1444" s="21" t="s">
        <v>196</v>
      </c>
      <c r="C1444" s="22">
        <v>10775181</v>
      </c>
      <c r="D1444" s="23">
        <v>1036558</v>
      </c>
      <c r="E1444" s="24">
        <v>11811739</v>
      </c>
      <c r="F1444" t="str">
        <f>INDEX([1]Quadro!$B:$B,MATCH(B1444,[1]Quadro!$A:$A,0),0)</f>
        <v>Região de Aveiro</v>
      </c>
    </row>
    <row r="1445" spans="1:6" x14ac:dyDescent="0.2">
      <c r="A1445" s="31"/>
      <c r="B1445" s="21" t="s">
        <v>197</v>
      </c>
      <c r="C1445" s="22">
        <v>23406304</v>
      </c>
      <c r="D1445" s="23">
        <v>2511706</v>
      </c>
      <c r="E1445" s="24">
        <v>25918010</v>
      </c>
      <c r="F1445" t="str">
        <f>INDEX([1]Quadro!$B:$B,MATCH(B1445,[1]Quadro!$A:$A,0),0)</f>
        <v>Oeste</v>
      </c>
    </row>
    <row r="1446" spans="1:6" x14ac:dyDescent="0.2">
      <c r="A1446" s="31"/>
      <c r="B1446" s="21" t="s">
        <v>198</v>
      </c>
      <c r="C1446" s="22">
        <v>80008473</v>
      </c>
      <c r="D1446" s="23">
        <v>782215</v>
      </c>
      <c r="E1446" s="24">
        <v>80790688</v>
      </c>
      <c r="F1446" t="str">
        <f>INDEX([1]Quadro!$B:$B,MATCH(B1446,[1]Quadro!$A:$A,0),0)</f>
        <v>Viseu Dão Lafões</v>
      </c>
    </row>
    <row r="1447" spans="1:6" x14ac:dyDescent="0.2">
      <c r="A1447" s="31"/>
      <c r="B1447" s="21" t="s">
        <v>199</v>
      </c>
      <c r="C1447" s="22">
        <v>859081</v>
      </c>
      <c r="D1447" s="23">
        <v>595092</v>
      </c>
      <c r="E1447" s="24">
        <v>1454173</v>
      </c>
      <c r="F1447" t="str">
        <f>INDEX([1]Quadro!$B:$B,MATCH(B1447,[1]Quadro!$A:$A,0),0)</f>
        <v>Alto Alentejo</v>
      </c>
    </row>
    <row r="1448" spans="1:6" x14ac:dyDescent="0.2">
      <c r="A1448" s="31"/>
      <c r="B1448" s="21" t="s">
        <v>200</v>
      </c>
      <c r="C1448" s="22">
        <v>324693</v>
      </c>
      <c r="D1448" s="23">
        <v>287281</v>
      </c>
      <c r="E1448" s="24">
        <v>611974</v>
      </c>
      <c r="F1448" t="e">
        <f>INDEX([1]Quadro!$B:$B,MATCH(B1448,[1]Quadro!$A:$A,0),0)</f>
        <v>#N/A</v>
      </c>
    </row>
    <row r="1449" spans="1:6" x14ac:dyDescent="0.2">
      <c r="A1449" s="31"/>
      <c r="B1449" s="21" t="s">
        <v>201</v>
      </c>
      <c r="C1449" s="22">
        <v>4812103</v>
      </c>
      <c r="D1449" s="23">
        <v>3056017</v>
      </c>
      <c r="E1449" s="24">
        <v>7868120</v>
      </c>
      <c r="F1449" t="str">
        <f>INDEX([1]Quadro!$B:$B,MATCH(B1449,[1]Quadro!$A:$A,0),0)</f>
        <v>Oeste</v>
      </c>
    </row>
    <row r="1450" spans="1:6" x14ac:dyDescent="0.2">
      <c r="A1450" s="31"/>
      <c r="B1450" s="21" t="s">
        <v>202</v>
      </c>
      <c r="C1450" s="22">
        <v>1777101</v>
      </c>
      <c r="D1450" s="23">
        <v>1621080</v>
      </c>
      <c r="E1450" s="24">
        <v>3398181</v>
      </c>
      <c r="F1450" t="str">
        <f>INDEX([1]Quadro!$B:$B,MATCH(B1450,[1]Quadro!$A:$A,0),0)</f>
        <v>Alentejo Litoral</v>
      </c>
    </row>
    <row r="1451" spans="1:6" x14ac:dyDescent="0.2">
      <c r="A1451" s="31"/>
      <c r="B1451" s="21" t="s">
        <v>203</v>
      </c>
      <c r="C1451" s="22">
        <v>15215102</v>
      </c>
      <c r="D1451" s="23">
        <v>10394737</v>
      </c>
      <c r="E1451" s="24">
        <v>25609839</v>
      </c>
      <c r="F1451" t="str">
        <f>INDEX([1]Quadro!$B:$B,MATCH(B1451,[1]Quadro!$A:$A,0),0)</f>
        <v>Área Metropolitana de Lisboa</v>
      </c>
    </row>
    <row r="1452" spans="1:6" x14ac:dyDescent="0.2">
      <c r="A1452" s="31"/>
      <c r="B1452" s="21" t="s">
        <v>204</v>
      </c>
      <c r="C1452" s="22">
        <v>59728447</v>
      </c>
      <c r="D1452" s="23">
        <v>13874702</v>
      </c>
      <c r="E1452" s="24">
        <v>73603149</v>
      </c>
      <c r="F1452" t="str">
        <f>INDEX([1]Quadro!$B:$B,MATCH(B1452,[1]Quadro!$A:$A,0),0)</f>
        <v>Área Metropolitana de Lisboa</v>
      </c>
    </row>
    <row r="1453" spans="1:6" x14ac:dyDescent="0.2">
      <c r="A1453" s="31"/>
      <c r="B1453" s="21" t="s">
        <v>205</v>
      </c>
      <c r="C1453" s="22">
        <v>15805629</v>
      </c>
      <c r="D1453" s="23">
        <v>230328</v>
      </c>
      <c r="E1453" s="24">
        <v>16035957</v>
      </c>
      <c r="F1453" t="str">
        <f>INDEX([1]Quadro!$B:$B,MATCH(B1453,[1]Quadro!$A:$A,0),0)</f>
        <v>Beira Baixa</v>
      </c>
    </row>
    <row r="1454" spans="1:6" x14ac:dyDescent="0.2">
      <c r="A1454" s="31"/>
      <c r="B1454" s="21" t="s">
        <v>206</v>
      </c>
      <c r="C1454" s="22">
        <v>5001683</v>
      </c>
      <c r="D1454" s="23">
        <v>4246450</v>
      </c>
      <c r="E1454" s="24">
        <v>9248133</v>
      </c>
      <c r="F1454" t="str">
        <f>INDEX([1]Quadro!$B:$B,MATCH(B1454,[1]Quadro!$A:$A,0),0)</f>
        <v>Algarve</v>
      </c>
    </row>
    <row r="1455" spans="1:6" x14ac:dyDescent="0.2">
      <c r="A1455" s="31"/>
      <c r="B1455" s="21" t="s">
        <v>207</v>
      </c>
      <c r="C1455" s="22">
        <v>159896321</v>
      </c>
      <c r="D1455" s="23">
        <v>19507430</v>
      </c>
      <c r="E1455" s="24">
        <v>179403751</v>
      </c>
      <c r="F1455" t="str">
        <f>INDEX([1]Quadro!$B:$B,MATCH(B1455,[1]Quadro!$A:$A,0),0)</f>
        <v>Área Metropolitana do Porto</v>
      </c>
    </row>
    <row r="1456" spans="1:6" x14ac:dyDescent="0.2">
      <c r="A1456" s="31"/>
      <c r="B1456" s="21" t="s">
        <v>208</v>
      </c>
      <c r="C1456" s="22">
        <v>18124574</v>
      </c>
      <c r="D1456" s="23">
        <v>739715</v>
      </c>
      <c r="E1456" s="24">
        <v>18864289</v>
      </c>
      <c r="F1456" t="str">
        <f>INDEX([1]Quadro!$B:$B,MATCH(B1456,[1]Quadro!$A:$A,0),0)</f>
        <v>Viseu Dão Lafões</v>
      </c>
    </row>
    <row r="1457" spans="1:6" x14ac:dyDescent="0.2">
      <c r="A1457" s="31"/>
      <c r="B1457" s="21" t="s">
        <v>209</v>
      </c>
      <c r="C1457" s="22">
        <v>50325011</v>
      </c>
      <c r="D1457" s="23">
        <v>5115161</v>
      </c>
      <c r="E1457" s="24">
        <v>55440172</v>
      </c>
      <c r="F1457" t="str">
        <f>INDEX([1]Quadro!$B:$B,MATCH(B1457,[1]Quadro!$A:$A,0),0)</f>
        <v>Região de Aveiro</v>
      </c>
    </row>
    <row r="1458" spans="1:6" x14ac:dyDescent="0.2">
      <c r="A1458" s="31"/>
      <c r="B1458" s="21" t="s">
        <v>210</v>
      </c>
      <c r="C1458" s="22">
        <v>56779065</v>
      </c>
      <c r="D1458" s="23">
        <v>3133849</v>
      </c>
      <c r="E1458" s="24">
        <v>59912914</v>
      </c>
      <c r="F1458" t="str">
        <f>INDEX([1]Quadro!$B:$B,MATCH(B1458,[1]Quadro!$A:$A,0),0)</f>
        <v>Região de Coimbra</v>
      </c>
    </row>
    <row r="1459" spans="1:6" x14ac:dyDescent="0.2">
      <c r="A1459" s="31"/>
      <c r="B1459" s="21" t="s">
        <v>211</v>
      </c>
      <c r="C1459" s="22">
        <v>5563124</v>
      </c>
      <c r="D1459" s="23">
        <v>701127</v>
      </c>
      <c r="E1459" s="24">
        <v>6264251</v>
      </c>
      <c r="F1459" t="str">
        <f>INDEX([1]Quadro!$B:$B,MATCH(B1459,[1]Quadro!$A:$A,0),0)</f>
        <v>Baixo Alentejo</v>
      </c>
    </row>
    <row r="1460" spans="1:6" x14ac:dyDescent="0.2">
      <c r="A1460" s="31"/>
      <c r="B1460" s="21" t="s">
        <v>212</v>
      </c>
      <c r="C1460" s="22">
        <v>137771761</v>
      </c>
      <c r="D1460" s="23">
        <v>6517575</v>
      </c>
      <c r="E1460" s="24">
        <v>144289336</v>
      </c>
      <c r="F1460" t="str">
        <f>INDEX([1]Quadro!$B:$B,MATCH(B1460,[1]Quadro!$A:$A,0),0)</f>
        <v>Região de Aveiro</v>
      </c>
    </row>
    <row r="1461" spans="1:6" x14ac:dyDescent="0.2">
      <c r="A1461" s="31"/>
      <c r="B1461" s="21" t="s">
        <v>213</v>
      </c>
      <c r="C1461" s="22">
        <v>76381421</v>
      </c>
      <c r="D1461" s="23">
        <v>14591091</v>
      </c>
      <c r="E1461" s="24">
        <v>90972512</v>
      </c>
      <c r="F1461" t="str">
        <f>INDEX([1]Quadro!$B:$B,MATCH(B1461,[1]Quadro!$A:$A,0),0)</f>
        <v>Tâmega e Sousa</v>
      </c>
    </row>
    <row r="1462" spans="1:6" x14ac:dyDescent="0.2">
      <c r="A1462" s="31"/>
      <c r="B1462" s="21" t="s">
        <v>214</v>
      </c>
      <c r="C1462" s="22">
        <v>224491977</v>
      </c>
      <c r="D1462" s="23">
        <v>5441660</v>
      </c>
      <c r="E1462" s="24">
        <v>229933637</v>
      </c>
      <c r="F1462" t="str">
        <f>INDEX([1]Quadro!$B:$B,MATCH(B1462,[1]Quadro!$A:$A,0),0)</f>
        <v>Área Metropolitana de Lisboa</v>
      </c>
    </row>
    <row r="1463" spans="1:6" x14ac:dyDescent="0.2">
      <c r="A1463" s="31"/>
      <c r="B1463" s="21" t="s">
        <v>215</v>
      </c>
      <c r="C1463" s="22">
        <v>1455625</v>
      </c>
      <c r="D1463" s="23">
        <v>237358</v>
      </c>
      <c r="E1463" s="24">
        <v>1692983</v>
      </c>
      <c r="F1463" t="str">
        <f>INDEX([1]Quadro!$B:$B,MATCH(B1463,[1]Quadro!$A:$A,0),0)</f>
        <v>Região de Coimbra</v>
      </c>
    </row>
    <row r="1464" spans="1:6" x14ac:dyDescent="0.2">
      <c r="A1464" s="31"/>
      <c r="B1464" s="21" t="s">
        <v>216</v>
      </c>
      <c r="C1464" s="22">
        <v>44733385</v>
      </c>
      <c r="D1464" s="23">
        <v>24879988</v>
      </c>
      <c r="E1464" s="24">
        <v>69613373</v>
      </c>
      <c r="F1464" t="str">
        <f>INDEX([1]Quadro!$B:$B,MATCH(B1464,[1]Quadro!$A:$A,0),0)</f>
        <v>Área Metropolitana do Porto</v>
      </c>
    </row>
    <row r="1465" spans="1:6" x14ac:dyDescent="0.2">
      <c r="A1465" s="31"/>
      <c r="B1465" s="21" t="s">
        <v>217</v>
      </c>
      <c r="C1465" s="22">
        <v>4246171</v>
      </c>
      <c r="D1465" s="23">
        <v>435644</v>
      </c>
      <c r="E1465" s="24">
        <v>4681815</v>
      </c>
      <c r="F1465" t="str">
        <f>INDEX([1]Quadro!$B:$B,MATCH(B1465,[1]Quadro!$A:$A,0),0)</f>
        <v>Alto Minho</v>
      </c>
    </row>
    <row r="1466" spans="1:6" x14ac:dyDescent="0.2">
      <c r="A1466" s="31"/>
      <c r="B1466" s="21" t="s">
        <v>218</v>
      </c>
      <c r="C1466" s="22">
        <v>3754722</v>
      </c>
      <c r="D1466" s="23">
        <v>385964</v>
      </c>
      <c r="E1466" s="24">
        <v>4140686</v>
      </c>
      <c r="F1466" t="str">
        <f>INDEX([1]Quadro!$B:$B,MATCH(B1466,[1]Quadro!$A:$A,0),0)</f>
        <v>Região de Leiria</v>
      </c>
    </row>
    <row r="1467" spans="1:6" x14ac:dyDescent="0.2">
      <c r="A1467" s="31"/>
      <c r="B1467" s="21" t="s">
        <v>219</v>
      </c>
      <c r="C1467" s="22">
        <v>14349662</v>
      </c>
      <c r="D1467" s="23">
        <v>339633</v>
      </c>
      <c r="E1467" s="24">
        <v>14689295</v>
      </c>
      <c r="F1467" t="str">
        <f>INDEX([1]Quadro!$B:$B,MATCH(B1467,[1]Quadro!$A:$A,0),0)</f>
        <v>Região de Coimbra</v>
      </c>
    </row>
    <row r="1468" spans="1:6" x14ac:dyDescent="0.2">
      <c r="A1468" s="31"/>
      <c r="B1468" s="21" t="s">
        <v>220</v>
      </c>
      <c r="C1468" s="22">
        <v>35743168</v>
      </c>
      <c r="D1468" s="23">
        <v>8310630</v>
      </c>
      <c r="E1468" s="24">
        <v>44053798</v>
      </c>
      <c r="F1468" t="str">
        <f>INDEX([1]Quadro!$B:$B,MATCH(B1468,[1]Quadro!$A:$A,0),0)</f>
        <v>Tâmega e Sousa</v>
      </c>
    </row>
    <row r="1469" spans="1:6" x14ac:dyDescent="0.2">
      <c r="A1469" s="31"/>
      <c r="B1469" s="21" t="s">
        <v>221</v>
      </c>
      <c r="C1469" s="22">
        <v>1169589</v>
      </c>
      <c r="D1469" s="23">
        <v>380308</v>
      </c>
      <c r="E1469" s="24">
        <v>1549897</v>
      </c>
      <c r="F1469" t="str">
        <f>INDEX([1]Quadro!$B:$B,MATCH(B1469,[1]Quadro!$A:$A,0),0)</f>
        <v>Viseu Dão Lafões</v>
      </c>
    </row>
    <row r="1470" spans="1:6" x14ac:dyDescent="0.2">
      <c r="A1470" s="31"/>
      <c r="B1470" s="21" t="s">
        <v>222</v>
      </c>
      <c r="C1470" s="22">
        <v>1861723</v>
      </c>
      <c r="D1470" s="23">
        <v>824222</v>
      </c>
      <c r="E1470" s="24">
        <v>2685945</v>
      </c>
      <c r="F1470" t="str">
        <f>INDEX([1]Quadro!$B:$B,MATCH(B1470,[1]Quadro!$A:$A,0),0)</f>
        <v>Beira Baixa</v>
      </c>
    </row>
    <row r="1471" spans="1:6" x14ac:dyDescent="0.2">
      <c r="A1471" s="31"/>
      <c r="B1471" s="21" t="s">
        <v>223</v>
      </c>
      <c r="C1471" s="22">
        <v>145287</v>
      </c>
      <c r="D1471" s="23">
        <v>117720</v>
      </c>
      <c r="E1471" s="24">
        <v>263007</v>
      </c>
      <c r="F1471" t="str">
        <f>INDEX([1]Quadro!$B:$B,MATCH(B1471,[1]Quadro!$A:$A,0),0)</f>
        <v>Douro</v>
      </c>
    </row>
    <row r="1472" spans="1:6" x14ac:dyDescent="0.2">
      <c r="A1472" s="31"/>
      <c r="B1472" s="21" t="s">
        <v>224</v>
      </c>
      <c r="C1472" s="22">
        <v>3563673</v>
      </c>
      <c r="D1472" s="23">
        <v>509739</v>
      </c>
      <c r="E1472" s="24">
        <v>4073412</v>
      </c>
      <c r="F1472" t="str">
        <f>INDEX([1]Quadro!$B:$B,MATCH(B1472,[1]Quadro!$A:$A,0),0)</f>
        <v>Região de Coimbra</v>
      </c>
    </row>
    <row r="1473" spans="1:6" x14ac:dyDescent="0.2">
      <c r="A1473" s="31"/>
      <c r="B1473" s="21" t="s">
        <v>225</v>
      </c>
      <c r="C1473" s="22">
        <v>22068989</v>
      </c>
      <c r="D1473" s="23">
        <v>3763095</v>
      </c>
      <c r="E1473" s="24">
        <v>25832084</v>
      </c>
      <c r="F1473" t="str">
        <f>INDEX([1]Quadro!$B:$B,MATCH(B1473,[1]Quadro!$A:$A,0),0)</f>
        <v>Oeste</v>
      </c>
    </row>
    <row r="1474" spans="1:6" x14ac:dyDescent="0.2">
      <c r="A1474" s="31"/>
      <c r="B1474" s="21" t="s">
        <v>226</v>
      </c>
      <c r="C1474" s="22">
        <v>2128068</v>
      </c>
      <c r="D1474" s="23">
        <v>1274579</v>
      </c>
      <c r="E1474" s="24">
        <v>3402647</v>
      </c>
      <c r="F1474" t="str">
        <f>INDEX([1]Quadro!$B:$B,MATCH(B1474,[1]Quadro!$A:$A,0),0)</f>
        <v>Douro</v>
      </c>
    </row>
    <row r="1475" spans="1:6" x14ac:dyDescent="0.2">
      <c r="A1475" s="31"/>
      <c r="B1475" s="21" t="s">
        <v>227</v>
      </c>
      <c r="C1475" s="22">
        <v>1826539</v>
      </c>
      <c r="D1475" s="23">
        <v>1134071</v>
      </c>
      <c r="E1475" s="24">
        <v>2960610</v>
      </c>
      <c r="F1475" t="str">
        <f>INDEX([1]Quadro!$B:$B,MATCH(B1475,[1]Quadro!$A:$A,0),0)</f>
        <v>Beiras e Serra da Estrela</v>
      </c>
    </row>
    <row r="1476" spans="1:6" x14ac:dyDescent="0.2">
      <c r="A1476" s="31"/>
      <c r="B1476" s="21" t="s">
        <v>228</v>
      </c>
      <c r="C1476" s="22">
        <v>94724886</v>
      </c>
      <c r="D1476" s="23">
        <v>4716444</v>
      </c>
      <c r="E1476" s="24">
        <v>99441330</v>
      </c>
      <c r="F1476" t="str">
        <f>INDEX([1]Quadro!$B:$B,MATCH(B1476,[1]Quadro!$A:$A,0),0)</f>
        <v>Região de Leiria</v>
      </c>
    </row>
    <row r="1477" spans="1:6" x14ac:dyDescent="0.2">
      <c r="A1477" s="31"/>
      <c r="B1477" s="21" t="s">
        <v>229</v>
      </c>
      <c r="C1477" s="22">
        <v>23723829</v>
      </c>
      <c r="D1477" s="23">
        <v>2696683</v>
      </c>
      <c r="E1477" s="24">
        <v>26420512</v>
      </c>
      <c r="F1477" t="e">
        <f>INDEX([1]Quadro!$B:$B,MATCH(B1477,[1]Quadro!$A:$A,0),0)</f>
        <v>#N/A</v>
      </c>
    </row>
    <row r="1478" spans="1:6" x14ac:dyDescent="0.2">
      <c r="A1478" s="31"/>
      <c r="B1478" s="21" t="s">
        <v>230</v>
      </c>
      <c r="C1478" s="22">
        <v>890795</v>
      </c>
      <c r="D1478" s="23">
        <v>551646</v>
      </c>
      <c r="E1478" s="24">
        <v>1442441</v>
      </c>
      <c r="F1478" t="e">
        <f>INDEX([1]Quadro!$B:$B,MATCH(B1478,[1]Quadro!$A:$A,0),0)</f>
        <v>#N/A</v>
      </c>
    </row>
    <row r="1479" spans="1:6" x14ac:dyDescent="0.2">
      <c r="A1479" s="31"/>
      <c r="B1479" s="21" t="s">
        <v>231</v>
      </c>
      <c r="C1479" s="22">
        <v>3170060</v>
      </c>
      <c r="D1479" s="23">
        <v>1164534</v>
      </c>
      <c r="E1479" s="24">
        <v>4334594</v>
      </c>
      <c r="F1479" t="str">
        <f>INDEX([1]Quadro!$B:$B,MATCH(B1479,[1]Quadro!$A:$A,0),0)</f>
        <v>Alto Minho</v>
      </c>
    </row>
    <row r="1480" spans="1:6" x14ac:dyDescent="0.2">
      <c r="A1480" s="31"/>
      <c r="B1480" s="21" t="s">
        <v>232</v>
      </c>
      <c r="C1480" s="22">
        <v>14888603</v>
      </c>
      <c r="D1480" s="23">
        <v>4005117</v>
      </c>
      <c r="E1480" s="24">
        <v>18893720</v>
      </c>
      <c r="F1480" t="str">
        <f>INDEX([1]Quadro!$B:$B,MATCH(B1480,[1]Quadro!$A:$A,0),0)</f>
        <v>Alto Minho</v>
      </c>
    </row>
    <row r="1481" spans="1:6" x14ac:dyDescent="0.2">
      <c r="A1481" s="31"/>
      <c r="B1481" s="21" t="s">
        <v>233</v>
      </c>
      <c r="C1481" s="22">
        <v>6642793</v>
      </c>
      <c r="D1481" s="23">
        <v>578093</v>
      </c>
      <c r="E1481" s="24">
        <v>7220886</v>
      </c>
      <c r="F1481" t="str">
        <f>INDEX([1]Quadro!$B:$B,MATCH(B1481,[1]Quadro!$A:$A,0),0)</f>
        <v>Alto Alentejo</v>
      </c>
    </row>
    <row r="1482" spans="1:6" x14ac:dyDescent="0.2">
      <c r="A1482" s="31"/>
      <c r="B1482" s="21" t="s">
        <v>234</v>
      </c>
      <c r="C1482" s="22">
        <v>39588624</v>
      </c>
      <c r="D1482" s="23">
        <v>1982767</v>
      </c>
      <c r="E1482" s="24">
        <v>41571391</v>
      </c>
      <c r="F1482" t="str">
        <f>INDEX([1]Quadro!$B:$B,MATCH(B1482,[1]Quadro!$A:$A,0),0)</f>
        <v>Alto Alentejo</v>
      </c>
    </row>
    <row r="1483" spans="1:6" x14ac:dyDescent="0.2">
      <c r="A1483" s="31"/>
      <c r="B1483" s="21" t="s">
        <v>235</v>
      </c>
      <c r="C1483" s="22">
        <v>16757813</v>
      </c>
      <c r="D1483" s="23">
        <v>716050</v>
      </c>
      <c r="E1483" s="24">
        <v>17473863</v>
      </c>
      <c r="F1483" t="str">
        <f>INDEX([1]Quadro!$B:$B,MATCH(B1483,[1]Quadro!$A:$A,0),0)</f>
        <v>Alentejo Central</v>
      </c>
    </row>
    <row r="1484" spans="1:6" x14ac:dyDescent="0.2">
      <c r="A1484" s="31"/>
      <c r="B1484" s="21" t="s">
        <v>236</v>
      </c>
      <c r="C1484" s="22">
        <v>6694538</v>
      </c>
      <c r="D1484" s="23">
        <v>6239650</v>
      </c>
      <c r="E1484" s="24">
        <v>12934188</v>
      </c>
      <c r="F1484" t="str">
        <f>INDEX([1]Quadro!$B:$B,MATCH(B1484,[1]Quadro!$A:$A,0),0)</f>
        <v>Algarve</v>
      </c>
    </row>
    <row r="1485" spans="1:6" x14ac:dyDescent="0.2">
      <c r="A1485" s="31"/>
      <c r="B1485" s="21" t="s">
        <v>237</v>
      </c>
      <c r="C1485" s="22">
        <v>80821637</v>
      </c>
      <c r="D1485" s="23">
        <v>33585063</v>
      </c>
      <c r="E1485" s="24">
        <v>114406700</v>
      </c>
      <c r="F1485" t="str">
        <f>INDEX([1]Quadro!$B:$B,MATCH(B1485,[1]Quadro!$A:$A,0),0)</f>
        <v>Área Metropolitana do Porto</v>
      </c>
    </row>
    <row r="1486" spans="1:6" x14ac:dyDescent="0.2">
      <c r="A1486" s="31"/>
      <c r="B1486" s="21" t="s">
        <v>238</v>
      </c>
      <c r="C1486" s="22">
        <v>66058197</v>
      </c>
      <c r="D1486" s="23">
        <v>2846687</v>
      </c>
      <c r="E1486" s="24">
        <v>68904884</v>
      </c>
      <c r="F1486" t="str">
        <f>INDEX([1]Quadro!$B:$B,MATCH(B1486,[1]Quadro!$A:$A,0),0)</f>
        <v>Região de Leiria</v>
      </c>
    </row>
    <row r="1487" spans="1:6" x14ac:dyDescent="0.2">
      <c r="A1487" s="31"/>
      <c r="B1487" s="21" t="s">
        <v>239</v>
      </c>
      <c r="C1487" s="22">
        <v>0</v>
      </c>
      <c r="D1487" s="23">
        <v>64499</v>
      </c>
      <c r="E1487" s="24">
        <v>64499</v>
      </c>
      <c r="F1487" t="e">
        <f>INDEX([1]Quadro!$B:$B,MATCH(B1487,[1]Quadro!$A:$A,0),0)</f>
        <v>#N/A</v>
      </c>
    </row>
    <row r="1488" spans="1:6" x14ac:dyDescent="0.2">
      <c r="A1488" s="31"/>
      <c r="B1488" s="21" t="s">
        <v>240</v>
      </c>
      <c r="C1488" s="22">
        <v>5268184</v>
      </c>
      <c r="D1488" s="23">
        <v>1048813</v>
      </c>
      <c r="E1488" s="24">
        <v>6316997</v>
      </c>
      <c r="F1488" t="e">
        <f>INDEX([1]Quadro!$B:$B,MATCH(B1488,[1]Quadro!$A:$A,0),0)</f>
        <v>#N/A</v>
      </c>
    </row>
    <row r="1489" spans="1:6" x14ac:dyDescent="0.2">
      <c r="A1489" s="31"/>
      <c r="B1489" s="21" t="s">
        <v>241</v>
      </c>
      <c r="C1489" s="22">
        <v>5549422</v>
      </c>
      <c r="D1489" s="23">
        <v>2411575</v>
      </c>
      <c r="E1489" s="24">
        <v>7960997</v>
      </c>
      <c r="F1489" t="str">
        <f>INDEX([1]Quadro!$B:$B,MATCH(B1489,[1]Quadro!$A:$A,0),0)</f>
        <v>Ave</v>
      </c>
    </row>
    <row r="1490" spans="1:6" x14ac:dyDescent="0.2">
      <c r="A1490" s="31"/>
      <c r="B1490" s="21" t="s">
        <v>242</v>
      </c>
      <c r="C1490" s="22">
        <v>5800040</v>
      </c>
      <c r="D1490" s="23">
        <v>9729495</v>
      </c>
      <c r="E1490" s="24">
        <v>15529535</v>
      </c>
      <c r="F1490" t="str">
        <f>INDEX([1]Quadro!$B:$B,MATCH(B1490,[1]Quadro!$A:$A,0),0)</f>
        <v>Área Metropolitana do Porto</v>
      </c>
    </row>
    <row r="1491" spans="1:6" x14ac:dyDescent="0.2">
      <c r="A1491" s="31"/>
      <c r="B1491" s="21" t="s">
        <v>243</v>
      </c>
      <c r="C1491" s="22">
        <v>301935</v>
      </c>
      <c r="D1491" s="23">
        <v>427488</v>
      </c>
      <c r="E1491" s="24">
        <v>729423</v>
      </c>
      <c r="F1491" t="e">
        <f>INDEX([1]Quadro!$B:$B,MATCH(B1491,[1]Quadro!$A:$A,0),0)</f>
        <v>#N/A</v>
      </c>
    </row>
    <row r="1492" spans="1:6" x14ac:dyDescent="0.2">
      <c r="A1492" s="31"/>
      <c r="B1492" s="21" t="s">
        <v>244</v>
      </c>
      <c r="C1492" s="22">
        <v>1332626</v>
      </c>
      <c r="D1492" s="23">
        <v>1005512</v>
      </c>
      <c r="E1492" s="24">
        <v>2338138</v>
      </c>
      <c r="F1492" t="str">
        <f>INDEX([1]Quadro!$B:$B,MATCH(B1492,[1]Quadro!$A:$A,0),0)</f>
        <v>Beira Baixa</v>
      </c>
    </row>
    <row r="1493" spans="1:6" x14ac:dyDescent="0.2">
      <c r="A1493" s="31"/>
      <c r="B1493" s="21" t="s">
        <v>245</v>
      </c>
      <c r="C1493" s="22">
        <v>1153192</v>
      </c>
      <c r="D1493" s="23">
        <v>711255</v>
      </c>
      <c r="E1493" s="24">
        <v>1864447</v>
      </c>
      <c r="F1493" t="str">
        <f>INDEX([1]Quadro!$B:$B,MATCH(B1493,[1]Quadro!$A:$A,0),0)</f>
        <v>Alentejo Central</v>
      </c>
    </row>
    <row r="1494" spans="1:6" x14ac:dyDescent="0.2">
      <c r="A1494" s="31"/>
      <c r="B1494" s="21" t="s">
        <v>246</v>
      </c>
      <c r="C1494" s="22">
        <v>4705229</v>
      </c>
      <c r="D1494" s="23">
        <v>1582391</v>
      </c>
      <c r="E1494" s="24">
        <v>6287620</v>
      </c>
      <c r="F1494" t="str">
        <f>INDEX([1]Quadro!$B:$B,MATCH(B1494,[1]Quadro!$A:$A,0),0)</f>
        <v>Alentejo Central</v>
      </c>
    </row>
    <row r="1495" spans="1:6" x14ac:dyDescent="0.2">
      <c r="A1495" s="31"/>
      <c r="B1495" s="21" t="s">
        <v>247</v>
      </c>
      <c r="C1495" s="22">
        <v>2013383</v>
      </c>
      <c r="D1495" s="23">
        <v>235850</v>
      </c>
      <c r="E1495" s="24">
        <v>2249233</v>
      </c>
      <c r="F1495" t="str">
        <f>INDEX([1]Quadro!$B:$B,MATCH(B1495,[1]Quadro!$A:$A,0),0)</f>
        <v>Tâmega e Sousa</v>
      </c>
    </row>
    <row r="1496" spans="1:6" x14ac:dyDescent="0.2">
      <c r="A1496" s="31"/>
      <c r="B1496" s="21" t="s">
        <v>248</v>
      </c>
      <c r="C1496" s="22">
        <v>566238</v>
      </c>
      <c r="D1496" s="23">
        <v>952971</v>
      </c>
      <c r="E1496" s="24">
        <v>1519209</v>
      </c>
      <c r="F1496" t="e">
        <f>INDEX([1]Quadro!$B:$B,MATCH(B1496,[1]Quadro!$A:$A,0),0)</f>
        <v>#N/A</v>
      </c>
    </row>
    <row r="1497" spans="1:6" x14ac:dyDescent="0.2">
      <c r="A1497" s="31"/>
      <c r="B1497" s="21" t="s">
        <v>249</v>
      </c>
      <c r="C1497" s="22">
        <v>725757</v>
      </c>
      <c r="D1497" s="23">
        <v>729163</v>
      </c>
      <c r="E1497" s="24">
        <v>1454920</v>
      </c>
      <c r="F1497" t="str">
        <f>INDEX([1]Quadro!$B:$B,MATCH(B1497,[1]Quadro!$A:$A,0),0)</f>
        <v>Alto Tâmega</v>
      </c>
    </row>
    <row r="1498" spans="1:6" x14ac:dyDescent="0.2">
      <c r="A1498" s="31"/>
      <c r="B1498" s="21" t="s">
        <v>250</v>
      </c>
      <c r="C1498" s="22">
        <v>32032739</v>
      </c>
      <c r="D1498" s="23">
        <v>1944319</v>
      </c>
      <c r="E1498" s="24">
        <v>33977058</v>
      </c>
      <c r="F1498" t="e">
        <f>INDEX([1]Quadro!$B:$B,MATCH(B1498,[1]Quadro!$A:$A,0),0)</f>
        <v>#N/A</v>
      </c>
    </row>
    <row r="1499" spans="1:6" x14ac:dyDescent="0.2">
      <c r="A1499" s="31"/>
      <c r="B1499" s="21" t="s">
        <v>251</v>
      </c>
      <c r="C1499" s="22">
        <v>60954059</v>
      </c>
      <c r="D1499" s="23">
        <v>1621242</v>
      </c>
      <c r="E1499" s="24">
        <v>62575301</v>
      </c>
      <c r="F1499" t="str">
        <f>INDEX([1]Quadro!$B:$B,MATCH(B1499,[1]Quadro!$A:$A,0),0)</f>
        <v>Lezíria do Tejo</v>
      </c>
    </row>
    <row r="1500" spans="1:6" x14ac:dyDescent="0.2">
      <c r="A1500" s="31"/>
      <c r="B1500" s="21" t="s">
        <v>252</v>
      </c>
      <c r="C1500" s="22">
        <v>2890620</v>
      </c>
      <c r="D1500" s="23">
        <v>492355</v>
      </c>
      <c r="E1500" s="24">
        <v>3382975</v>
      </c>
      <c r="F1500" t="str">
        <f>INDEX([1]Quadro!$B:$B,MATCH(B1500,[1]Quadro!$A:$A,0),0)</f>
        <v>Douro</v>
      </c>
    </row>
    <row r="1501" spans="1:6" x14ac:dyDescent="0.2">
      <c r="A1501" s="31"/>
      <c r="B1501" s="21" t="s">
        <v>253</v>
      </c>
      <c r="C1501" s="22">
        <v>4695188</v>
      </c>
      <c r="D1501" s="23">
        <v>1826946</v>
      </c>
      <c r="E1501" s="24">
        <v>6522134</v>
      </c>
      <c r="F1501" t="str">
        <f>INDEX([1]Quadro!$B:$B,MATCH(B1501,[1]Quadro!$A:$A,0),0)</f>
        <v>Beiras e Serra da Estrela</v>
      </c>
    </row>
    <row r="1502" spans="1:6" x14ac:dyDescent="0.2">
      <c r="A1502" s="31"/>
      <c r="B1502" s="21" t="s">
        <v>254</v>
      </c>
      <c r="C1502" s="22">
        <v>3818087</v>
      </c>
      <c r="D1502" s="23">
        <v>2106017</v>
      </c>
      <c r="E1502" s="24">
        <v>5924104</v>
      </c>
      <c r="F1502" t="str">
        <f>INDEX([1]Quadro!$B:$B,MATCH(B1502,[1]Quadro!$A:$A,0),0)</f>
        <v>Lezíria do Tejo</v>
      </c>
    </row>
    <row r="1503" spans="1:6" x14ac:dyDescent="0.2">
      <c r="A1503" s="31"/>
      <c r="B1503" s="21" t="s">
        <v>255</v>
      </c>
      <c r="C1503" s="22">
        <v>3807798</v>
      </c>
      <c r="D1503" s="23">
        <v>495320</v>
      </c>
      <c r="E1503" s="24">
        <v>4303118</v>
      </c>
      <c r="F1503" t="str">
        <f>INDEX([1]Quadro!$B:$B,MATCH(B1503,[1]Quadro!$A:$A,0),0)</f>
        <v>Viseu Dão Lafões</v>
      </c>
    </row>
    <row r="1504" spans="1:6" x14ac:dyDescent="0.2">
      <c r="A1504" s="31"/>
      <c r="B1504" s="21" t="s">
        <v>256</v>
      </c>
      <c r="C1504" s="22">
        <v>14331524</v>
      </c>
      <c r="D1504" s="23">
        <v>4970398</v>
      </c>
      <c r="E1504" s="24">
        <v>19301922</v>
      </c>
      <c r="F1504" t="e">
        <f>INDEX([1]Quadro!$B:$B,MATCH(B1504,[1]Quadro!$A:$A,0),0)</f>
        <v>#N/A</v>
      </c>
    </row>
    <row r="1505" spans="1:6" x14ac:dyDescent="0.2">
      <c r="A1505" s="31"/>
      <c r="B1505" s="21" t="s">
        <v>257</v>
      </c>
      <c r="C1505" s="22">
        <v>2102801</v>
      </c>
      <c r="D1505" s="23">
        <v>570149</v>
      </c>
      <c r="E1505" s="24">
        <v>2672950</v>
      </c>
      <c r="F1505" t="e">
        <f>INDEX([1]Quadro!$B:$B,MATCH(B1505,[1]Quadro!$A:$A,0),0)</f>
        <v>#N/A</v>
      </c>
    </row>
    <row r="1506" spans="1:6" x14ac:dyDescent="0.2">
      <c r="A1506" s="31"/>
      <c r="B1506" s="21" t="s">
        <v>258</v>
      </c>
      <c r="C1506" s="22">
        <v>95517</v>
      </c>
      <c r="D1506" s="23">
        <v>66797</v>
      </c>
      <c r="E1506" s="24">
        <v>162314</v>
      </c>
      <c r="F1506" t="e">
        <f>INDEX([1]Quadro!$B:$B,MATCH(B1506,[1]Quadro!$A:$A,0),0)</f>
        <v>#N/A</v>
      </c>
    </row>
    <row r="1507" spans="1:6" x14ac:dyDescent="0.2">
      <c r="A1507" s="31"/>
      <c r="B1507" s="21" t="s">
        <v>259</v>
      </c>
      <c r="C1507" s="22">
        <v>1057435</v>
      </c>
      <c r="D1507" s="23">
        <v>622711</v>
      </c>
      <c r="E1507" s="24">
        <v>1680146</v>
      </c>
      <c r="F1507" t="str">
        <f>INDEX([1]Quadro!$B:$B,MATCH(B1507,[1]Quadro!$A:$A,0),0)</f>
        <v>Douro</v>
      </c>
    </row>
    <row r="1508" spans="1:6" x14ac:dyDescent="0.2">
      <c r="A1508" s="31"/>
      <c r="B1508" s="21" t="s">
        <v>260</v>
      </c>
      <c r="C1508" s="22">
        <v>488881</v>
      </c>
      <c r="D1508" s="23">
        <v>744972</v>
      </c>
      <c r="E1508" s="24">
        <v>1233853</v>
      </c>
      <c r="F1508" t="e">
        <f>INDEX([1]Quadro!$B:$B,MATCH(B1508,[1]Quadro!$A:$A,0),0)</f>
        <v>#N/A</v>
      </c>
    </row>
    <row r="1509" spans="1:6" x14ac:dyDescent="0.2">
      <c r="A1509" s="31"/>
      <c r="B1509" s="21" t="s">
        <v>261</v>
      </c>
      <c r="C1509" s="22">
        <v>93890308</v>
      </c>
      <c r="D1509" s="23">
        <v>8311962</v>
      </c>
      <c r="E1509" s="24">
        <v>102202270</v>
      </c>
      <c r="F1509" t="str">
        <f>INDEX([1]Quadro!$B:$B,MATCH(B1509,[1]Quadro!$A:$A,0),0)</f>
        <v>Lezíria do Tejo</v>
      </c>
    </row>
    <row r="1510" spans="1:6" x14ac:dyDescent="0.2">
      <c r="A1510" s="31"/>
      <c r="B1510" s="21" t="s">
        <v>262</v>
      </c>
      <c r="C1510" s="22">
        <v>25244973</v>
      </c>
      <c r="D1510" s="23">
        <v>6281600</v>
      </c>
      <c r="E1510" s="24">
        <v>31526573</v>
      </c>
      <c r="F1510" t="str">
        <f>INDEX([1]Quadro!$B:$B,MATCH(B1510,[1]Quadro!$A:$A,0),0)</f>
        <v>Alentejo Litoral</v>
      </c>
    </row>
    <row r="1511" spans="1:6" x14ac:dyDescent="0.2">
      <c r="A1511" s="31"/>
      <c r="B1511" s="21" t="s">
        <v>263</v>
      </c>
      <c r="C1511" s="22">
        <v>236880221</v>
      </c>
      <c r="D1511" s="23">
        <v>11999134</v>
      </c>
      <c r="E1511" s="24">
        <v>248879355</v>
      </c>
      <c r="F1511" t="str">
        <f>INDEX([1]Quadro!$B:$B,MATCH(B1511,[1]Quadro!$A:$A,0),0)</f>
        <v>Área Metropolitana do Porto</v>
      </c>
    </row>
    <row r="1512" spans="1:6" x14ac:dyDescent="0.2">
      <c r="A1512" s="31"/>
      <c r="B1512" s="21" t="s">
        <v>264</v>
      </c>
      <c r="C1512" s="22">
        <v>1475614</v>
      </c>
      <c r="D1512" s="23">
        <v>755018</v>
      </c>
      <c r="E1512" s="24">
        <v>2230632</v>
      </c>
      <c r="F1512" t="str">
        <f>INDEX([1]Quadro!$B:$B,MATCH(B1512,[1]Quadro!$A:$A,0),0)</f>
        <v>Algarve</v>
      </c>
    </row>
    <row r="1513" spans="1:6" x14ac:dyDescent="0.2">
      <c r="A1513" s="31"/>
      <c r="B1513" s="21" t="s">
        <v>265</v>
      </c>
      <c r="C1513" s="22">
        <v>34874807</v>
      </c>
      <c r="D1513" s="23">
        <v>9914365</v>
      </c>
      <c r="E1513" s="24">
        <v>44789172</v>
      </c>
      <c r="F1513" t="str">
        <f>INDEX([1]Quadro!$B:$B,MATCH(B1513,[1]Quadro!$A:$A,0),0)</f>
        <v>Área Metropolitana do Porto</v>
      </c>
    </row>
    <row r="1514" spans="1:6" x14ac:dyDescent="0.2">
      <c r="A1514" s="31"/>
      <c r="B1514" s="21" t="s">
        <v>266</v>
      </c>
      <c r="C1514" s="22">
        <v>1294525</v>
      </c>
      <c r="D1514" s="23">
        <v>816207</v>
      </c>
      <c r="E1514" s="24">
        <v>2110732</v>
      </c>
      <c r="F1514" t="str">
        <f>INDEX([1]Quadro!$B:$B,MATCH(B1514,[1]Quadro!$A:$A,0),0)</f>
        <v>Douro</v>
      </c>
    </row>
    <row r="1515" spans="1:6" x14ac:dyDescent="0.2">
      <c r="A1515" s="31"/>
      <c r="B1515" s="21" t="s">
        <v>267</v>
      </c>
      <c r="C1515" s="22">
        <v>7582556</v>
      </c>
      <c r="D1515" s="23">
        <v>948391</v>
      </c>
      <c r="E1515" s="24">
        <v>8530947</v>
      </c>
      <c r="F1515" t="str">
        <f>INDEX([1]Quadro!$B:$B,MATCH(B1515,[1]Quadro!$A:$A,0),0)</f>
        <v>Viseu Dão Lafões</v>
      </c>
    </row>
    <row r="1516" spans="1:6" x14ac:dyDescent="0.2">
      <c r="A1516" s="31"/>
      <c r="B1516" s="21" t="s">
        <v>268</v>
      </c>
      <c r="C1516" s="22">
        <v>655134</v>
      </c>
      <c r="D1516" s="23">
        <v>284445</v>
      </c>
      <c r="E1516" s="24">
        <v>939579</v>
      </c>
      <c r="F1516" t="e">
        <f>INDEX([1]Quadro!$B:$B,MATCH(B1516,[1]Quadro!$A:$A,0),0)</f>
        <v>#N/A</v>
      </c>
    </row>
    <row r="1517" spans="1:6" x14ac:dyDescent="0.2">
      <c r="A1517" s="31"/>
      <c r="B1517" s="21" t="s">
        <v>269</v>
      </c>
      <c r="C1517" s="22">
        <v>0</v>
      </c>
      <c r="D1517" s="23">
        <v>896365</v>
      </c>
      <c r="E1517" s="24">
        <v>896365</v>
      </c>
      <c r="F1517" t="e">
        <f>INDEX([1]Quadro!$B:$B,MATCH(B1517,[1]Quadro!$A:$A,0),0)</f>
        <v>#N/A</v>
      </c>
    </row>
    <row r="1518" spans="1:6" x14ac:dyDescent="0.2">
      <c r="A1518" s="31"/>
      <c r="B1518" s="21" t="s">
        <v>270</v>
      </c>
      <c r="C1518" s="22">
        <v>291037</v>
      </c>
      <c r="D1518" s="23">
        <v>791767</v>
      </c>
      <c r="E1518" s="24">
        <v>1082804</v>
      </c>
      <c r="F1518" t="str">
        <f>INDEX([1]Quadro!$B:$B,MATCH(B1518,[1]Quadro!$A:$A,0),0)</f>
        <v>Médio Tejo</v>
      </c>
    </row>
    <row r="1519" spans="1:6" x14ac:dyDescent="0.2">
      <c r="A1519" s="31"/>
      <c r="B1519" s="21" t="s">
        <v>271</v>
      </c>
      <c r="C1519" s="22">
        <v>3452374</v>
      </c>
      <c r="D1519" s="23">
        <v>1153491</v>
      </c>
      <c r="E1519" s="24">
        <v>4605865</v>
      </c>
      <c r="F1519" t="str">
        <f>INDEX([1]Quadro!$B:$B,MATCH(B1519,[1]Quadro!$A:$A,0),0)</f>
        <v>Viseu Dão Lafões</v>
      </c>
    </row>
    <row r="1520" spans="1:6" x14ac:dyDescent="0.2">
      <c r="A1520" s="31"/>
      <c r="B1520" s="21" t="s">
        <v>272</v>
      </c>
      <c r="C1520" s="22">
        <v>10988746</v>
      </c>
      <c r="D1520" s="23">
        <v>3001522</v>
      </c>
      <c r="E1520" s="24">
        <v>13990268</v>
      </c>
      <c r="F1520" t="str">
        <f>INDEX([1]Quadro!$B:$B,MATCH(B1520,[1]Quadro!$A:$A,0),0)</f>
        <v>Beiras e Serra da Estrela</v>
      </c>
    </row>
    <row r="1521" spans="1:6" x14ac:dyDescent="0.2">
      <c r="A1521" s="31"/>
      <c r="B1521" s="21" t="s">
        <v>273</v>
      </c>
      <c r="C1521" s="22">
        <v>817156767</v>
      </c>
      <c r="D1521" s="23">
        <v>7952089</v>
      </c>
      <c r="E1521" s="24">
        <v>825108856</v>
      </c>
      <c r="F1521" t="str">
        <f>INDEX([1]Quadro!$B:$B,MATCH(B1521,[1]Quadro!$A:$A,0),0)</f>
        <v>Área Metropolitana de Lisboa</v>
      </c>
    </row>
    <row r="1522" spans="1:6" x14ac:dyDescent="0.2">
      <c r="A1522" s="31"/>
      <c r="B1522" s="21" t="s">
        <v>274</v>
      </c>
      <c r="C1522" s="22">
        <v>4897226</v>
      </c>
      <c r="D1522" s="23">
        <v>336958</v>
      </c>
      <c r="E1522" s="24">
        <v>5234184</v>
      </c>
      <c r="F1522" t="str">
        <f>INDEX([1]Quadro!$B:$B,MATCH(B1522,[1]Quadro!$A:$A,0),0)</f>
        <v>Douro</v>
      </c>
    </row>
    <row r="1523" spans="1:6" x14ac:dyDescent="0.2">
      <c r="A1523" s="31"/>
      <c r="B1523" s="21" t="s">
        <v>275</v>
      </c>
      <c r="C1523" s="22">
        <v>15429379</v>
      </c>
      <c r="D1523" s="23">
        <v>2354762</v>
      </c>
      <c r="E1523" s="24">
        <v>17784141</v>
      </c>
      <c r="F1523" t="str">
        <f>INDEX([1]Quadro!$B:$B,MATCH(B1523,[1]Quadro!$A:$A,0),0)</f>
        <v>Baixo Alentejo</v>
      </c>
    </row>
    <row r="1524" spans="1:6" x14ac:dyDescent="0.2">
      <c r="A1524" s="31"/>
      <c r="B1524" s="21" t="s">
        <v>276</v>
      </c>
      <c r="C1524" s="22">
        <v>11222342</v>
      </c>
      <c r="D1524" s="23">
        <v>1024212</v>
      </c>
      <c r="E1524" s="24">
        <v>12246554</v>
      </c>
      <c r="F1524" t="str">
        <f>INDEX([1]Quadro!$B:$B,MATCH(B1524,[1]Quadro!$A:$A,0),0)</f>
        <v>Médio Tejo</v>
      </c>
    </row>
    <row r="1525" spans="1:6" x14ac:dyDescent="0.2">
      <c r="A1525" s="31"/>
      <c r="B1525" s="21" t="s">
        <v>277</v>
      </c>
      <c r="C1525" s="22">
        <v>8424542</v>
      </c>
      <c r="D1525" s="23">
        <v>1552669</v>
      </c>
      <c r="E1525" s="24">
        <v>9977211</v>
      </c>
      <c r="F1525" t="str">
        <f>INDEX([1]Quadro!$B:$B,MATCH(B1525,[1]Quadro!$A:$A,0),0)</f>
        <v>Área Metropolitana de Lisboa</v>
      </c>
    </row>
    <row r="1526" spans="1:6" x14ac:dyDescent="0.2">
      <c r="A1526" s="31"/>
      <c r="B1526" s="21" t="s">
        <v>278</v>
      </c>
      <c r="C1526" s="22">
        <v>983419986</v>
      </c>
      <c r="D1526" s="23">
        <v>7285788</v>
      </c>
      <c r="E1526" s="24">
        <v>990705774</v>
      </c>
      <c r="F1526" t="str">
        <f>INDEX([1]Quadro!$B:$B,MATCH(B1526,[1]Quadro!$A:$A,0),0)</f>
        <v>Área Metropolitana de Lisboa</v>
      </c>
    </row>
    <row r="1527" spans="1:6" x14ac:dyDescent="0.2">
      <c r="A1527" s="31"/>
      <c r="B1527" s="21" t="s">
        <v>279</v>
      </c>
      <c r="C1527" s="22">
        <v>7470439</v>
      </c>
      <c r="D1527" s="23">
        <v>1979093</v>
      </c>
      <c r="E1527" s="24">
        <v>9449532</v>
      </c>
      <c r="F1527" t="str">
        <f>INDEX([1]Quadro!$B:$B,MATCH(B1527,[1]Quadro!$A:$A,0),0)</f>
        <v>Região de Aveiro</v>
      </c>
    </row>
    <row r="1528" spans="1:6" x14ac:dyDescent="0.2">
      <c r="A1528" s="31"/>
      <c r="B1528" s="21" t="s">
        <v>280</v>
      </c>
      <c r="C1528" s="22">
        <v>12640346</v>
      </c>
      <c r="D1528" s="23">
        <v>5686787</v>
      </c>
      <c r="E1528" s="24">
        <v>18327133</v>
      </c>
      <c r="F1528" t="str">
        <f>INDEX([1]Quadro!$B:$B,MATCH(B1528,[1]Quadro!$A:$A,0),0)</f>
        <v>Algarve</v>
      </c>
    </row>
    <row r="1529" spans="1:6" x14ac:dyDescent="0.2">
      <c r="A1529" s="31"/>
      <c r="B1529" s="21" t="s">
        <v>281</v>
      </c>
      <c r="C1529" s="22">
        <v>802641200</v>
      </c>
      <c r="D1529" s="23">
        <v>1210584</v>
      </c>
      <c r="E1529" s="24">
        <v>803851784</v>
      </c>
      <c r="F1529" t="str">
        <f>INDEX([1]Quadro!$B:$B,MATCH(B1529,[1]Quadro!$A:$A,0),0)</f>
        <v>Alentejo Litoral</v>
      </c>
    </row>
    <row r="1530" spans="1:6" x14ac:dyDescent="0.2">
      <c r="A1530" s="31"/>
      <c r="B1530" s="21" t="s">
        <v>282</v>
      </c>
      <c r="C1530" s="22">
        <v>184798705</v>
      </c>
      <c r="D1530" s="23">
        <v>29656257</v>
      </c>
      <c r="E1530" s="24">
        <v>214454962</v>
      </c>
      <c r="F1530" t="str">
        <f>INDEX([1]Quadro!$B:$B,MATCH(B1530,[1]Quadro!$A:$A,0),0)</f>
        <v>Área Metropolitana de Lisboa</v>
      </c>
    </row>
    <row r="1531" spans="1:6" x14ac:dyDescent="0.2">
      <c r="A1531" s="31"/>
      <c r="B1531" s="21" t="s">
        <v>283</v>
      </c>
      <c r="C1531" s="22">
        <v>3202483</v>
      </c>
      <c r="D1531" s="23">
        <v>1010261</v>
      </c>
      <c r="E1531" s="24">
        <v>4212744</v>
      </c>
      <c r="F1531" t="str">
        <f>INDEX([1]Quadro!$B:$B,MATCH(B1531,[1]Quadro!$A:$A,0),0)</f>
        <v>Oeste</v>
      </c>
    </row>
    <row r="1532" spans="1:6" x14ac:dyDescent="0.2">
      <c r="A1532" s="31"/>
      <c r="B1532" s="21" t="s">
        <v>284</v>
      </c>
      <c r="C1532" s="22">
        <v>10390442</v>
      </c>
      <c r="D1532" s="23">
        <v>1637011</v>
      </c>
      <c r="E1532" s="24">
        <v>12027453</v>
      </c>
      <c r="F1532" t="str">
        <f>INDEX([1]Quadro!$B:$B,MATCH(B1532,[1]Quadro!$A:$A,0),0)</f>
        <v>Região de Coimbra</v>
      </c>
    </row>
    <row r="1533" spans="1:6" x14ac:dyDescent="0.2">
      <c r="A1533" s="31"/>
      <c r="B1533" s="21" t="s">
        <v>285</v>
      </c>
      <c r="C1533" s="22">
        <v>718827</v>
      </c>
      <c r="D1533" s="23">
        <v>485324</v>
      </c>
      <c r="E1533" s="24">
        <v>1204151</v>
      </c>
      <c r="F1533" t="str">
        <f>INDEX([1]Quadro!$B:$B,MATCH(B1533,[1]Quadro!$A:$A,0),0)</f>
        <v>Alto Alentejo</v>
      </c>
    </row>
    <row r="1534" spans="1:6" x14ac:dyDescent="0.2">
      <c r="A1534" s="31"/>
      <c r="B1534" s="21" t="s">
        <v>286</v>
      </c>
      <c r="C1534" s="22">
        <v>5632805</v>
      </c>
      <c r="D1534" s="23">
        <v>778120</v>
      </c>
      <c r="E1534" s="24">
        <v>6410925</v>
      </c>
      <c r="F1534" t="str">
        <f>INDEX([1]Quadro!$B:$B,MATCH(B1534,[1]Quadro!$A:$A,0),0)</f>
        <v>Região de Coimbra</v>
      </c>
    </row>
    <row r="1535" spans="1:6" x14ac:dyDescent="0.2">
      <c r="A1535" s="31"/>
      <c r="B1535" s="21" t="s">
        <v>287</v>
      </c>
      <c r="C1535" s="22">
        <v>1132152</v>
      </c>
      <c r="D1535" s="23">
        <v>462323</v>
      </c>
      <c r="E1535" s="24">
        <v>1594475</v>
      </c>
      <c r="F1535" t="str">
        <f>INDEX([1]Quadro!$B:$B,MATCH(B1535,[1]Quadro!$A:$A,0),0)</f>
        <v>Douro</v>
      </c>
    </row>
    <row r="1536" spans="1:6" x14ac:dyDescent="0.2">
      <c r="A1536" s="31"/>
      <c r="B1536" s="21" t="s">
        <v>288</v>
      </c>
      <c r="C1536" s="22">
        <v>704995</v>
      </c>
      <c r="D1536" s="23">
        <v>466386</v>
      </c>
      <c r="E1536" s="24">
        <v>1171381</v>
      </c>
      <c r="F1536" t="str">
        <f>INDEX([1]Quadro!$B:$B,MATCH(B1536,[1]Quadro!$A:$A,0),0)</f>
        <v>Douro</v>
      </c>
    </row>
    <row r="1537" spans="1:6" x14ac:dyDescent="0.2">
      <c r="A1537" s="31"/>
      <c r="B1537" s="21" t="s">
        <v>289</v>
      </c>
      <c r="C1537" s="22">
        <v>9285723</v>
      </c>
      <c r="D1537" s="23">
        <v>1802875</v>
      </c>
      <c r="E1537" s="24">
        <v>11088598</v>
      </c>
      <c r="F1537" t="str">
        <f>INDEX([1]Quadro!$B:$B,MATCH(B1537,[1]Quadro!$A:$A,0),0)</f>
        <v>Algarve</v>
      </c>
    </row>
    <row r="1538" spans="1:6" x14ac:dyDescent="0.2">
      <c r="A1538" s="31"/>
      <c r="B1538" s="21" t="s">
        <v>290</v>
      </c>
      <c r="C1538" s="22">
        <v>2849647</v>
      </c>
      <c r="D1538" s="23">
        <v>482193</v>
      </c>
      <c r="E1538" s="24">
        <v>3331840</v>
      </c>
      <c r="F1538" t="str">
        <f>INDEX([1]Quadro!$B:$B,MATCH(B1538,[1]Quadro!$A:$A,0),0)</f>
        <v>Cávado</v>
      </c>
    </row>
    <row r="1539" spans="1:6" x14ac:dyDescent="0.2">
      <c r="A1539" s="31"/>
      <c r="B1539" s="21" t="s">
        <v>291</v>
      </c>
      <c r="C1539" s="22">
        <v>44863931</v>
      </c>
      <c r="D1539" s="23">
        <v>3751758</v>
      </c>
      <c r="E1539" s="24">
        <v>48615689</v>
      </c>
      <c r="F1539" t="str">
        <f>INDEX([1]Quadro!$B:$B,MATCH(B1539,[1]Quadro!$A:$A,0),0)</f>
        <v>Médio Tejo</v>
      </c>
    </row>
    <row r="1540" spans="1:6" x14ac:dyDescent="0.2">
      <c r="A1540" s="31"/>
      <c r="B1540" s="21" t="s">
        <v>292</v>
      </c>
      <c r="C1540" s="22">
        <v>38110684</v>
      </c>
      <c r="D1540" s="23">
        <v>1952072</v>
      </c>
      <c r="E1540" s="24">
        <v>40062756</v>
      </c>
      <c r="F1540" t="str">
        <f>INDEX([1]Quadro!$B:$B,MATCH(B1540,[1]Quadro!$A:$A,0),0)</f>
        <v>Viseu Dão Lafões</v>
      </c>
    </row>
    <row r="1541" spans="1:6" x14ac:dyDescent="0.2">
      <c r="A1541" s="31"/>
      <c r="B1541" s="21" t="s">
        <v>293</v>
      </c>
      <c r="C1541" s="22">
        <v>1201075</v>
      </c>
      <c r="D1541" s="23">
        <v>540502</v>
      </c>
      <c r="E1541" s="24">
        <v>1741577</v>
      </c>
      <c r="F1541" t="str">
        <f>INDEX([1]Quadro!$B:$B,MATCH(B1541,[1]Quadro!$A:$A,0),0)</f>
        <v>Douro</v>
      </c>
    </row>
    <row r="1542" spans="1:6" x14ac:dyDescent="0.2">
      <c r="A1542" s="31"/>
      <c r="B1542" s="21" t="s">
        <v>294</v>
      </c>
      <c r="C1542" s="22">
        <v>134320427</v>
      </c>
      <c r="D1542" s="23">
        <v>4088323</v>
      </c>
      <c r="E1542" s="24">
        <v>138408750</v>
      </c>
      <c r="F1542" t="str">
        <f>INDEX([1]Quadro!$B:$B,MATCH(B1542,[1]Quadro!$A:$A,0),0)</f>
        <v>Médio Tejo</v>
      </c>
    </row>
    <row r="1543" spans="1:6" x14ac:dyDescent="0.2">
      <c r="A1543" s="31"/>
      <c r="B1543" s="21" t="s">
        <v>295</v>
      </c>
      <c r="C1543" s="22">
        <v>80260476</v>
      </c>
      <c r="D1543" s="23">
        <v>8059099</v>
      </c>
      <c r="E1543" s="24">
        <v>88319575</v>
      </c>
      <c r="F1543" t="str">
        <f>INDEX([1]Quadro!$B:$B,MATCH(B1543,[1]Quadro!$A:$A,0),0)</f>
        <v>Oeste</v>
      </c>
    </row>
    <row r="1544" spans="1:6" x14ac:dyDescent="0.2">
      <c r="A1544" s="31"/>
      <c r="B1544" s="21" t="s">
        <v>296</v>
      </c>
      <c r="C1544" s="22">
        <v>4350010</v>
      </c>
      <c r="D1544" s="23">
        <v>740991</v>
      </c>
      <c r="E1544" s="24">
        <v>5091001</v>
      </c>
      <c r="F1544" t="str">
        <f>INDEX([1]Quadro!$B:$B,MATCH(B1544,[1]Quadro!$A:$A,0),0)</f>
        <v>Beiras e Serra da Estrela</v>
      </c>
    </row>
    <row r="1545" spans="1:6" x14ac:dyDescent="0.2">
      <c r="A1545" s="31"/>
      <c r="B1545" s="21" t="s">
        <v>297</v>
      </c>
      <c r="C1545" s="22">
        <v>71176269</v>
      </c>
      <c r="D1545" s="23">
        <v>6263064</v>
      </c>
      <c r="E1545" s="24">
        <v>77439333</v>
      </c>
      <c r="F1545" t="str">
        <f>INDEX([1]Quadro!$B:$B,MATCH(B1545,[1]Quadro!$A:$A,0),0)</f>
        <v>Área Metropolitana do Porto</v>
      </c>
    </row>
    <row r="1546" spans="1:6" x14ac:dyDescent="0.2">
      <c r="A1546" s="31"/>
      <c r="B1546" s="21" t="s">
        <v>298</v>
      </c>
      <c r="C1546" s="22">
        <v>27808638</v>
      </c>
      <c r="D1546" s="23">
        <v>2432536</v>
      </c>
      <c r="E1546" s="24">
        <v>30241174</v>
      </c>
      <c r="F1546" t="str">
        <f>INDEX([1]Quadro!$B:$B,MATCH(B1546,[1]Quadro!$A:$A,0),0)</f>
        <v>Região de Aveiro</v>
      </c>
    </row>
    <row r="1547" spans="1:6" x14ac:dyDescent="0.2">
      <c r="A1547" s="31"/>
      <c r="B1547" s="21" t="s">
        <v>299</v>
      </c>
      <c r="C1547" s="22">
        <v>52298474</v>
      </c>
      <c r="D1547" s="23">
        <v>4837854</v>
      </c>
      <c r="E1547" s="24">
        <v>57136328</v>
      </c>
      <c r="F1547" t="str">
        <f>INDEX([1]Quadro!$B:$B,MATCH(B1547,[1]Quadro!$A:$A,0),0)</f>
        <v>Área Metropolitana do Porto</v>
      </c>
    </row>
    <row r="1548" spans="1:6" x14ac:dyDescent="0.2">
      <c r="A1548" s="31"/>
      <c r="B1548" s="21" t="s">
        <v>300</v>
      </c>
      <c r="C1548" s="22">
        <v>16357057</v>
      </c>
      <c r="D1548" s="23">
        <v>1739224</v>
      </c>
      <c r="E1548" s="24">
        <v>18096281</v>
      </c>
      <c r="F1548" t="str">
        <f>INDEX([1]Quadro!$B:$B,MATCH(B1548,[1]Quadro!$A:$A,0),0)</f>
        <v>Alto Minho</v>
      </c>
    </row>
    <row r="1549" spans="1:6" x14ac:dyDescent="0.2">
      <c r="A1549" s="31"/>
      <c r="B1549" s="21" t="s">
        <v>301</v>
      </c>
      <c r="C1549" s="22">
        <v>44044979</v>
      </c>
      <c r="D1549" s="23">
        <v>9869416</v>
      </c>
      <c r="E1549" s="24">
        <v>53914395</v>
      </c>
      <c r="F1549" t="str">
        <f>INDEX([1]Quadro!$B:$B,MATCH(B1549,[1]Quadro!$A:$A,0),0)</f>
        <v>Área Metropolitana do Porto</v>
      </c>
    </row>
    <row r="1550" spans="1:6" x14ac:dyDescent="0.2">
      <c r="A1550" s="31"/>
      <c r="B1550" s="21" t="s">
        <v>302</v>
      </c>
      <c r="C1550" s="22">
        <v>2705167</v>
      </c>
      <c r="D1550" s="23">
        <v>931642</v>
      </c>
      <c r="E1550" s="24">
        <v>3636809</v>
      </c>
      <c r="F1550" t="str">
        <f>INDEX([1]Quadro!$B:$B,MATCH(B1550,[1]Quadro!$A:$A,0),0)</f>
        <v>Alto Tâmega</v>
      </c>
    </row>
    <row r="1551" spans="1:6" x14ac:dyDescent="0.2">
      <c r="A1551" s="31"/>
      <c r="B1551" s="21" t="s">
        <v>303</v>
      </c>
      <c r="C1551" s="22">
        <v>299258</v>
      </c>
      <c r="D1551" s="23">
        <v>367113</v>
      </c>
      <c r="E1551" s="24">
        <v>666371</v>
      </c>
      <c r="F1551" t="e">
        <f>INDEX([1]Quadro!$B:$B,MATCH(B1551,[1]Quadro!$A:$A,0),0)</f>
        <v>#N/A</v>
      </c>
    </row>
    <row r="1552" spans="1:6" x14ac:dyDescent="0.2">
      <c r="A1552" s="31"/>
      <c r="B1552" s="21" t="s">
        <v>304</v>
      </c>
      <c r="C1552" s="22">
        <v>13725697</v>
      </c>
      <c r="D1552" s="23">
        <v>2202493</v>
      </c>
      <c r="E1552" s="24">
        <v>15928190</v>
      </c>
      <c r="F1552" t="str">
        <f>INDEX([1]Quadro!$B:$B,MATCH(B1552,[1]Quadro!$A:$A,0),0)</f>
        <v>Alentejo Central</v>
      </c>
    </row>
    <row r="1553" spans="1:6" x14ac:dyDescent="0.2">
      <c r="A1553" s="31"/>
      <c r="B1553" s="21" t="s">
        <v>305</v>
      </c>
      <c r="C1553" s="22">
        <v>199645</v>
      </c>
      <c r="D1553" s="23">
        <v>523476</v>
      </c>
      <c r="E1553" s="24">
        <v>723121</v>
      </c>
      <c r="F1553" t="str">
        <f>INDEX([1]Quadro!$B:$B,MATCH(B1553,[1]Quadro!$A:$A,0),0)</f>
        <v>Alentejo Central</v>
      </c>
    </row>
    <row r="1554" spans="1:6" x14ac:dyDescent="0.2">
      <c r="A1554" s="31"/>
      <c r="B1554" s="21" t="s">
        <v>306</v>
      </c>
      <c r="C1554" s="22">
        <v>298981421</v>
      </c>
      <c r="D1554" s="23">
        <v>9855750</v>
      </c>
      <c r="E1554" s="24">
        <v>308837171</v>
      </c>
      <c r="F1554" t="str">
        <f>INDEX([1]Quadro!$B:$B,MATCH(B1554,[1]Quadro!$A:$A,0),0)</f>
        <v>Alto Minho</v>
      </c>
    </row>
    <row r="1555" spans="1:6" x14ac:dyDescent="0.2">
      <c r="A1555" s="31"/>
      <c r="B1555" s="21" t="s">
        <v>307</v>
      </c>
      <c r="C1555" s="22">
        <v>4924326</v>
      </c>
      <c r="D1555" s="23">
        <v>1064076</v>
      </c>
      <c r="E1555" s="24">
        <v>5988402</v>
      </c>
      <c r="F1555" t="str">
        <f>INDEX([1]Quadro!$B:$B,MATCH(B1555,[1]Quadro!$A:$A,0),0)</f>
        <v>Baixo Alentejo</v>
      </c>
    </row>
    <row r="1556" spans="1:6" x14ac:dyDescent="0.2">
      <c r="A1556" s="31"/>
      <c r="B1556" s="21" t="s">
        <v>308</v>
      </c>
      <c r="C1556" s="22">
        <v>15103749</v>
      </c>
      <c r="D1556" s="23">
        <v>905608</v>
      </c>
      <c r="E1556" s="24">
        <v>16009357</v>
      </c>
      <c r="F1556" t="str">
        <f>INDEX([1]Quadro!$B:$B,MATCH(B1556,[1]Quadro!$A:$A,0),0)</f>
        <v>Ave</v>
      </c>
    </row>
    <row r="1557" spans="1:6" x14ac:dyDescent="0.2">
      <c r="A1557" s="31"/>
      <c r="B1557" s="21" t="s">
        <v>309</v>
      </c>
      <c r="C1557" s="22">
        <v>831076</v>
      </c>
      <c r="D1557" s="23">
        <v>377136</v>
      </c>
      <c r="E1557" s="24">
        <v>1208212</v>
      </c>
      <c r="F1557" t="str">
        <f>INDEX([1]Quadro!$B:$B,MATCH(B1557,[1]Quadro!$A:$A,0),0)</f>
        <v>Médio Tejo</v>
      </c>
    </row>
    <row r="1558" spans="1:6" x14ac:dyDescent="0.2">
      <c r="A1558" s="31"/>
      <c r="B1558" s="21" t="s">
        <v>310</v>
      </c>
      <c r="C1558" s="22">
        <v>115683</v>
      </c>
      <c r="D1558" s="23">
        <v>399446</v>
      </c>
      <c r="E1558" s="24">
        <v>515129</v>
      </c>
      <c r="F1558" t="str">
        <f>INDEX([1]Quadro!$B:$B,MATCH(B1558,[1]Quadro!$A:$A,0),0)</f>
        <v>Algarve</v>
      </c>
    </row>
    <row r="1559" spans="1:6" x14ac:dyDescent="0.2">
      <c r="A1559" s="31"/>
      <c r="B1559" s="21" t="s">
        <v>311</v>
      </c>
      <c r="C1559" s="22">
        <v>136630922</v>
      </c>
      <c r="D1559" s="23">
        <v>11381268</v>
      </c>
      <c r="E1559" s="24">
        <v>148012190</v>
      </c>
      <c r="F1559" t="str">
        <f>INDEX([1]Quadro!$B:$B,MATCH(B1559,[1]Quadro!$A:$A,0),0)</f>
        <v>Área Metropolitana do Porto</v>
      </c>
    </row>
    <row r="1560" spans="1:6" x14ac:dyDescent="0.2">
      <c r="A1560" s="31"/>
      <c r="B1560" s="21" t="s">
        <v>312</v>
      </c>
      <c r="C1560" s="22">
        <v>253537</v>
      </c>
      <c r="D1560" s="23">
        <v>751187</v>
      </c>
      <c r="E1560" s="24">
        <v>1004724</v>
      </c>
      <c r="F1560" t="e">
        <f>INDEX([1]Quadro!$B:$B,MATCH(B1560,[1]Quadro!$A:$A,0),0)</f>
        <v>#N/A</v>
      </c>
    </row>
    <row r="1561" spans="1:6" x14ac:dyDescent="0.2">
      <c r="A1561" s="31"/>
      <c r="B1561" s="21" t="s">
        <v>313</v>
      </c>
      <c r="C1561" s="22">
        <v>2445648</v>
      </c>
      <c r="D1561" s="23">
        <v>605038</v>
      </c>
      <c r="E1561" s="24">
        <v>3050686</v>
      </c>
      <c r="F1561" t="str">
        <f>INDEX([1]Quadro!$B:$B,MATCH(B1561,[1]Quadro!$A:$A,0),0)</f>
        <v>Terras de Trás-os-Montes</v>
      </c>
    </row>
    <row r="1562" spans="1:6" x14ac:dyDescent="0.2">
      <c r="A1562" s="31"/>
      <c r="B1562" s="21" t="s">
        <v>314</v>
      </c>
      <c r="C1562" s="22">
        <v>539205581</v>
      </c>
      <c r="D1562" s="23">
        <v>6999106</v>
      </c>
      <c r="E1562" s="24">
        <v>546204687</v>
      </c>
      <c r="F1562" t="str">
        <f>INDEX([1]Quadro!$B:$B,MATCH(B1562,[1]Quadro!$A:$A,0),0)</f>
        <v>Área Metropolitana de Lisboa</v>
      </c>
    </row>
    <row r="1563" spans="1:6" x14ac:dyDescent="0.2">
      <c r="A1563" s="31"/>
      <c r="B1563" s="21" t="s">
        <v>315</v>
      </c>
      <c r="C1563" s="22">
        <v>290194</v>
      </c>
      <c r="D1563" s="23">
        <v>696617</v>
      </c>
      <c r="E1563" s="24">
        <v>986811</v>
      </c>
      <c r="F1563" t="e">
        <f>INDEX([1]Quadro!$B:$B,MATCH(B1563,[1]Quadro!$A:$A,0),0)</f>
        <v>#N/A</v>
      </c>
    </row>
    <row r="1564" spans="1:6" x14ac:dyDescent="0.2">
      <c r="A1564" s="31"/>
      <c r="B1564" s="21" t="s">
        <v>316</v>
      </c>
      <c r="C1564" s="22">
        <v>251825</v>
      </c>
      <c r="D1564" s="23">
        <v>349824</v>
      </c>
      <c r="E1564" s="24">
        <v>601649</v>
      </c>
      <c r="F1564" t="str">
        <f>INDEX([1]Quadro!$B:$B,MATCH(B1564,[1]Quadro!$A:$A,0),0)</f>
        <v>Médio Tejo</v>
      </c>
    </row>
    <row r="1565" spans="1:6" x14ac:dyDescent="0.2">
      <c r="A1565" s="31"/>
      <c r="B1565" s="21" t="s">
        <v>317</v>
      </c>
      <c r="C1565" s="22">
        <v>33618624</v>
      </c>
      <c r="D1565" s="23">
        <v>1208398</v>
      </c>
      <c r="E1565" s="24">
        <v>34827022</v>
      </c>
      <c r="F1565" t="str">
        <f>INDEX([1]Quadro!$B:$B,MATCH(B1565,[1]Quadro!$A:$A,0),0)</f>
        <v>Alto Minho</v>
      </c>
    </row>
    <row r="1566" spans="1:6" x14ac:dyDescent="0.2">
      <c r="A1566" s="31"/>
      <c r="B1566" s="21" t="s">
        <v>318</v>
      </c>
      <c r="C1566" s="22">
        <v>456052078</v>
      </c>
      <c r="D1566" s="23">
        <v>24081824</v>
      </c>
      <c r="E1566" s="24">
        <v>480133902</v>
      </c>
      <c r="F1566" t="str">
        <f>INDEX([1]Quadro!$B:$B,MATCH(B1566,[1]Quadro!$A:$A,0),0)</f>
        <v>Ave</v>
      </c>
    </row>
    <row r="1567" spans="1:6" x14ac:dyDescent="0.2">
      <c r="A1567" s="31"/>
      <c r="B1567" s="21" t="s">
        <v>319</v>
      </c>
      <c r="C1567" s="22">
        <v>2185506</v>
      </c>
      <c r="D1567" s="23">
        <v>758609</v>
      </c>
      <c r="E1567" s="24">
        <v>2944115</v>
      </c>
      <c r="F1567" t="str">
        <f>INDEX([1]Quadro!$B:$B,MATCH(B1567,[1]Quadro!$A:$A,0),0)</f>
        <v>Douro</v>
      </c>
    </row>
    <row r="1568" spans="1:6" x14ac:dyDescent="0.2">
      <c r="A1568" s="31"/>
      <c r="B1568" s="21" t="s">
        <v>320</v>
      </c>
      <c r="C1568" s="22">
        <v>343259423</v>
      </c>
      <c r="D1568" s="23">
        <v>35201490</v>
      </c>
      <c r="E1568" s="24">
        <v>378460913</v>
      </c>
      <c r="F1568" t="str">
        <f>INDEX([1]Quadro!$B:$B,MATCH(B1568,[1]Quadro!$A:$A,0),0)</f>
        <v>Área Metropolitana do Porto</v>
      </c>
    </row>
    <row r="1569" spans="1:6" x14ac:dyDescent="0.2">
      <c r="A1569" s="31"/>
      <c r="B1569" s="21" t="s">
        <v>321</v>
      </c>
      <c r="C1569" s="22">
        <v>33533676</v>
      </c>
      <c r="D1569" s="23">
        <v>4778957</v>
      </c>
      <c r="E1569" s="24">
        <v>38312633</v>
      </c>
      <c r="F1569" t="str">
        <f>INDEX([1]Quadro!$B:$B,MATCH(B1569,[1]Quadro!$A:$A,0),0)</f>
        <v>Médio Tejo</v>
      </c>
    </row>
    <row r="1570" spans="1:6" x14ac:dyDescent="0.2">
      <c r="A1570" s="31"/>
      <c r="B1570" s="21" t="s">
        <v>322</v>
      </c>
      <c r="C1570" s="22">
        <v>211530</v>
      </c>
      <c r="D1570" s="23">
        <v>247970</v>
      </c>
      <c r="E1570" s="24">
        <v>459500</v>
      </c>
      <c r="F1570" t="str">
        <f>INDEX([1]Quadro!$B:$B,MATCH(B1570,[1]Quadro!$A:$A,0),0)</f>
        <v>Viseu Dão Lafões</v>
      </c>
    </row>
    <row r="1571" spans="1:6" x14ac:dyDescent="0.2">
      <c r="A1571" s="31"/>
      <c r="B1571" s="21" t="s">
        <v>323</v>
      </c>
      <c r="C1571" s="22">
        <v>1749685</v>
      </c>
      <c r="D1571" s="23">
        <v>608572</v>
      </c>
      <c r="E1571" s="24">
        <v>2358257</v>
      </c>
      <c r="F1571" t="str">
        <f>INDEX([1]Quadro!$B:$B,MATCH(B1571,[1]Quadro!$A:$A,0),0)</f>
        <v>Região de Coimbra</v>
      </c>
    </row>
    <row r="1572" spans="1:6" x14ac:dyDescent="0.2">
      <c r="A1572" s="31"/>
      <c r="B1572" s="21" t="s">
        <v>324</v>
      </c>
      <c r="C1572" s="22">
        <v>9845501</v>
      </c>
      <c r="D1572" s="23">
        <v>1470744</v>
      </c>
      <c r="E1572" s="24">
        <v>11316245</v>
      </c>
      <c r="F1572" t="str">
        <f>INDEX([1]Quadro!$B:$B,MATCH(B1572,[1]Quadro!$A:$A,0),0)</f>
        <v>Alto Tâmega</v>
      </c>
    </row>
    <row r="1573" spans="1:6" x14ac:dyDescent="0.2">
      <c r="A1573" s="31"/>
      <c r="B1573" s="21" t="s">
        <v>325</v>
      </c>
      <c r="C1573" s="22">
        <v>3474608</v>
      </c>
      <c r="D1573" s="23">
        <v>1084270</v>
      </c>
      <c r="E1573" s="24">
        <v>4558878</v>
      </c>
      <c r="F1573" t="e">
        <f>INDEX([1]Quadro!$B:$B,MATCH(B1573,[1]Quadro!$A:$A,0),0)</f>
        <v>#N/A</v>
      </c>
    </row>
    <row r="1574" spans="1:6" x14ac:dyDescent="0.2">
      <c r="A1574" s="31"/>
      <c r="B1574" s="21" t="s">
        <v>326</v>
      </c>
      <c r="C1574" s="22">
        <v>10550419</v>
      </c>
      <c r="D1574" s="23">
        <v>5420693</v>
      </c>
      <c r="E1574" s="24">
        <v>15971112</v>
      </c>
      <c r="F1574" t="str">
        <f>INDEX([1]Quadro!$B:$B,MATCH(B1574,[1]Quadro!$A:$A,0),0)</f>
        <v>Douro</v>
      </c>
    </row>
    <row r="1575" spans="1:6" x14ac:dyDescent="0.2">
      <c r="A1575" s="31"/>
      <c r="B1575" s="21" t="s">
        <v>327</v>
      </c>
      <c r="C1575" s="22">
        <v>2670991</v>
      </c>
      <c r="D1575" s="23">
        <v>1394656</v>
      </c>
      <c r="E1575" s="24">
        <v>4065647</v>
      </c>
      <c r="F1575" t="str">
        <f>INDEX([1]Quadro!$B:$B,MATCH(B1575,[1]Quadro!$A:$A,0),0)</f>
        <v>Algarve</v>
      </c>
    </row>
    <row r="1576" spans="1:6" x14ac:dyDescent="0.2">
      <c r="A1576" s="31"/>
      <c r="B1576" s="21" t="s">
        <v>328</v>
      </c>
      <c r="C1576" s="22">
        <v>155145131</v>
      </c>
      <c r="D1576" s="23">
        <v>744602</v>
      </c>
      <c r="E1576" s="24">
        <v>155889733</v>
      </c>
      <c r="F1576" t="str">
        <f>INDEX([1]Quadro!$B:$B,MATCH(B1576,[1]Quadro!$A:$A,0),0)</f>
        <v>Beira Baixa</v>
      </c>
    </row>
    <row r="1577" spans="1:6" x14ac:dyDescent="0.2">
      <c r="A1577" s="31"/>
      <c r="B1577" s="21" t="s">
        <v>329</v>
      </c>
      <c r="C1577" s="22">
        <v>14617357</v>
      </c>
      <c r="D1577" s="23">
        <v>6400088</v>
      </c>
      <c r="E1577" s="24">
        <v>21017445</v>
      </c>
      <c r="F1577" t="str">
        <f>INDEX([1]Quadro!$B:$B,MATCH(B1577,[1]Quadro!$A:$A,0),0)</f>
        <v>Cávado</v>
      </c>
    </row>
    <row r="1578" spans="1:6" x14ac:dyDescent="0.2">
      <c r="A1578" s="31"/>
      <c r="B1578" s="21" t="s">
        <v>330</v>
      </c>
      <c r="C1578" s="22">
        <v>19835610</v>
      </c>
      <c r="D1578" s="23">
        <v>684452</v>
      </c>
      <c r="E1578" s="24">
        <v>20520062</v>
      </c>
      <c r="F1578" t="str">
        <f>INDEX([1]Quadro!$B:$B,MATCH(B1578,[1]Quadro!$A:$A,0),0)</f>
        <v>Alentejo Central</v>
      </c>
    </row>
    <row r="1579" spans="1:6" x14ac:dyDescent="0.2">
      <c r="A1579" s="31"/>
      <c r="B1579" s="21" t="s">
        <v>331</v>
      </c>
      <c r="C1579" s="22">
        <v>47458</v>
      </c>
      <c r="D1579" s="23">
        <v>352067</v>
      </c>
      <c r="E1579" s="24">
        <v>399525</v>
      </c>
      <c r="F1579" t="str">
        <f>INDEX([1]Quadro!$B:$B,MATCH(B1579,[1]Quadro!$A:$A,0),0)</f>
        <v>Terras de Trás-os-Montes</v>
      </c>
    </row>
    <row r="1580" spans="1:6" x14ac:dyDescent="0.2">
      <c r="A1580" s="31"/>
      <c r="B1580" s="21" t="s">
        <v>332</v>
      </c>
      <c r="C1580" s="22">
        <v>665905</v>
      </c>
      <c r="D1580" s="23">
        <v>684248</v>
      </c>
      <c r="E1580" s="24">
        <v>1350153</v>
      </c>
      <c r="F1580" t="str">
        <f>INDEX([1]Quadro!$B:$B,MATCH(B1580,[1]Quadro!$A:$A,0),0)</f>
        <v>Terras de Trás-os-Montes</v>
      </c>
    </row>
    <row r="1581" spans="1:6" x14ac:dyDescent="0.2">
      <c r="A1581" s="31"/>
      <c r="B1581" s="21" t="s">
        <v>333</v>
      </c>
      <c r="C1581" s="22">
        <v>27645524</v>
      </c>
      <c r="D1581" s="23">
        <v>11171900</v>
      </c>
      <c r="E1581" s="24">
        <v>38817424</v>
      </c>
      <c r="F1581" t="str">
        <f>INDEX([1]Quadro!$B:$B,MATCH(B1581,[1]Quadro!$A:$A,0),0)</f>
        <v>Viseu Dão Lafões</v>
      </c>
    </row>
    <row r="1582" spans="1:6" x14ac:dyDescent="0.2">
      <c r="A1582" s="31"/>
      <c r="B1582" s="21" t="s">
        <v>334</v>
      </c>
      <c r="C1582" s="22">
        <v>36455700</v>
      </c>
      <c r="D1582" s="23">
        <v>3882223</v>
      </c>
      <c r="E1582" s="24">
        <v>40337923</v>
      </c>
      <c r="F1582" t="str">
        <f>INDEX([1]Quadro!$B:$B,MATCH(B1582,[1]Quadro!$A:$A,0),0)</f>
        <v>Ave</v>
      </c>
    </row>
    <row r="1583" spans="1:6" x14ac:dyDescent="0.2">
      <c r="A1583" s="31"/>
      <c r="B1583" s="21" t="s">
        <v>335</v>
      </c>
      <c r="C1583" s="22">
        <v>4546169</v>
      </c>
      <c r="D1583" s="23">
        <v>877070</v>
      </c>
      <c r="E1583" s="24">
        <v>5423239</v>
      </c>
      <c r="F1583" t="str">
        <f>INDEX([1]Quadro!$B:$B,MATCH(B1583,[1]Quadro!$A:$A,0),0)</f>
        <v>Viseu Dão Lafões</v>
      </c>
    </row>
    <row r="1584" spans="1:6" x14ac:dyDescent="0.2">
      <c r="A1584" s="12" t="s">
        <v>342</v>
      </c>
      <c r="B1584" s="13"/>
      <c r="C1584" s="18">
        <v>15605441574</v>
      </c>
      <c r="D1584" s="19">
        <v>1187821153</v>
      </c>
      <c r="E1584" s="20">
        <v>16793262727</v>
      </c>
      <c r="F1584" t="e">
        <f>INDEX([1]Quadro!$B:$B,MATCH(B1584,[1]Quadro!$A:$A,0),0)</f>
        <v>#N/A</v>
      </c>
    </row>
    <row r="1585" spans="1:6" x14ac:dyDescent="0.2">
      <c r="A1585" s="12" t="s">
        <v>24</v>
      </c>
      <c r="B1585" s="12" t="s">
        <v>28</v>
      </c>
      <c r="C1585" s="18">
        <v>0</v>
      </c>
      <c r="D1585" s="19">
        <v>204858</v>
      </c>
      <c r="E1585" s="20">
        <v>204858</v>
      </c>
      <c r="F1585" t="str">
        <f>INDEX([1]Quadro!$B:$B,MATCH(B1585,[1]Quadro!$A:$A,0),0)</f>
        <v>Médio Tejo</v>
      </c>
    </row>
    <row r="1586" spans="1:6" x14ac:dyDescent="0.2">
      <c r="A1586" s="31"/>
      <c r="B1586" s="21" t="s">
        <v>29</v>
      </c>
      <c r="C1586" s="22">
        <v>0</v>
      </c>
      <c r="D1586" s="23">
        <v>29360</v>
      </c>
      <c r="E1586" s="24">
        <v>29360</v>
      </c>
      <c r="F1586" t="str">
        <f>INDEX([1]Quadro!$B:$B,MATCH(B1586,[1]Quadro!$A:$A,0),0)</f>
        <v>Região de Aveiro</v>
      </c>
    </row>
    <row r="1587" spans="1:6" x14ac:dyDescent="0.2">
      <c r="A1587" s="31"/>
      <c r="B1587" s="21" t="s">
        <v>39</v>
      </c>
      <c r="C1587" s="22">
        <v>0</v>
      </c>
      <c r="D1587" s="23">
        <v>273435</v>
      </c>
      <c r="E1587" s="24">
        <v>273435</v>
      </c>
      <c r="F1587" t="str">
        <f>INDEX([1]Quadro!$B:$B,MATCH(B1587,[1]Quadro!$A:$A,0),0)</f>
        <v>Oeste</v>
      </c>
    </row>
    <row r="1588" spans="1:6" x14ac:dyDescent="0.2">
      <c r="A1588" s="31"/>
      <c r="B1588" s="21" t="s">
        <v>44</v>
      </c>
      <c r="C1588" s="22">
        <v>0</v>
      </c>
      <c r="D1588" s="23">
        <v>110801</v>
      </c>
      <c r="E1588" s="24">
        <v>110801</v>
      </c>
      <c r="F1588" t="str">
        <f>INDEX([1]Quadro!$B:$B,MATCH(B1588,[1]Quadro!$A:$A,0),0)</f>
        <v>Área Metropolitana de Lisboa</v>
      </c>
    </row>
    <row r="1589" spans="1:6" x14ac:dyDescent="0.2">
      <c r="A1589" s="31"/>
      <c r="B1589" s="21" t="s">
        <v>52</v>
      </c>
      <c r="C1589" s="22">
        <v>0</v>
      </c>
      <c r="D1589" s="23">
        <v>446464</v>
      </c>
      <c r="E1589" s="24">
        <v>446464</v>
      </c>
      <c r="F1589" t="str">
        <f>INDEX([1]Quadro!$B:$B,MATCH(B1589,[1]Quadro!$A:$A,0),0)</f>
        <v>Área Metropolitana de Lisboa</v>
      </c>
    </row>
    <row r="1590" spans="1:6" x14ac:dyDescent="0.2">
      <c r="A1590" s="31"/>
      <c r="B1590" s="21" t="s">
        <v>55</v>
      </c>
      <c r="C1590" s="22">
        <v>0</v>
      </c>
      <c r="D1590" s="23">
        <v>231015</v>
      </c>
      <c r="E1590" s="24">
        <v>231015</v>
      </c>
      <c r="F1590" t="str">
        <f>INDEX([1]Quadro!$B:$B,MATCH(B1590,[1]Quadro!$A:$A,0),0)</f>
        <v>Região de Aveiro</v>
      </c>
    </row>
    <row r="1591" spans="1:6" x14ac:dyDescent="0.2">
      <c r="A1591" s="31"/>
      <c r="B1591" s="21" t="s">
        <v>60</v>
      </c>
      <c r="C1591" s="22">
        <v>0</v>
      </c>
      <c r="D1591" s="23">
        <v>256159</v>
      </c>
      <c r="E1591" s="24">
        <v>256159</v>
      </c>
      <c r="F1591" t="str">
        <f>INDEX([1]Quadro!$B:$B,MATCH(B1591,[1]Quadro!$A:$A,0),0)</f>
        <v>Douro</v>
      </c>
    </row>
    <row r="1592" spans="1:6" x14ac:dyDescent="0.2">
      <c r="A1592" s="31"/>
      <c r="B1592" s="21" t="s">
        <v>69</v>
      </c>
      <c r="C1592" s="22">
        <v>0</v>
      </c>
      <c r="D1592" s="23">
        <v>1246</v>
      </c>
      <c r="E1592" s="24">
        <v>1246</v>
      </c>
      <c r="F1592" t="str">
        <f>INDEX([1]Quadro!$B:$B,MATCH(B1592,[1]Quadro!$A:$A,0),0)</f>
        <v>Cávado</v>
      </c>
    </row>
    <row r="1593" spans="1:6" x14ac:dyDescent="0.2">
      <c r="A1593" s="31"/>
      <c r="B1593" s="21" t="s">
        <v>72</v>
      </c>
      <c r="C1593" s="22">
        <v>0</v>
      </c>
      <c r="D1593" s="23">
        <v>275379</v>
      </c>
      <c r="E1593" s="24">
        <v>275379</v>
      </c>
      <c r="F1593" t="str">
        <f>INDEX([1]Quadro!$B:$B,MATCH(B1593,[1]Quadro!$A:$A,0),0)</f>
        <v>Região de Leiria</v>
      </c>
    </row>
    <row r="1594" spans="1:6" x14ac:dyDescent="0.2">
      <c r="A1594" s="31"/>
      <c r="B1594" s="21" t="s">
        <v>75</v>
      </c>
      <c r="C1594" s="22">
        <v>0</v>
      </c>
      <c r="D1594" s="23">
        <v>190300</v>
      </c>
      <c r="E1594" s="24">
        <v>190300</v>
      </c>
      <c r="F1594" t="str">
        <f>INDEX([1]Quadro!$B:$B,MATCH(B1594,[1]Quadro!$A:$A,0),0)</f>
        <v>Lezíria do Tejo</v>
      </c>
    </row>
    <row r="1595" spans="1:6" x14ac:dyDescent="0.2">
      <c r="A1595" s="31"/>
      <c r="B1595" s="21" t="s">
        <v>79</v>
      </c>
      <c r="C1595" s="22">
        <v>0</v>
      </c>
      <c r="D1595" s="23">
        <v>295440</v>
      </c>
      <c r="E1595" s="24">
        <v>295440</v>
      </c>
      <c r="F1595" t="str">
        <f>INDEX([1]Quadro!$B:$B,MATCH(B1595,[1]Quadro!$A:$A,0),0)</f>
        <v>Cávado</v>
      </c>
    </row>
    <row r="1596" spans="1:6" x14ac:dyDescent="0.2">
      <c r="A1596" s="31"/>
      <c r="B1596" s="21" t="s">
        <v>83</v>
      </c>
      <c r="C1596" s="22">
        <v>0</v>
      </c>
      <c r="D1596" s="23">
        <v>531200</v>
      </c>
      <c r="E1596" s="24">
        <v>531200</v>
      </c>
      <c r="F1596" t="str">
        <f>INDEX([1]Quadro!$B:$B,MATCH(B1596,[1]Quadro!$A:$A,0),0)</f>
        <v>Oeste</v>
      </c>
    </row>
    <row r="1597" spans="1:6" x14ac:dyDescent="0.2">
      <c r="A1597" s="31"/>
      <c r="B1597" s="21" t="s">
        <v>93</v>
      </c>
      <c r="C1597" s="22">
        <v>0</v>
      </c>
      <c r="D1597" s="23">
        <v>22460</v>
      </c>
      <c r="E1597" s="24">
        <v>22460</v>
      </c>
      <c r="F1597" t="str">
        <f>INDEX([1]Quadro!$B:$B,MATCH(B1597,[1]Quadro!$A:$A,0),0)</f>
        <v>Área Metropolitana de Lisboa</v>
      </c>
    </row>
    <row r="1598" spans="1:6" x14ac:dyDescent="0.2">
      <c r="A1598" s="31"/>
      <c r="B1598" s="21" t="s">
        <v>95</v>
      </c>
      <c r="C1598" s="22">
        <v>0</v>
      </c>
      <c r="D1598" s="23">
        <v>229480</v>
      </c>
      <c r="E1598" s="24">
        <v>229480</v>
      </c>
      <c r="F1598" t="str">
        <f>INDEX([1]Quadro!$B:$B,MATCH(B1598,[1]Quadro!$A:$A,0),0)</f>
        <v>Beira Baixa</v>
      </c>
    </row>
    <row r="1599" spans="1:6" x14ac:dyDescent="0.2">
      <c r="A1599" s="31"/>
      <c r="B1599" s="21" t="s">
        <v>101</v>
      </c>
      <c r="C1599" s="22">
        <v>0</v>
      </c>
      <c r="D1599" s="23">
        <v>177050</v>
      </c>
      <c r="E1599" s="24">
        <v>177050</v>
      </c>
      <c r="F1599" t="str">
        <f>INDEX([1]Quadro!$B:$B,MATCH(B1599,[1]Quadro!$A:$A,0),0)</f>
        <v>Beiras e Serra da Estrela</v>
      </c>
    </row>
    <row r="1600" spans="1:6" x14ac:dyDescent="0.2">
      <c r="A1600" s="31"/>
      <c r="B1600" s="21" t="s">
        <v>105</v>
      </c>
      <c r="C1600" s="22">
        <v>0</v>
      </c>
      <c r="D1600" s="23">
        <v>171347</v>
      </c>
      <c r="E1600" s="24">
        <v>171347</v>
      </c>
      <c r="F1600" t="str">
        <f>INDEX([1]Quadro!$B:$B,MATCH(B1600,[1]Quadro!$A:$A,0),0)</f>
        <v>Tâmega e Sousa</v>
      </c>
    </row>
    <row r="1601" spans="1:6" x14ac:dyDescent="0.2">
      <c r="A1601" s="31"/>
      <c r="B1601" s="21" t="s">
        <v>106</v>
      </c>
      <c r="C1601" s="22">
        <v>0</v>
      </c>
      <c r="D1601" s="23">
        <v>221641</v>
      </c>
      <c r="E1601" s="24">
        <v>221641</v>
      </c>
      <c r="F1601" t="str">
        <f>INDEX([1]Quadro!$B:$B,MATCH(B1601,[1]Quadro!$A:$A,0),0)</f>
        <v>Região de Coimbra</v>
      </c>
    </row>
    <row r="1602" spans="1:6" x14ac:dyDescent="0.2">
      <c r="A1602" s="31"/>
      <c r="B1602" s="21" t="s">
        <v>111</v>
      </c>
      <c r="C1602" s="22">
        <v>0</v>
      </c>
      <c r="D1602" s="23">
        <v>168426</v>
      </c>
      <c r="E1602" s="24">
        <v>168426</v>
      </c>
      <c r="F1602" t="str">
        <f>INDEX([1]Quadro!$B:$B,MATCH(B1602,[1]Quadro!$A:$A,0),0)</f>
        <v>Beiras e Serra da Estrela</v>
      </c>
    </row>
    <row r="1603" spans="1:6" x14ac:dyDescent="0.2">
      <c r="A1603" s="31"/>
      <c r="B1603" s="21" t="s">
        <v>118</v>
      </c>
      <c r="C1603" s="22">
        <v>0</v>
      </c>
      <c r="D1603" s="23">
        <v>95090</v>
      </c>
      <c r="E1603" s="24">
        <v>95090</v>
      </c>
      <c r="F1603" t="str">
        <f>INDEX([1]Quadro!$B:$B,MATCH(B1603,[1]Quadro!$A:$A,0),0)</f>
        <v>Região de Aveiro</v>
      </c>
    </row>
    <row r="1604" spans="1:6" x14ac:dyDescent="0.2">
      <c r="A1604" s="31"/>
      <c r="B1604" s="21" t="s">
        <v>119</v>
      </c>
      <c r="C1604" s="22">
        <v>0</v>
      </c>
      <c r="D1604" s="23">
        <v>1560300</v>
      </c>
      <c r="E1604" s="24">
        <v>1560300</v>
      </c>
      <c r="F1604" t="str">
        <f>INDEX([1]Quadro!$B:$B,MATCH(B1604,[1]Quadro!$A:$A,0),0)</f>
        <v>Alentejo Central</v>
      </c>
    </row>
    <row r="1605" spans="1:6" x14ac:dyDescent="0.2">
      <c r="A1605" s="31"/>
      <c r="B1605" s="21" t="s">
        <v>120</v>
      </c>
      <c r="C1605" s="22">
        <v>0</v>
      </c>
      <c r="D1605" s="23">
        <v>3625</v>
      </c>
      <c r="E1605" s="24">
        <v>3625</v>
      </c>
      <c r="F1605" t="str">
        <f>INDEX([1]Quadro!$B:$B,MATCH(B1605,[1]Quadro!$A:$A,0),0)</f>
        <v>Alentejo Central</v>
      </c>
    </row>
    <row r="1606" spans="1:6" x14ac:dyDescent="0.2">
      <c r="A1606" s="31"/>
      <c r="B1606" s="21" t="s">
        <v>122</v>
      </c>
      <c r="C1606" s="22">
        <v>0</v>
      </c>
      <c r="D1606" s="23">
        <v>181195</v>
      </c>
      <c r="E1606" s="24">
        <v>181195</v>
      </c>
      <c r="F1606" t="str">
        <f>INDEX([1]Quadro!$B:$B,MATCH(B1606,[1]Quadro!$A:$A,0),0)</f>
        <v>Algarve</v>
      </c>
    </row>
    <row r="1607" spans="1:6" x14ac:dyDescent="0.2">
      <c r="A1607" s="31"/>
      <c r="B1607" s="21" t="s">
        <v>123</v>
      </c>
      <c r="C1607" s="22">
        <v>0</v>
      </c>
      <c r="D1607" s="23">
        <v>128054</v>
      </c>
      <c r="E1607" s="24">
        <v>128054</v>
      </c>
      <c r="F1607" t="str">
        <f>INDEX([1]Quadro!$B:$B,MATCH(B1607,[1]Quadro!$A:$A,0),0)</f>
        <v>Área Metropolitana do Porto</v>
      </c>
    </row>
    <row r="1608" spans="1:6" x14ac:dyDescent="0.2">
      <c r="A1608" s="31"/>
      <c r="B1608" s="21" t="s">
        <v>125</v>
      </c>
      <c r="C1608" s="22">
        <v>0</v>
      </c>
      <c r="D1608" s="23">
        <v>287449</v>
      </c>
      <c r="E1608" s="24">
        <v>287449</v>
      </c>
      <c r="F1608" t="str">
        <f>INDEX([1]Quadro!$B:$B,MATCH(B1608,[1]Quadro!$A:$A,0),0)</f>
        <v>Baixo Alentejo</v>
      </c>
    </row>
    <row r="1609" spans="1:6" x14ac:dyDescent="0.2">
      <c r="A1609" s="31"/>
      <c r="B1609" s="21" t="s">
        <v>127</v>
      </c>
      <c r="C1609" s="22">
        <v>0</v>
      </c>
      <c r="D1609" s="23">
        <v>23408</v>
      </c>
      <c r="E1609" s="24">
        <v>23408</v>
      </c>
      <c r="F1609" t="str">
        <f>INDEX([1]Quadro!$B:$B,MATCH(B1609,[1]Quadro!$A:$A,0),0)</f>
        <v>Região de Coimbra</v>
      </c>
    </row>
    <row r="1610" spans="1:6" x14ac:dyDescent="0.2">
      <c r="A1610" s="31"/>
      <c r="B1610" s="21" t="s">
        <v>151</v>
      </c>
      <c r="C1610" s="22">
        <v>0</v>
      </c>
      <c r="D1610" s="23">
        <v>289733</v>
      </c>
      <c r="E1610" s="24">
        <v>289733</v>
      </c>
      <c r="F1610" t="str">
        <f>INDEX([1]Quadro!$B:$B,MATCH(B1610,[1]Quadro!$A:$A,0),0)</f>
        <v>Douro</v>
      </c>
    </row>
    <row r="1611" spans="1:6" x14ac:dyDescent="0.2">
      <c r="A1611" s="31"/>
      <c r="B1611" s="21" t="s">
        <v>153</v>
      </c>
      <c r="C1611" s="22">
        <v>0</v>
      </c>
      <c r="D1611" s="23">
        <v>70683</v>
      </c>
      <c r="E1611" s="24">
        <v>70683</v>
      </c>
      <c r="F1611" t="str">
        <f>INDEX([1]Quadro!$B:$B,MATCH(B1611,[1]Quadro!$A:$A,0),0)</f>
        <v>Área Metropolitana de Lisboa</v>
      </c>
    </row>
    <row r="1612" spans="1:6" x14ac:dyDescent="0.2">
      <c r="A1612" s="31"/>
      <c r="B1612" s="21" t="s">
        <v>155</v>
      </c>
      <c r="C1612" s="22">
        <v>0</v>
      </c>
      <c r="D1612" s="23">
        <v>408172</v>
      </c>
      <c r="E1612" s="24">
        <v>408172</v>
      </c>
      <c r="F1612" t="str">
        <f>INDEX([1]Quadro!$B:$B,MATCH(B1612,[1]Quadro!$A:$A,0),0)</f>
        <v>Área Metropolitana de Lisboa</v>
      </c>
    </row>
    <row r="1613" spans="1:6" x14ac:dyDescent="0.2">
      <c r="A1613" s="31"/>
      <c r="B1613" s="21" t="s">
        <v>160</v>
      </c>
      <c r="C1613" s="22">
        <v>0</v>
      </c>
      <c r="D1613" s="23">
        <v>130080</v>
      </c>
      <c r="E1613" s="24">
        <v>130080</v>
      </c>
      <c r="F1613" t="str">
        <f>INDEX([1]Quadro!$B:$B,MATCH(B1613,[1]Quadro!$A:$A,0),0)</f>
        <v>Terras de Trás-os-Montes</v>
      </c>
    </row>
    <row r="1614" spans="1:6" x14ac:dyDescent="0.2">
      <c r="A1614" s="31"/>
      <c r="B1614" s="21" t="s">
        <v>164</v>
      </c>
      <c r="C1614" s="22">
        <v>0</v>
      </c>
      <c r="D1614" s="23">
        <v>1000883</v>
      </c>
      <c r="E1614" s="24">
        <v>1000883</v>
      </c>
      <c r="F1614" t="str">
        <f>INDEX([1]Quadro!$B:$B,MATCH(B1614,[1]Quadro!$A:$A,0),0)</f>
        <v>Área Metropolitana do Porto</v>
      </c>
    </row>
    <row r="1615" spans="1:6" x14ac:dyDescent="0.2">
      <c r="A1615" s="31"/>
      <c r="B1615" s="21" t="s">
        <v>167</v>
      </c>
      <c r="C1615" s="22">
        <v>0</v>
      </c>
      <c r="D1615" s="23">
        <v>115740</v>
      </c>
      <c r="E1615" s="24">
        <v>115740</v>
      </c>
      <c r="F1615" t="str">
        <f>INDEX([1]Quadro!$B:$B,MATCH(B1615,[1]Quadro!$A:$A,0),0)</f>
        <v>Tâmega e Sousa</v>
      </c>
    </row>
    <row r="1616" spans="1:6" x14ac:dyDescent="0.2">
      <c r="A1616" s="31"/>
      <c r="B1616" s="21" t="s">
        <v>170</v>
      </c>
      <c r="C1616" s="22">
        <v>0</v>
      </c>
      <c r="D1616" s="23">
        <v>229820</v>
      </c>
      <c r="E1616" s="24">
        <v>229820</v>
      </c>
      <c r="F1616" t="str">
        <f>INDEX([1]Quadro!$B:$B,MATCH(B1616,[1]Quadro!$A:$A,0),0)</f>
        <v>Área Metropolitana do Porto</v>
      </c>
    </row>
    <row r="1617" spans="1:6" x14ac:dyDescent="0.2">
      <c r="A1617" s="31"/>
      <c r="B1617" s="21" t="s">
        <v>178</v>
      </c>
      <c r="C1617" s="22">
        <v>0</v>
      </c>
      <c r="D1617" s="23">
        <v>84126</v>
      </c>
      <c r="E1617" s="24">
        <v>84126</v>
      </c>
      <c r="F1617" t="str">
        <f>INDEX([1]Quadro!$B:$B,MATCH(B1617,[1]Quadro!$A:$A,0),0)</f>
        <v>Terras de Trás-os-Montes</v>
      </c>
    </row>
    <row r="1618" spans="1:6" x14ac:dyDescent="0.2">
      <c r="A1618" s="31"/>
      <c r="B1618" s="21" t="s">
        <v>180</v>
      </c>
      <c r="C1618" s="22">
        <v>0</v>
      </c>
      <c r="D1618" s="23">
        <v>49080</v>
      </c>
      <c r="E1618" s="24">
        <v>49080</v>
      </c>
      <c r="F1618" t="str">
        <f>INDEX([1]Quadro!$B:$B,MATCH(B1618,[1]Quadro!$A:$A,0),0)</f>
        <v>Terras de Trás-os-Montes</v>
      </c>
    </row>
    <row r="1619" spans="1:6" x14ac:dyDescent="0.2">
      <c r="A1619" s="31"/>
      <c r="B1619" s="21" t="s">
        <v>193</v>
      </c>
      <c r="C1619" s="22">
        <v>0</v>
      </c>
      <c r="D1619" s="23">
        <v>220016</v>
      </c>
      <c r="E1619" s="24">
        <v>220016</v>
      </c>
      <c r="F1619" t="str">
        <f>INDEX([1]Quadro!$B:$B,MATCH(B1619,[1]Quadro!$A:$A,0),0)</f>
        <v>Baixo Alentejo</v>
      </c>
    </row>
    <row r="1620" spans="1:6" x14ac:dyDescent="0.2">
      <c r="A1620" s="31"/>
      <c r="B1620" s="21" t="s">
        <v>199</v>
      </c>
      <c r="C1620" s="22">
        <v>0</v>
      </c>
      <c r="D1620" s="23">
        <v>318574</v>
      </c>
      <c r="E1620" s="24">
        <v>318574</v>
      </c>
      <c r="F1620" t="str">
        <f>INDEX([1]Quadro!$B:$B,MATCH(B1620,[1]Quadro!$A:$A,0),0)</f>
        <v>Alto Alentejo</v>
      </c>
    </row>
    <row r="1621" spans="1:6" x14ac:dyDescent="0.2">
      <c r="A1621" s="31"/>
      <c r="B1621" s="21" t="s">
        <v>211</v>
      </c>
      <c r="C1621" s="22">
        <v>0</v>
      </c>
      <c r="D1621" s="23">
        <v>103613</v>
      </c>
      <c r="E1621" s="24">
        <v>103613</v>
      </c>
      <c r="F1621" t="str">
        <f>INDEX([1]Quadro!$B:$B,MATCH(B1621,[1]Quadro!$A:$A,0),0)</f>
        <v>Baixo Alentejo</v>
      </c>
    </row>
    <row r="1622" spans="1:6" x14ac:dyDescent="0.2">
      <c r="A1622" s="31"/>
      <c r="B1622" s="21" t="s">
        <v>214</v>
      </c>
      <c r="C1622" s="22">
        <v>0</v>
      </c>
      <c r="D1622" s="23">
        <v>477523</v>
      </c>
      <c r="E1622" s="24">
        <v>477523</v>
      </c>
      <c r="F1622" t="str">
        <f>INDEX([1]Quadro!$B:$B,MATCH(B1622,[1]Quadro!$A:$A,0),0)</f>
        <v>Área Metropolitana de Lisboa</v>
      </c>
    </row>
    <row r="1623" spans="1:6" x14ac:dyDescent="0.2">
      <c r="A1623" s="31"/>
      <c r="B1623" s="21" t="s">
        <v>216</v>
      </c>
      <c r="C1623" s="22">
        <v>0</v>
      </c>
      <c r="D1623" s="23">
        <v>381100</v>
      </c>
      <c r="E1623" s="24">
        <v>381100</v>
      </c>
      <c r="F1623" t="str">
        <f>INDEX([1]Quadro!$B:$B,MATCH(B1623,[1]Quadro!$A:$A,0),0)</f>
        <v>Área Metropolitana do Porto</v>
      </c>
    </row>
    <row r="1624" spans="1:6" x14ac:dyDescent="0.2">
      <c r="A1624" s="31"/>
      <c r="B1624" s="21" t="s">
        <v>224</v>
      </c>
      <c r="C1624" s="22">
        <v>0</v>
      </c>
      <c r="D1624" s="23">
        <v>160327</v>
      </c>
      <c r="E1624" s="24">
        <v>160327</v>
      </c>
      <c r="F1624" t="str">
        <f>INDEX([1]Quadro!$B:$B,MATCH(B1624,[1]Quadro!$A:$A,0),0)</f>
        <v>Região de Coimbra</v>
      </c>
    </row>
    <row r="1625" spans="1:6" x14ac:dyDescent="0.2">
      <c r="A1625" s="31"/>
      <c r="B1625" s="21" t="s">
        <v>236</v>
      </c>
      <c r="C1625" s="22">
        <v>0</v>
      </c>
      <c r="D1625" s="23">
        <v>273620</v>
      </c>
      <c r="E1625" s="24">
        <v>273620</v>
      </c>
      <c r="F1625" t="str">
        <f>INDEX([1]Quadro!$B:$B,MATCH(B1625,[1]Quadro!$A:$A,0),0)</f>
        <v>Algarve</v>
      </c>
    </row>
    <row r="1626" spans="1:6" x14ac:dyDescent="0.2">
      <c r="A1626" s="31"/>
      <c r="B1626" s="21" t="s">
        <v>237</v>
      </c>
      <c r="C1626" s="22">
        <v>0</v>
      </c>
      <c r="D1626" s="23">
        <v>94439</v>
      </c>
      <c r="E1626" s="24">
        <v>94439</v>
      </c>
      <c r="F1626" t="str">
        <f>INDEX([1]Quadro!$B:$B,MATCH(B1626,[1]Quadro!$A:$A,0),0)</f>
        <v>Área Metropolitana do Porto</v>
      </c>
    </row>
    <row r="1627" spans="1:6" x14ac:dyDescent="0.2">
      <c r="A1627" s="31"/>
      <c r="B1627" s="21" t="s">
        <v>261</v>
      </c>
      <c r="C1627" s="22">
        <v>0</v>
      </c>
      <c r="D1627" s="23">
        <v>79933</v>
      </c>
      <c r="E1627" s="24">
        <v>79933</v>
      </c>
      <c r="F1627" t="str">
        <f>INDEX([1]Quadro!$B:$B,MATCH(B1627,[1]Quadro!$A:$A,0),0)</f>
        <v>Lezíria do Tejo</v>
      </c>
    </row>
    <row r="1628" spans="1:6" x14ac:dyDescent="0.2">
      <c r="A1628" s="31"/>
      <c r="B1628" s="21" t="s">
        <v>262</v>
      </c>
      <c r="C1628" s="22">
        <v>0</v>
      </c>
      <c r="D1628" s="23">
        <v>464</v>
      </c>
      <c r="E1628" s="24">
        <v>464</v>
      </c>
      <c r="F1628" t="str">
        <f>INDEX([1]Quadro!$B:$B,MATCH(B1628,[1]Quadro!$A:$A,0),0)</f>
        <v>Alentejo Litoral</v>
      </c>
    </row>
    <row r="1629" spans="1:6" x14ac:dyDescent="0.2">
      <c r="A1629" s="31"/>
      <c r="B1629" s="21" t="s">
        <v>272</v>
      </c>
      <c r="C1629" s="22">
        <v>0</v>
      </c>
      <c r="D1629" s="23">
        <v>220000</v>
      </c>
      <c r="E1629" s="24">
        <v>220000</v>
      </c>
      <c r="F1629" t="str">
        <f>INDEX([1]Quadro!$B:$B,MATCH(B1629,[1]Quadro!$A:$A,0),0)</f>
        <v>Beiras e Serra da Estrela</v>
      </c>
    </row>
    <row r="1630" spans="1:6" x14ac:dyDescent="0.2">
      <c r="A1630" s="31"/>
      <c r="B1630" s="21" t="s">
        <v>273</v>
      </c>
      <c r="C1630" s="22">
        <v>0</v>
      </c>
      <c r="D1630" s="23">
        <v>299247</v>
      </c>
      <c r="E1630" s="24">
        <v>299247</v>
      </c>
      <c r="F1630" t="str">
        <f>INDEX([1]Quadro!$B:$B,MATCH(B1630,[1]Quadro!$A:$A,0),0)</f>
        <v>Área Metropolitana de Lisboa</v>
      </c>
    </row>
    <row r="1631" spans="1:6" x14ac:dyDescent="0.2">
      <c r="A1631" s="31"/>
      <c r="B1631" s="21" t="s">
        <v>278</v>
      </c>
      <c r="C1631" s="22">
        <v>0</v>
      </c>
      <c r="D1631" s="23">
        <v>79347</v>
      </c>
      <c r="E1631" s="24">
        <v>79347</v>
      </c>
      <c r="F1631" t="str">
        <f>INDEX([1]Quadro!$B:$B,MATCH(B1631,[1]Quadro!$A:$A,0),0)</f>
        <v>Área Metropolitana de Lisboa</v>
      </c>
    </row>
    <row r="1632" spans="1:6" x14ac:dyDescent="0.2">
      <c r="A1632" s="31"/>
      <c r="B1632" s="21" t="s">
        <v>280</v>
      </c>
      <c r="C1632" s="22">
        <v>0</v>
      </c>
      <c r="D1632" s="23">
        <v>321820</v>
      </c>
      <c r="E1632" s="24">
        <v>321820</v>
      </c>
      <c r="F1632" t="str">
        <f>INDEX([1]Quadro!$B:$B,MATCH(B1632,[1]Quadro!$A:$A,0),0)</f>
        <v>Algarve</v>
      </c>
    </row>
    <row r="1633" spans="1:6" x14ac:dyDescent="0.2">
      <c r="A1633" s="31"/>
      <c r="B1633" s="21" t="s">
        <v>286</v>
      </c>
      <c r="C1633" s="22">
        <v>0</v>
      </c>
      <c r="D1633" s="23">
        <v>170152</v>
      </c>
      <c r="E1633" s="24">
        <v>170152</v>
      </c>
      <c r="F1633" t="str">
        <f>INDEX([1]Quadro!$B:$B,MATCH(B1633,[1]Quadro!$A:$A,0),0)</f>
        <v>Região de Coimbra</v>
      </c>
    </row>
    <row r="1634" spans="1:6" x14ac:dyDescent="0.2">
      <c r="A1634" s="31"/>
      <c r="B1634" s="21" t="s">
        <v>289</v>
      </c>
      <c r="C1634" s="22">
        <v>0</v>
      </c>
      <c r="D1634" s="23">
        <v>213640</v>
      </c>
      <c r="E1634" s="24">
        <v>213640</v>
      </c>
      <c r="F1634" t="str">
        <f>INDEX([1]Quadro!$B:$B,MATCH(B1634,[1]Quadro!$A:$A,0),0)</f>
        <v>Algarve</v>
      </c>
    </row>
    <row r="1635" spans="1:6" x14ac:dyDescent="0.2">
      <c r="A1635" s="31"/>
      <c r="B1635" s="21" t="s">
        <v>291</v>
      </c>
      <c r="C1635" s="22">
        <v>0</v>
      </c>
      <c r="D1635" s="23">
        <v>383890</v>
      </c>
      <c r="E1635" s="24">
        <v>383890</v>
      </c>
      <c r="F1635" t="str">
        <f>INDEX([1]Quadro!$B:$B,MATCH(B1635,[1]Quadro!$A:$A,0),0)</f>
        <v>Médio Tejo</v>
      </c>
    </row>
    <row r="1636" spans="1:6" x14ac:dyDescent="0.2">
      <c r="A1636" s="31"/>
      <c r="B1636" s="21" t="s">
        <v>293</v>
      </c>
      <c r="C1636" s="22">
        <v>0</v>
      </c>
      <c r="D1636" s="23">
        <v>357982</v>
      </c>
      <c r="E1636" s="24">
        <v>357982</v>
      </c>
      <c r="F1636" t="str">
        <f>INDEX([1]Quadro!$B:$B,MATCH(B1636,[1]Quadro!$A:$A,0),0)</f>
        <v>Douro</v>
      </c>
    </row>
    <row r="1637" spans="1:6" x14ac:dyDescent="0.2">
      <c r="A1637" s="31"/>
      <c r="B1637" s="21" t="s">
        <v>295</v>
      </c>
      <c r="C1637" s="22">
        <v>0</v>
      </c>
      <c r="D1637" s="23">
        <v>121839</v>
      </c>
      <c r="E1637" s="24">
        <v>121839</v>
      </c>
      <c r="F1637" t="str">
        <f>INDEX([1]Quadro!$B:$B,MATCH(B1637,[1]Quadro!$A:$A,0),0)</f>
        <v>Oeste</v>
      </c>
    </row>
    <row r="1638" spans="1:6" x14ac:dyDescent="0.2">
      <c r="A1638" s="31"/>
      <c r="B1638" s="21" t="s">
        <v>301</v>
      </c>
      <c r="C1638" s="22">
        <v>0</v>
      </c>
      <c r="D1638" s="23">
        <v>305887</v>
      </c>
      <c r="E1638" s="24">
        <v>305887</v>
      </c>
      <c r="F1638" t="str">
        <f>INDEX([1]Quadro!$B:$B,MATCH(B1638,[1]Quadro!$A:$A,0),0)</f>
        <v>Área Metropolitana do Porto</v>
      </c>
    </row>
    <row r="1639" spans="1:6" x14ac:dyDescent="0.2">
      <c r="A1639" s="31"/>
      <c r="B1639" s="21" t="s">
        <v>302</v>
      </c>
      <c r="C1639" s="22">
        <v>0</v>
      </c>
      <c r="D1639" s="23">
        <v>66880</v>
      </c>
      <c r="E1639" s="24">
        <v>66880</v>
      </c>
      <c r="F1639" t="str">
        <f>INDEX([1]Quadro!$B:$B,MATCH(B1639,[1]Quadro!$A:$A,0),0)</f>
        <v>Alto Tâmega</v>
      </c>
    </row>
    <row r="1640" spans="1:6" x14ac:dyDescent="0.2">
      <c r="A1640" s="31"/>
      <c r="B1640" s="21" t="s">
        <v>306</v>
      </c>
      <c r="C1640" s="22">
        <v>0</v>
      </c>
      <c r="D1640" s="23">
        <v>188500</v>
      </c>
      <c r="E1640" s="24">
        <v>188500</v>
      </c>
      <c r="F1640" t="str">
        <f>INDEX([1]Quadro!$B:$B,MATCH(B1640,[1]Quadro!$A:$A,0),0)</f>
        <v>Alto Minho</v>
      </c>
    </row>
    <row r="1641" spans="1:6" x14ac:dyDescent="0.2">
      <c r="A1641" s="31"/>
      <c r="B1641" s="21" t="s">
        <v>308</v>
      </c>
      <c r="C1641" s="22">
        <v>0</v>
      </c>
      <c r="D1641" s="23">
        <v>269050</v>
      </c>
      <c r="E1641" s="24">
        <v>269050</v>
      </c>
      <c r="F1641" t="str">
        <f>INDEX([1]Quadro!$B:$B,MATCH(B1641,[1]Quadro!$A:$A,0),0)</f>
        <v>Ave</v>
      </c>
    </row>
    <row r="1642" spans="1:6" x14ac:dyDescent="0.2">
      <c r="A1642" s="31"/>
      <c r="B1642" s="21" t="s">
        <v>318</v>
      </c>
      <c r="C1642" s="22">
        <v>0</v>
      </c>
      <c r="D1642" s="23">
        <v>327321</v>
      </c>
      <c r="E1642" s="24">
        <v>327321</v>
      </c>
      <c r="F1642" t="str">
        <f>INDEX([1]Quadro!$B:$B,MATCH(B1642,[1]Quadro!$A:$A,0),0)</f>
        <v>Ave</v>
      </c>
    </row>
    <row r="1643" spans="1:6" x14ac:dyDescent="0.2">
      <c r="A1643" s="31"/>
      <c r="B1643" s="21" t="s">
        <v>320</v>
      </c>
      <c r="C1643" s="22">
        <v>0</v>
      </c>
      <c r="D1643" s="23">
        <v>120350</v>
      </c>
      <c r="E1643" s="24">
        <v>120350</v>
      </c>
      <c r="F1643" t="str">
        <f>INDEX([1]Quadro!$B:$B,MATCH(B1643,[1]Quadro!$A:$A,0),0)</f>
        <v>Área Metropolitana do Porto</v>
      </c>
    </row>
    <row r="1644" spans="1:6" x14ac:dyDescent="0.2">
      <c r="A1644" s="31"/>
      <c r="B1644" s="21" t="s">
        <v>324</v>
      </c>
      <c r="C1644" s="22">
        <v>0</v>
      </c>
      <c r="D1644" s="23">
        <v>1473</v>
      </c>
      <c r="E1644" s="24">
        <v>1473</v>
      </c>
      <c r="F1644" t="str">
        <f>INDEX([1]Quadro!$B:$B,MATCH(B1644,[1]Quadro!$A:$A,0),0)</f>
        <v>Alto Tâmega</v>
      </c>
    </row>
    <row r="1645" spans="1:6" x14ac:dyDescent="0.2">
      <c r="A1645" s="31"/>
      <c r="B1645" s="21" t="s">
        <v>329</v>
      </c>
      <c r="C1645" s="22">
        <v>0</v>
      </c>
      <c r="D1645" s="23">
        <v>68720</v>
      </c>
      <c r="E1645" s="24">
        <v>68720</v>
      </c>
      <c r="F1645" t="str">
        <f>INDEX([1]Quadro!$B:$B,MATCH(B1645,[1]Quadro!$A:$A,0),0)</f>
        <v>Cávado</v>
      </c>
    </row>
    <row r="1646" spans="1:6" x14ac:dyDescent="0.2">
      <c r="A1646" s="31"/>
      <c r="B1646" s="21" t="s">
        <v>333</v>
      </c>
      <c r="C1646" s="22">
        <v>0</v>
      </c>
      <c r="D1646" s="23">
        <v>219665</v>
      </c>
      <c r="E1646" s="24">
        <v>219665</v>
      </c>
      <c r="F1646" t="str">
        <f>INDEX([1]Quadro!$B:$B,MATCH(B1646,[1]Quadro!$A:$A,0),0)</f>
        <v>Viseu Dão Lafões</v>
      </c>
    </row>
    <row r="1647" spans="1:6" x14ac:dyDescent="0.2">
      <c r="A1647" s="12" t="s">
        <v>343</v>
      </c>
      <c r="B1647" s="13"/>
      <c r="C1647" s="18">
        <v>0</v>
      </c>
      <c r="D1647" s="19">
        <v>14338871</v>
      </c>
      <c r="E1647" s="20">
        <v>14338871</v>
      </c>
      <c r="F1647" t="e">
        <f>INDEX([1]Quadro!$B:$B,MATCH(B1647,[1]Quadro!$A:$A,0),0)</f>
        <v>#N/A</v>
      </c>
    </row>
    <row r="1648" spans="1:6" x14ac:dyDescent="0.2">
      <c r="A1648" s="12" t="s">
        <v>25</v>
      </c>
      <c r="B1648" s="12" t="s">
        <v>28</v>
      </c>
      <c r="C1648" s="18">
        <v>13814250</v>
      </c>
      <c r="D1648" s="19">
        <v>14639858</v>
      </c>
      <c r="E1648" s="20">
        <v>28454108</v>
      </c>
      <c r="F1648" t="str">
        <f>INDEX([1]Quadro!$B:$B,MATCH(B1648,[1]Quadro!$A:$A,0),0)</f>
        <v>Médio Tejo</v>
      </c>
    </row>
    <row r="1649" spans="1:6" x14ac:dyDescent="0.2">
      <c r="A1649" s="31"/>
      <c r="B1649" s="21" t="s">
        <v>29</v>
      </c>
      <c r="C1649" s="22">
        <v>12978859</v>
      </c>
      <c r="D1649" s="23">
        <v>18284667</v>
      </c>
      <c r="E1649" s="24">
        <v>31263526</v>
      </c>
      <c r="F1649" t="str">
        <f>INDEX([1]Quadro!$B:$B,MATCH(B1649,[1]Quadro!$A:$A,0),0)</f>
        <v>Região de Aveiro</v>
      </c>
    </row>
    <row r="1650" spans="1:6" x14ac:dyDescent="0.2">
      <c r="A1650" s="31"/>
      <c r="B1650" s="21" t="s">
        <v>30</v>
      </c>
      <c r="C1650" s="22">
        <v>717696</v>
      </c>
      <c r="D1650" s="23">
        <v>2148150</v>
      </c>
      <c r="E1650" s="24">
        <v>2865846</v>
      </c>
      <c r="F1650" t="str">
        <f>INDEX([1]Quadro!$B:$B,MATCH(B1650,[1]Quadro!$A:$A,0),0)</f>
        <v>Viseu Dão Lafões</v>
      </c>
    </row>
    <row r="1651" spans="1:6" x14ac:dyDescent="0.2">
      <c r="A1651" s="31"/>
      <c r="B1651" s="21" t="s">
        <v>31</v>
      </c>
      <c r="C1651" s="22">
        <v>2326606</v>
      </c>
      <c r="D1651" s="23">
        <v>1787704</v>
      </c>
      <c r="E1651" s="24">
        <v>4114310</v>
      </c>
      <c r="F1651" t="str">
        <f>INDEX([1]Quadro!$B:$B,MATCH(B1651,[1]Quadro!$A:$A,0),0)</f>
        <v>Alentejo Central</v>
      </c>
    </row>
    <row r="1652" spans="1:6" x14ac:dyDescent="0.2">
      <c r="A1652" s="31"/>
      <c r="B1652" s="21" t="s">
        <v>32</v>
      </c>
      <c r="C1652" s="22">
        <v>4852884</v>
      </c>
      <c r="D1652" s="23">
        <v>9675470</v>
      </c>
      <c r="E1652" s="24">
        <v>14528354</v>
      </c>
      <c r="F1652" t="str">
        <f>INDEX([1]Quadro!$B:$B,MATCH(B1652,[1]Quadro!$A:$A,0),0)</f>
        <v>Região de Aveiro</v>
      </c>
    </row>
    <row r="1653" spans="1:6" x14ac:dyDescent="0.2">
      <c r="A1653" s="31"/>
      <c r="B1653" s="21" t="s">
        <v>33</v>
      </c>
      <c r="C1653" s="22">
        <v>91971346</v>
      </c>
      <c r="D1653" s="23">
        <v>97372366</v>
      </c>
      <c r="E1653" s="24">
        <v>189343712</v>
      </c>
      <c r="F1653" t="str">
        <f>INDEX([1]Quadro!$B:$B,MATCH(B1653,[1]Quadro!$A:$A,0),0)</f>
        <v>Algarve</v>
      </c>
    </row>
    <row r="1654" spans="1:6" x14ac:dyDescent="0.2">
      <c r="A1654" s="31"/>
      <c r="B1654" s="21" t="s">
        <v>34</v>
      </c>
      <c r="C1654" s="22">
        <v>9897237</v>
      </c>
      <c r="D1654" s="23">
        <v>7529033</v>
      </c>
      <c r="E1654" s="24">
        <v>17426270</v>
      </c>
      <c r="F1654" t="str">
        <f>INDEX([1]Quadro!$B:$B,MATCH(B1654,[1]Quadro!$A:$A,0),0)</f>
        <v>Alentejo Litoral</v>
      </c>
    </row>
    <row r="1655" spans="1:6" x14ac:dyDescent="0.2">
      <c r="A1655" s="31"/>
      <c r="B1655" s="21" t="s">
        <v>35</v>
      </c>
      <c r="C1655" s="22">
        <v>18020797</v>
      </c>
      <c r="D1655" s="23">
        <v>5576018</v>
      </c>
      <c r="E1655" s="24">
        <v>23596815</v>
      </c>
      <c r="F1655" t="str">
        <f>INDEX([1]Quadro!$B:$B,MATCH(B1655,[1]Quadro!$A:$A,0),0)</f>
        <v>Médio Tejo</v>
      </c>
    </row>
    <row r="1656" spans="1:6" x14ac:dyDescent="0.2">
      <c r="A1656" s="31"/>
      <c r="B1656" s="21" t="s">
        <v>36</v>
      </c>
      <c r="C1656" s="22">
        <v>22313874</v>
      </c>
      <c r="D1656" s="23">
        <v>28684424</v>
      </c>
      <c r="E1656" s="24">
        <v>50998298</v>
      </c>
      <c r="F1656" t="str">
        <f>INDEX([1]Quadro!$B:$B,MATCH(B1656,[1]Quadro!$A:$A,0),0)</f>
        <v>Oeste</v>
      </c>
    </row>
    <row r="1657" spans="1:6" x14ac:dyDescent="0.2">
      <c r="A1657" s="31"/>
      <c r="B1657" s="21" t="s">
        <v>37</v>
      </c>
      <c r="C1657" s="22">
        <v>12577791</v>
      </c>
      <c r="D1657" s="23">
        <v>16028101</v>
      </c>
      <c r="E1657" s="24">
        <v>28605892</v>
      </c>
      <c r="F1657" t="str">
        <f>INDEX([1]Quadro!$B:$B,MATCH(B1657,[1]Quadro!$A:$A,0),0)</f>
        <v>Área Metropolitana de Lisboa</v>
      </c>
    </row>
    <row r="1658" spans="1:6" x14ac:dyDescent="0.2">
      <c r="A1658" s="31"/>
      <c r="B1658" s="21" t="s">
        <v>38</v>
      </c>
      <c r="C1658" s="22">
        <v>257497</v>
      </c>
      <c r="D1658" s="23">
        <v>943012</v>
      </c>
      <c r="E1658" s="24">
        <v>1200509</v>
      </c>
      <c r="F1658" t="str">
        <f>INDEX([1]Quadro!$B:$B,MATCH(B1658,[1]Quadro!$A:$A,0),0)</f>
        <v>Algarve</v>
      </c>
    </row>
    <row r="1659" spans="1:6" x14ac:dyDescent="0.2">
      <c r="A1659" s="31"/>
      <c r="B1659" s="21" t="s">
        <v>39</v>
      </c>
      <c r="C1659" s="22">
        <v>45231690</v>
      </c>
      <c r="D1659" s="23">
        <v>15916897</v>
      </c>
      <c r="E1659" s="24">
        <v>61148587</v>
      </c>
      <c r="F1659" t="str">
        <f>INDEX([1]Quadro!$B:$B,MATCH(B1659,[1]Quadro!$A:$A,0),0)</f>
        <v>Oeste</v>
      </c>
    </row>
    <row r="1660" spans="1:6" x14ac:dyDescent="0.2">
      <c r="A1660" s="31"/>
      <c r="B1660" s="21" t="s">
        <v>40</v>
      </c>
      <c r="C1660" s="22">
        <v>709956</v>
      </c>
      <c r="D1660" s="23">
        <v>1774601</v>
      </c>
      <c r="E1660" s="24">
        <v>2484557</v>
      </c>
      <c r="F1660" t="str">
        <f>INDEX([1]Quadro!$B:$B,MATCH(B1660,[1]Quadro!$A:$A,0),0)</f>
        <v>Terras de Trás-os-Montes</v>
      </c>
    </row>
    <row r="1661" spans="1:6" x14ac:dyDescent="0.2">
      <c r="A1661" s="31"/>
      <c r="B1661" s="21" t="s">
        <v>41</v>
      </c>
      <c r="C1661" s="22">
        <v>2069689</v>
      </c>
      <c r="D1661" s="23">
        <v>4261670</v>
      </c>
      <c r="E1661" s="24">
        <v>6331359</v>
      </c>
      <c r="F1661" t="str">
        <f>INDEX([1]Quadro!$B:$B,MATCH(B1661,[1]Quadro!$A:$A,0),0)</f>
        <v>Douro</v>
      </c>
    </row>
    <row r="1662" spans="1:6" x14ac:dyDescent="0.2">
      <c r="A1662" s="31"/>
      <c r="B1662" s="21" t="s">
        <v>42</v>
      </c>
      <c r="C1662" s="22">
        <v>925251</v>
      </c>
      <c r="D1662" s="23">
        <v>3678286</v>
      </c>
      <c r="E1662" s="24">
        <v>4603537</v>
      </c>
      <c r="F1662" t="str">
        <f>INDEX([1]Quadro!$B:$B,MATCH(B1662,[1]Quadro!$A:$A,0),0)</f>
        <v>Algarve</v>
      </c>
    </row>
    <row r="1663" spans="1:6" x14ac:dyDescent="0.2">
      <c r="A1663" s="31"/>
      <c r="B1663" s="21" t="s">
        <v>43</v>
      </c>
      <c r="C1663" s="22">
        <v>1210741</v>
      </c>
      <c r="D1663" s="23">
        <v>4215357</v>
      </c>
      <c r="E1663" s="24">
        <v>5426098</v>
      </c>
      <c r="F1663" t="str">
        <f>INDEX([1]Quadro!$B:$B,MATCH(B1663,[1]Quadro!$A:$A,0),0)</f>
        <v>Baixo Alentejo</v>
      </c>
    </row>
    <row r="1664" spans="1:6" x14ac:dyDescent="0.2">
      <c r="A1664" s="31"/>
      <c r="B1664" s="21" t="s">
        <v>44</v>
      </c>
      <c r="C1664" s="22">
        <v>75196725</v>
      </c>
      <c r="D1664" s="23">
        <v>90360193</v>
      </c>
      <c r="E1664" s="24">
        <v>165556918</v>
      </c>
      <c r="F1664" t="str">
        <f>INDEX([1]Quadro!$B:$B,MATCH(B1664,[1]Quadro!$A:$A,0),0)</f>
        <v>Área Metropolitana de Lisboa</v>
      </c>
    </row>
    <row r="1665" spans="1:6" x14ac:dyDescent="0.2">
      <c r="A1665" s="31"/>
      <c r="B1665" s="21" t="s">
        <v>45</v>
      </c>
      <c r="C1665" s="22">
        <v>1567078</v>
      </c>
      <c r="D1665" s="23">
        <v>3673855</v>
      </c>
      <c r="E1665" s="24">
        <v>5240933</v>
      </c>
      <c r="F1665" t="str">
        <f>INDEX([1]Quadro!$B:$B,MATCH(B1665,[1]Quadro!$A:$A,0),0)</f>
        <v>Beiras e Serra da Estrela</v>
      </c>
    </row>
    <row r="1666" spans="1:6" x14ac:dyDescent="0.2">
      <c r="A1666" s="31"/>
      <c r="B1666" s="21" t="s">
        <v>46</v>
      </c>
      <c r="C1666" s="22">
        <v>6194687</v>
      </c>
      <c r="D1666" s="23">
        <v>9655458</v>
      </c>
      <c r="E1666" s="24">
        <v>15850145</v>
      </c>
      <c r="F1666" t="str">
        <f>INDEX([1]Quadro!$B:$B,MATCH(B1666,[1]Quadro!$A:$A,0),0)</f>
        <v>Lezíria do Tejo</v>
      </c>
    </row>
    <row r="1667" spans="1:6" x14ac:dyDescent="0.2">
      <c r="A1667" s="31"/>
      <c r="B1667" s="21" t="s">
        <v>47</v>
      </c>
      <c r="C1667" s="22">
        <v>2048667</v>
      </c>
      <c r="D1667" s="23">
        <v>2697994</v>
      </c>
      <c r="E1667" s="24">
        <v>4746661</v>
      </c>
      <c r="F1667" t="str">
        <f>INDEX([1]Quadro!$B:$B,MATCH(B1667,[1]Quadro!$A:$A,0),0)</f>
        <v>Baixo Alentejo</v>
      </c>
    </row>
    <row r="1668" spans="1:6" x14ac:dyDescent="0.2">
      <c r="A1668" s="31"/>
      <c r="B1668" s="21" t="s">
        <v>48</v>
      </c>
      <c r="C1668" s="22">
        <v>862179</v>
      </c>
      <c r="D1668" s="23">
        <v>2773132</v>
      </c>
      <c r="E1668" s="24">
        <v>3635311</v>
      </c>
      <c r="F1668" t="str">
        <f>INDEX([1]Quadro!$B:$B,MATCH(B1668,[1]Quadro!$A:$A,0),0)</f>
        <v>Lezíria do Tejo</v>
      </c>
    </row>
    <row r="1669" spans="1:6" x14ac:dyDescent="0.2">
      <c r="A1669" s="31"/>
      <c r="B1669" s="21" t="s">
        <v>49</v>
      </c>
      <c r="C1669" s="22">
        <v>110479</v>
      </c>
      <c r="D1669" s="23">
        <v>2014961</v>
      </c>
      <c r="E1669" s="24">
        <v>2125440</v>
      </c>
      <c r="F1669" t="str">
        <f>INDEX([1]Quadro!$B:$B,MATCH(B1669,[1]Quadro!$A:$A,0),0)</f>
        <v>Alto Alentejo</v>
      </c>
    </row>
    <row r="1670" spans="1:6" x14ac:dyDescent="0.2">
      <c r="A1670" s="31"/>
      <c r="B1670" s="21" t="s">
        <v>50</v>
      </c>
      <c r="C1670" s="22">
        <v>388805</v>
      </c>
      <c r="D1670" s="23">
        <v>2481883</v>
      </c>
      <c r="E1670" s="24">
        <v>2870688</v>
      </c>
      <c r="F1670" t="str">
        <f>INDEX([1]Quadro!$B:$B,MATCH(B1670,[1]Quadro!$A:$A,0),0)</f>
        <v>Região de Leiria</v>
      </c>
    </row>
    <row r="1671" spans="1:6" x14ac:dyDescent="0.2">
      <c r="A1671" s="31"/>
      <c r="B1671" s="21" t="s">
        <v>51</v>
      </c>
      <c r="C1671" s="22">
        <v>380764</v>
      </c>
      <c r="D1671" s="23">
        <v>1149191</v>
      </c>
      <c r="E1671" s="24">
        <v>1529955</v>
      </c>
      <c r="F1671" t="str">
        <f>INDEX([1]Quadro!$B:$B,MATCH(B1671,[1]Quadro!$A:$A,0),0)</f>
        <v>Baixo Alentejo</v>
      </c>
    </row>
    <row r="1672" spans="1:6" x14ac:dyDescent="0.2">
      <c r="A1672" s="31"/>
      <c r="B1672" s="21" t="s">
        <v>52</v>
      </c>
      <c r="C1672" s="22">
        <v>98203289</v>
      </c>
      <c r="D1672" s="23">
        <v>73603255</v>
      </c>
      <c r="E1672" s="24">
        <v>171806544</v>
      </c>
      <c r="F1672" t="str">
        <f>INDEX([1]Quadro!$B:$B,MATCH(B1672,[1]Quadro!$A:$A,0),0)</f>
        <v>Área Metropolitana de Lisboa</v>
      </c>
    </row>
    <row r="1673" spans="1:6" x14ac:dyDescent="0.2">
      <c r="A1673" s="31"/>
      <c r="B1673" s="21" t="s">
        <v>53</v>
      </c>
      <c r="C1673" s="22">
        <v>6988149</v>
      </c>
      <c r="D1673" s="23">
        <v>17423878</v>
      </c>
      <c r="E1673" s="24">
        <v>24412027</v>
      </c>
      <c r="F1673" t="str">
        <f>INDEX([1]Quadro!$B:$B,MATCH(B1673,[1]Quadro!$A:$A,0),0)</f>
        <v>Tâmega e Sousa</v>
      </c>
    </row>
    <row r="1674" spans="1:6" x14ac:dyDescent="0.2">
      <c r="A1674" s="31"/>
      <c r="B1674" s="21" t="s">
        <v>54</v>
      </c>
      <c r="C1674" s="22">
        <v>3892024</v>
      </c>
      <c r="D1674" s="23">
        <v>5289985</v>
      </c>
      <c r="E1674" s="24">
        <v>9182009</v>
      </c>
      <c r="F1674" t="str">
        <f>INDEX([1]Quadro!$B:$B,MATCH(B1674,[1]Quadro!$A:$A,0),0)</f>
        <v>Cávado</v>
      </c>
    </row>
    <row r="1675" spans="1:6" x14ac:dyDescent="0.2">
      <c r="A1675" s="31"/>
      <c r="B1675" s="21" t="s">
        <v>55</v>
      </c>
      <c r="C1675" s="22">
        <v>7910053</v>
      </c>
      <c r="D1675" s="23">
        <v>8483516</v>
      </c>
      <c r="E1675" s="24">
        <v>16393569</v>
      </c>
      <c r="F1675" t="str">
        <f>INDEX([1]Quadro!$B:$B,MATCH(B1675,[1]Quadro!$A:$A,0),0)</f>
        <v>Região de Aveiro</v>
      </c>
    </row>
    <row r="1676" spans="1:6" x14ac:dyDescent="0.2">
      <c r="A1676" s="31"/>
      <c r="B1676" s="21" t="s">
        <v>56</v>
      </c>
      <c r="C1676" s="22">
        <v>21116117</v>
      </c>
      <c r="D1676" s="23">
        <v>17551245</v>
      </c>
      <c r="E1676" s="24">
        <v>38667362</v>
      </c>
      <c r="F1676" t="e">
        <f>INDEX([1]Quadro!$B:$B,MATCH(B1676,[1]Quadro!$A:$A,0),0)</f>
        <v>#N/A</v>
      </c>
    </row>
    <row r="1677" spans="1:6" x14ac:dyDescent="0.2">
      <c r="A1677" s="31"/>
      <c r="B1677" s="21" t="s">
        <v>57</v>
      </c>
      <c r="C1677" s="22">
        <v>1592013</v>
      </c>
      <c r="D1677" s="23">
        <v>3862287</v>
      </c>
      <c r="E1677" s="24">
        <v>5454300</v>
      </c>
      <c r="F1677" t="str">
        <f>INDEX([1]Quadro!$B:$B,MATCH(B1677,[1]Quadro!$A:$A,0),0)</f>
        <v>Região de Leiria</v>
      </c>
    </row>
    <row r="1678" spans="1:6" x14ac:dyDescent="0.2">
      <c r="A1678" s="31"/>
      <c r="B1678" s="21" t="s">
        <v>58</v>
      </c>
      <c r="C1678" s="22">
        <v>4591634</v>
      </c>
      <c r="D1678" s="23">
        <v>7908525</v>
      </c>
      <c r="E1678" s="24">
        <v>12500159</v>
      </c>
      <c r="F1678" t="str">
        <f>INDEX([1]Quadro!$B:$B,MATCH(B1678,[1]Quadro!$A:$A,0),0)</f>
        <v>Alto Minho</v>
      </c>
    </row>
    <row r="1679" spans="1:6" x14ac:dyDescent="0.2">
      <c r="A1679" s="31"/>
      <c r="B1679" s="21" t="s">
        <v>59</v>
      </c>
      <c r="C1679" s="22">
        <v>1304322</v>
      </c>
      <c r="D1679" s="23">
        <v>4716886</v>
      </c>
      <c r="E1679" s="24">
        <v>6021208</v>
      </c>
      <c r="F1679" t="str">
        <f>INDEX([1]Quadro!$B:$B,MATCH(B1679,[1]Quadro!$A:$A,0),0)</f>
        <v>Região de Coimbra</v>
      </c>
    </row>
    <row r="1680" spans="1:6" x14ac:dyDescent="0.2">
      <c r="A1680" s="31"/>
      <c r="B1680" s="21" t="s">
        <v>60</v>
      </c>
      <c r="C1680" s="22">
        <v>2902312</v>
      </c>
      <c r="D1680" s="23">
        <v>3725831</v>
      </c>
      <c r="E1680" s="24">
        <v>6628143</v>
      </c>
      <c r="F1680" t="str">
        <f>INDEX([1]Quadro!$B:$B,MATCH(B1680,[1]Quadro!$A:$A,0),0)</f>
        <v>Douro</v>
      </c>
    </row>
    <row r="1681" spans="1:6" x14ac:dyDescent="0.2">
      <c r="A1681" s="31"/>
      <c r="B1681" s="21" t="s">
        <v>61</v>
      </c>
      <c r="C1681" s="22">
        <v>2675860</v>
      </c>
      <c r="D1681" s="23">
        <v>6097407</v>
      </c>
      <c r="E1681" s="24">
        <v>8773267</v>
      </c>
      <c r="F1681" t="str">
        <f>INDEX([1]Quadro!$B:$B,MATCH(B1681,[1]Quadro!$A:$A,0),0)</f>
        <v>Área Metropolitana do Porto</v>
      </c>
    </row>
    <row r="1682" spans="1:6" x14ac:dyDescent="0.2">
      <c r="A1682" s="31"/>
      <c r="B1682" s="21" t="s">
        <v>62</v>
      </c>
      <c r="C1682" s="22">
        <v>1069311</v>
      </c>
      <c r="D1682" s="23">
        <v>2949135</v>
      </c>
      <c r="E1682" s="24">
        <v>4018446</v>
      </c>
      <c r="F1682" t="str">
        <f>INDEX([1]Quadro!$B:$B,MATCH(B1682,[1]Quadro!$A:$A,0),0)</f>
        <v>Alentejo Central</v>
      </c>
    </row>
    <row r="1683" spans="1:6" x14ac:dyDescent="0.2">
      <c r="A1683" s="31"/>
      <c r="B1683" s="21" t="s">
        <v>63</v>
      </c>
      <c r="C1683" s="22">
        <v>30936</v>
      </c>
      <c r="D1683" s="23">
        <v>1669773</v>
      </c>
      <c r="E1683" s="24">
        <v>1700709</v>
      </c>
      <c r="F1683" t="str">
        <f>INDEX([1]Quadro!$B:$B,MATCH(B1683,[1]Quadro!$A:$A,0),0)</f>
        <v>Alto Alentejo</v>
      </c>
    </row>
    <row r="1684" spans="1:6" x14ac:dyDescent="0.2">
      <c r="A1684" s="31"/>
      <c r="B1684" s="21" t="s">
        <v>64</v>
      </c>
      <c r="C1684" s="22">
        <v>4117914</v>
      </c>
      <c r="D1684" s="23">
        <v>5436663</v>
      </c>
      <c r="E1684" s="24">
        <v>9554577</v>
      </c>
      <c r="F1684" t="str">
        <f>INDEX([1]Quadro!$B:$B,MATCH(B1684,[1]Quadro!$A:$A,0),0)</f>
        <v>Oeste</v>
      </c>
    </row>
    <row r="1685" spans="1:6" x14ac:dyDescent="0.2">
      <c r="A1685" s="31"/>
      <c r="B1685" s="21" t="s">
        <v>65</v>
      </c>
      <c r="C1685" s="22">
        <v>46572131</v>
      </c>
      <c r="D1685" s="23">
        <v>57163710</v>
      </c>
      <c r="E1685" s="24">
        <v>103735841</v>
      </c>
      <c r="F1685" t="str">
        <f>INDEX([1]Quadro!$B:$B,MATCH(B1685,[1]Quadro!$A:$A,0),0)</f>
        <v>Região de Aveiro</v>
      </c>
    </row>
    <row r="1686" spans="1:6" x14ac:dyDescent="0.2">
      <c r="A1686" s="31"/>
      <c r="B1686" s="21" t="s">
        <v>66</v>
      </c>
      <c r="C1686" s="22">
        <v>2387527</v>
      </c>
      <c r="D1686" s="23">
        <v>2160688</v>
      </c>
      <c r="E1686" s="24">
        <v>4548215</v>
      </c>
      <c r="F1686" t="str">
        <f>INDEX([1]Quadro!$B:$B,MATCH(B1686,[1]Quadro!$A:$A,0),0)</f>
        <v>Alto Alentejo</v>
      </c>
    </row>
    <row r="1687" spans="1:6" x14ac:dyDescent="0.2">
      <c r="A1687" s="31"/>
      <c r="B1687" s="21" t="s">
        <v>67</v>
      </c>
      <c r="C1687" s="22">
        <v>51486417</v>
      </c>
      <c r="D1687" s="23">
        <v>8609262</v>
      </c>
      <c r="E1687" s="24">
        <v>60095679</v>
      </c>
      <c r="F1687" t="str">
        <f>INDEX([1]Quadro!$B:$B,MATCH(B1687,[1]Quadro!$A:$A,0),0)</f>
        <v>Lezíria do Tejo</v>
      </c>
    </row>
    <row r="1688" spans="1:6" x14ac:dyDescent="0.2">
      <c r="A1688" s="31"/>
      <c r="B1688" s="21" t="s">
        <v>68</v>
      </c>
      <c r="C1688" s="22">
        <v>1331652</v>
      </c>
      <c r="D1688" s="23">
        <v>3728472</v>
      </c>
      <c r="E1688" s="24">
        <v>5060124</v>
      </c>
      <c r="F1688" t="str">
        <f>INDEX([1]Quadro!$B:$B,MATCH(B1688,[1]Quadro!$A:$A,0),0)</f>
        <v>Tâmega e Sousa</v>
      </c>
    </row>
    <row r="1689" spans="1:6" x14ac:dyDescent="0.2">
      <c r="A1689" s="31"/>
      <c r="B1689" s="21" t="s">
        <v>69</v>
      </c>
      <c r="C1689" s="22">
        <v>18147095</v>
      </c>
      <c r="D1689" s="23">
        <v>52650833</v>
      </c>
      <c r="E1689" s="24">
        <v>70797928</v>
      </c>
      <c r="F1689" t="str">
        <f>INDEX([1]Quadro!$B:$B,MATCH(B1689,[1]Quadro!$A:$A,0),0)</f>
        <v>Cávado</v>
      </c>
    </row>
    <row r="1690" spans="1:6" x14ac:dyDescent="0.2">
      <c r="A1690" s="31"/>
      <c r="B1690" s="21" t="s">
        <v>70</v>
      </c>
      <c r="C1690" s="22">
        <v>129120</v>
      </c>
      <c r="D1690" s="23">
        <v>608006</v>
      </c>
      <c r="E1690" s="24">
        <v>737126</v>
      </c>
      <c r="F1690" t="str">
        <f>INDEX([1]Quadro!$B:$B,MATCH(B1690,[1]Quadro!$A:$A,0),0)</f>
        <v>Baixo Alentejo</v>
      </c>
    </row>
    <row r="1691" spans="1:6" x14ac:dyDescent="0.2">
      <c r="A1691" s="31"/>
      <c r="B1691" s="21" t="s">
        <v>71</v>
      </c>
      <c r="C1691" s="22">
        <v>21521402</v>
      </c>
      <c r="D1691" s="23">
        <v>38821997</v>
      </c>
      <c r="E1691" s="24">
        <v>60343399</v>
      </c>
      <c r="F1691" t="str">
        <f>INDEX([1]Quadro!$B:$B,MATCH(B1691,[1]Quadro!$A:$A,0),0)</f>
        <v>Área Metropolitana de Lisboa</v>
      </c>
    </row>
    <row r="1692" spans="1:6" x14ac:dyDescent="0.2">
      <c r="A1692" s="31"/>
      <c r="B1692" s="21" t="s">
        <v>72</v>
      </c>
      <c r="C1692" s="22">
        <v>7976248</v>
      </c>
      <c r="D1692" s="23">
        <v>7591905</v>
      </c>
      <c r="E1692" s="24">
        <v>15568153</v>
      </c>
      <c r="F1692" t="str">
        <f>INDEX([1]Quadro!$B:$B,MATCH(B1692,[1]Quadro!$A:$A,0),0)</f>
        <v>Região de Leiria</v>
      </c>
    </row>
    <row r="1693" spans="1:6" x14ac:dyDescent="0.2">
      <c r="A1693" s="31"/>
      <c r="B1693" s="21" t="s">
        <v>73</v>
      </c>
      <c r="C1693" s="22">
        <v>12644753</v>
      </c>
      <c r="D1693" s="23">
        <v>20532737</v>
      </c>
      <c r="E1693" s="24">
        <v>33177490</v>
      </c>
      <c r="F1693" t="str">
        <f>INDEX([1]Quadro!$B:$B,MATCH(B1693,[1]Quadro!$A:$A,0),0)</f>
        <v>Baixo Alentejo</v>
      </c>
    </row>
    <row r="1694" spans="1:6" x14ac:dyDescent="0.2">
      <c r="A1694" s="31"/>
      <c r="B1694" s="21" t="s">
        <v>74</v>
      </c>
      <c r="C1694" s="22">
        <v>858610</v>
      </c>
      <c r="D1694" s="23">
        <v>2380840</v>
      </c>
      <c r="E1694" s="24">
        <v>3239450</v>
      </c>
      <c r="F1694" t="str">
        <f>INDEX([1]Quadro!$B:$B,MATCH(B1694,[1]Quadro!$A:$A,0),0)</f>
        <v>Beiras e Serra da Estrela</v>
      </c>
    </row>
    <row r="1695" spans="1:6" x14ac:dyDescent="0.2">
      <c r="A1695" s="31"/>
      <c r="B1695" s="21" t="s">
        <v>75</v>
      </c>
      <c r="C1695" s="22">
        <v>14024102</v>
      </c>
      <c r="D1695" s="23">
        <v>14890757</v>
      </c>
      <c r="E1695" s="24">
        <v>28914859</v>
      </c>
      <c r="F1695" t="str">
        <f>INDEX([1]Quadro!$B:$B,MATCH(B1695,[1]Quadro!$A:$A,0),0)</f>
        <v>Lezíria do Tejo</v>
      </c>
    </row>
    <row r="1696" spans="1:6" x14ac:dyDescent="0.2">
      <c r="A1696" s="31"/>
      <c r="B1696" s="21" t="s">
        <v>76</v>
      </c>
      <c r="C1696" s="22">
        <v>13827359</v>
      </c>
      <c r="D1696" s="23">
        <v>5902401</v>
      </c>
      <c r="E1696" s="24">
        <v>19729760</v>
      </c>
      <c r="F1696" t="str">
        <f>INDEX([1]Quadro!$B:$B,MATCH(B1696,[1]Quadro!$A:$A,0),0)</f>
        <v>Oeste</v>
      </c>
    </row>
    <row r="1697" spans="1:6" x14ac:dyDescent="0.2">
      <c r="A1697" s="31"/>
      <c r="B1697" s="21" t="s">
        <v>77</v>
      </c>
      <c r="C1697" s="22">
        <v>1865516</v>
      </c>
      <c r="D1697" s="23">
        <v>2377582</v>
      </c>
      <c r="E1697" s="24">
        <v>4243098</v>
      </c>
      <c r="F1697" t="str">
        <f>INDEX([1]Quadro!$B:$B,MATCH(B1697,[1]Quadro!$A:$A,0),0)</f>
        <v>Alentejo Central</v>
      </c>
    </row>
    <row r="1698" spans="1:6" x14ac:dyDescent="0.2">
      <c r="A1698" s="31"/>
      <c r="B1698" s="21" t="s">
        <v>78</v>
      </c>
      <c r="C1698" s="22">
        <v>176228</v>
      </c>
      <c r="D1698" s="23">
        <v>1531573</v>
      </c>
      <c r="E1698" s="24">
        <v>1707801</v>
      </c>
      <c r="F1698" t="str">
        <f>INDEX([1]Quadro!$B:$B,MATCH(B1698,[1]Quadro!$A:$A,0),0)</f>
        <v>Alto Tâmega</v>
      </c>
    </row>
    <row r="1699" spans="1:6" x14ac:dyDescent="0.2">
      <c r="A1699" s="31"/>
      <c r="B1699" s="21" t="s">
        <v>79</v>
      </c>
      <c r="C1699" s="22">
        <v>108243500</v>
      </c>
      <c r="D1699" s="23">
        <v>106922148</v>
      </c>
      <c r="E1699" s="24">
        <v>215165648</v>
      </c>
      <c r="F1699" t="str">
        <f>INDEX([1]Quadro!$B:$B,MATCH(B1699,[1]Quadro!$A:$A,0),0)</f>
        <v>Cávado</v>
      </c>
    </row>
    <row r="1700" spans="1:6" x14ac:dyDescent="0.2">
      <c r="A1700" s="31"/>
      <c r="B1700" s="21" t="s">
        <v>80</v>
      </c>
      <c r="C1700" s="22">
        <v>12501901</v>
      </c>
      <c r="D1700" s="23">
        <v>22062073</v>
      </c>
      <c r="E1700" s="24">
        <v>34563974</v>
      </c>
      <c r="F1700" t="str">
        <f>INDEX([1]Quadro!$B:$B,MATCH(B1700,[1]Quadro!$A:$A,0),0)</f>
        <v>Terras de Trás-os-Montes</v>
      </c>
    </row>
    <row r="1701" spans="1:6" x14ac:dyDescent="0.2">
      <c r="A1701" s="31"/>
      <c r="B1701" s="21" t="s">
        <v>81</v>
      </c>
      <c r="C1701" s="22">
        <v>1183512</v>
      </c>
      <c r="D1701" s="23">
        <v>4980507</v>
      </c>
      <c r="E1701" s="24">
        <v>6164019</v>
      </c>
      <c r="F1701" t="str">
        <f>INDEX([1]Quadro!$B:$B,MATCH(B1701,[1]Quadro!$A:$A,0),0)</f>
        <v>Ave</v>
      </c>
    </row>
    <row r="1702" spans="1:6" x14ac:dyDescent="0.2">
      <c r="A1702" s="31"/>
      <c r="B1702" s="21" t="s">
        <v>82</v>
      </c>
      <c r="C1702" s="22">
        <v>11995334</v>
      </c>
      <c r="D1702" s="23">
        <v>4841904</v>
      </c>
      <c r="E1702" s="24">
        <v>16837238</v>
      </c>
      <c r="F1702" t="str">
        <f>INDEX([1]Quadro!$B:$B,MATCH(B1702,[1]Quadro!$A:$A,0),0)</f>
        <v>Oeste</v>
      </c>
    </row>
    <row r="1703" spans="1:6" x14ac:dyDescent="0.2">
      <c r="A1703" s="31"/>
      <c r="B1703" s="21" t="s">
        <v>83</v>
      </c>
      <c r="C1703" s="22">
        <v>20770222</v>
      </c>
      <c r="D1703" s="23">
        <v>28909677</v>
      </c>
      <c r="E1703" s="24">
        <v>49679899</v>
      </c>
      <c r="F1703" t="str">
        <f>INDEX([1]Quadro!$B:$B,MATCH(B1703,[1]Quadro!$A:$A,0),0)</f>
        <v>Oeste</v>
      </c>
    </row>
    <row r="1704" spans="1:6" x14ac:dyDescent="0.2">
      <c r="A1704" s="31"/>
      <c r="B1704" s="21" t="s">
        <v>84</v>
      </c>
      <c r="C1704" s="22">
        <v>521606</v>
      </c>
      <c r="D1704" s="23">
        <v>1201323</v>
      </c>
      <c r="E1704" s="24">
        <v>1722929</v>
      </c>
      <c r="F1704" t="e">
        <f>INDEX([1]Quadro!$B:$B,MATCH(B1704,[1]Quadro!$A:$A,0),0)</f>
        <v>#N/A</v>
      </c>
    </row>
    <row r="1705" spans="1:6" x14ac:dyDescent="0.2">
      <c r="A1705" s="31"/>
      <c r="B1705" s="21" t="s">
        <v>85</v>
      </c>
      <c r="C1705" s="22">
        <v>0</v>
      </c>
      <c r="D1705" s="23">
        <v>8165655</v>
      </c>
      <c r="E1705" s="24">
        <v>8165655</v>
      </c>
      <c r="F1705" t="e">
        <f>INDEX([1]Quadro!$B:$B,MATCH(B1705,[1]Quadro!$A:$A,0),0)</f>
        <v>#N/A</v>
      </c>
    </row>
    <row r="1706" spans="1:6" x14ac:dyDescent="0.2">
      <c r="A1706" s="31"/>
      <c r="B1706" s="21" t="s">
        <v>86</v>
      </c>
      <c r="C1706" s="22">
        <v>3567805</v>
      </c>
      <c r="D1706" s="23">
        <v>10024476</v>
      </c>
      <c r="E1706" s="24">
        <v>13592281</v>
      </c>
      <c r="F1706" t="e">
        <f>INDEX([1]Quadro!$B:$B,MATCH(B1706,[1]Quadro!$A:$A,0),0)</f>
        <v>#N/A</v>
      </c>
    </row>
    <row r="1707" spans="1:6" x14ac:dyDescent="0.2">
      <c r="A1707" s="31"/>
      <c r="B1707" s="21" t="s">
        <v>87</v>
      </c>
      <c r="C1707" s="22">
        <v>2376697</v>
      </c>
      <c r="D1707" s="23">
        <v>8990041</v>
      </c>
      <c r="E1707" s="24">
        <v>11366738</v>
      </c>
      <c r="F1707" t="str">
        <f>INDEX([1]Quadro!$B:$B,MATCH(B1707,[1]Quadro!$A:$A,0),0)</f>
        <v>Alto Minho</v>
      </c>
    </row>
    <row r="1708" spans="1:6" x14ac:dyDescent="0.2">
      <c r="A1708" s="31"/>
      <c r="B1708" s="21" t="s">
        <v>88</v>
      </c>
      <c r="C1708" s="22">
        <v>2478108</v>
      </c>
      <c r="D1708" s="23">
        <v>3612558</v>
      </c>
      <c r="E1708" s="24">
        <v>6090666</v>
      </c>
      <c r="F1708" t="str">
        <f>INDEX([1]Quadro!$B:$B,MATCH(B1708,[1]Quadro!$A:$A,0),0)</f>
        <v>Alto Alentejo</v>
      </c>
    </row>
    <row r="1709" spans="1:6" x14ac:dyDescent="0.2">
      <c r="A1709" s="31"/>
      <c r="B1709" s="21" t="s">
        <v>89</v>
      </c>
      <c r="C1709" s="22">
        <v>11853401</v>
      </c>
      <c r="D1709" s="23">
        <v>14123016</v>
      </c>
      <c r="E1709" s="24">
        <v>25976417</v>
      </c>
      <c r="F1709" t="str">
        <f>INDEX([1]Quadro!$B:$B,MATCH(B1709,[1]Quadro!$A:$A,0),0)</f>
        <v>Região de Coimbra</v>
      </c>
    </row>
    <row r="1710" spans="1:6" x14ac:dyDescent="0.2">
      <c r="A1710" s="31"/>
      <c r="B1710" s="21" t="s">
        <v>90</v>
      </c>
      <c r="C1710" s="22">
        <v>800361</v>
      </c>
      <c r="D1710" s="23">
        <v>2912978</v>
      </c>
      <c r="E1710" s="24">
        <v>3713339</v>
      </c>
      <c r="F1710" t="str">
        <f>INDEX([1]Quadro!$B:$B,MATCH(B1710,[1]Quadro!$A:$A,0),0)</f>
        <v>Douro</v>
      </c>
    </row>
    <row r="1711" spans="1:6" x14ac:dyDescent="0.2">
      <c r="A1711" s="31"/>
      <c r="B1711" s="21" t="s">
        <v>91</v>
      </c>
      <c r="C1711" s="22">
        <v>580167</v>
      </c>
      <c r="D1711" s="23">
        <v>3683387</v>
      </c>
      <c r="E1711" s="24">
        <v>4263554</v>
      </c>
      <c r="F1711" t="str">
        <f>INDEX([1]Quadro!$B:$B,MATCH(B1711,[1]Quadro!$A:$A,0),0)</f>
        <v>Viseu Dão Lafões</v>
      </c>
    </row>
    <row r="1712" spans="1:6" x14ac:dyDescent="0.2">
      <c r="A1712" s="31"/>
      <c r="B1712" s="21" t="s">
        <v>92</v>
      </c>
      <c r="C1712" s="22">
        <v>4745461</v>
      </c>
      <c r="D1712" s="23">
        <v>8244276</v>
      </c>
      <c r="E1712" s="24">
        <v>12989737</v>
      </c>
      <c r="F1712" t="str">
        <f>INDEX([1]Quadro!$B:$B,MATCH(B1712,[1]Quadro!$A:$A,0),0)</f>
        <v>Lezíria do Tejo</v>
      </c>
    </row>
    <row r="1713" spans="1:6" x14ac:dyDescent="0.2">
      <c r="A1713" s="31"/>
      <c r="B1713" s="21" t="s">
        <v>93</v>
      </c>
      <c r="C1713" s="22">
        <v>105705787</v>
      </c>
      <c r="D1713" s="23">
        <v>130542695</v>
      </c>
      <c r="E1713" s="24">
        <v>236248482</v>
      </c>
      <c r="F1713" t="str">
        <f>INDEX([1]Quadro!$B:$B,MATCH(B1713,[1]Quadro!$A:$A,0),0)</f>
        <v>Área Metropolitana de Lisboa</v>
      </c>
    </row>
    <row r="1714" spans="1:6" x14ac:dyDescent="0.2">
      <c r="A1714" s="31"/>
      <c r="B1714" s="21" t="s">
        <v>94</v>
      </c>
      <c r="C1714" s="22">
        <v>574411</v>
      </c>
      <c r="D1714" s="23">
        <v>961074</v>
      </c>
      <c r="E1714" s="24">
        <v>1535485</v>
      </c>
      <c r="F1714" t="str">
        <f>INDEX([1]Quadro!$B:$B,MATCH(B1714,[1]Quadro!$A:$A,0),0)</f>
        <v>Região de Leiria</v>
      </c>
    </row>
    <row r="1715" spans="1:6" x14ac:dyDescent="0.2">
      <c r="A1715" s="31"/>
      <c r="B1715" s="21" t="s">
        <v>95</v>
      </c>
      <c r="C1715" s="22">
        <v>24301236</v>
      </c>
      <c r="D1715" s="23">
        <v>32045154</v>
      </c>
      <c r="E1715" s="24">
        <v>56346390</v>
      </c>
      <c r="F1715" t="str">
        <f>INDEX([1]Quadro!$B:$B,MATCH(B1715,[1]Quadro!$A:$A,0),0)</f>
        <v>Beira Baixa</v>
      </c>
    </row>
    <row r="1716" spans="1:6" x14ac:dyDescent="0.2">
      <c r="A1716" s="31"/>
      <c r="B1716" s="21" t="s">
        <v>96</v>
      </c>
      <c r="C1716" s="22">
        <v>2260979</v>
      </c>
      <c r="D1716" s="23">
        <v>4644436</v>
      </c>
      <c r="E1716" s="24">
        <v>6905415</v>
      </c>
      <c r="F1716" t="str">
        <f>INDEX([1]Quadro!$B:$B,MATCH(B1716,[1]Quadro!$A:$A,0),0)</f>
        <v>Tâmega e Sousa</v>
      </c>
    </row>
    <row r="1717" spans="1:6" x14ac:dyDescent="0.2">
      <c r="A1717" s="31"/>
      <c r="B1717" s="21" t="s">
        <v>97</v>
      </c>
      <c r="C1717" s="22">
        <v>1576523</v>
      </c>
      <c r="D1717" s="23">
        <v>1854083</v>
      </c>
      <c r="E1717" s="24">
        <v>3430606</v>
      </c>
      <c r="F1717" t="str">
        <f>INDEX([1]Quadro!$B:$B,MATCH(B1717,[1]Quadro!$A:$A,0),0)</f>
        <v>Alto Alentejo</v>
      </c>
    </row>
    <row r="1718" spans="1:6" x14ac:dyDescent="0.2">
      <c r="A1718" s="31"/>
      <c r="B1718" s="21" t="s">
        <v>98</v>
      </c>
      <c r="C1718" s="22">
        <v>3269525</v>
      </c>
      <c r="D1718" s="23">
        <v>4567964</v>
      </c>
      <c r="E1718" s="24">
        <v>7837489</v>
      </c>
      <c r="F1718" t="str">
        <f>INDEX([1]Quadro!$B:$B,MATCH(B1718,[1]Quadro!$A:$A,0),0)</f>
        <v>Viseu Dão Lafões</v>
      </c>
    </row>
    <row r="1719" spans="1:6" x14ac:dyDescent="0.2">
      <c r="A1719" s="31"/>
      <c r="B1719" s="21" t="s">
        <v>99</v>
      </c>
      <c r="C1719" s="22">
        <v>1063530</v>
      </c>
      <c r="D1719" s="23">
        <v>6095403</v>
      </c>
      <c r="E1719" s="24">
        <v>7158933</v>
      </c>
      <c r="F1719" t="str">
        <f>INDEX([1]Quadro!$B:$B,MATCH(B1719,[1]Quadro!$A:$A,0),0)</f>
        <v>Algarve</v>
      </c>
    </row>
    <row r="1720" spans="1:6" x14ac:dyDescent="0.2">
      <c r="A1720" s="31"/>
      <c r="B1720" s="21" t="s">
        <v>100</v>
      </c>
      <c r="C1720" s="22">
        <v>1713208</v>
      </c>
      <c r="D1720" s="23">
        <v>3285691</v>
      </c>
      <c r="E1720" s="24">
        <v>4998899</v>
      </c>
      <c r="F1720" t="str">
        <f>INDEX([1]Quadro!$B:$B,MATCH(B1720,[1]Quadro!$A:$A,0),0)</f>
        <v>Baixo Alentejo</v>
      </c>
    </row>
    <row r="1721" spans="1:6" x14ac:dyDescent="0.2">
      <c r="A1721" s="31"/>
      <c r="B1721" s="21" t="s">
        <v>101</v>
      </c>
      <c r="C1721" s="22">
        <v>987723</v>
      </c>
      <c r="D1721" s="23">
        <v>2311274</v>
      </c>
      <c r="E1721" s="24">
        <v>3298997</v>
      </c>
      <c r="F1721" t="str">
        <f>INDEX([1]Quadro!$B:$B,MATCH(B1721,[1]Quadro!$A:$A,0),0)</f>
        <v>Beiras e Serra da Estrela</v>
      </c>
    </row>
    <row r="1722" spans="1:6" x14ac:dyDescent="0.2">
      <c r="A1722" s="31"/>
      <c r="B1722" s="21" t="s">
        <v>102</v>
      </c>
      <c r="C1722" s="22">
        <v>935260</v>
      </c>
      <c r="D1722" s="23">
        <v>3781410</v>
      </c>
      <c r="E1722" s="24">
        <v>4716670</v>
      </c>
      <c r="F1722" t="str">
        <f>INDEX([1]Quadro!$B:$B,MATCH(B1722,[1]Quadro!$A:$A,0),0)</f>
        <v>Tâmega e Sousa</v>
      </c>
    </row>
    <row r="1723" spans="1:6" x14ac:dyDescent="0.2">
      <c r="A1723" s="31"/>
      <c r="B1723" s="21" t="s">
        <v>103</v>
      </c>
      <c r="C1723" s="22">
        <v>19357500</v>
      </c>
      <c r="D1723" s="23">
        <v>3822776</v>
      </c>
      <c r="E1723" s="24">
        <v>23180276</v>
      </c>
      <c r="F1723" t="str">
        <f>INDEX([1]Quadro!$B:$B,MATCH(B1723,[1]Quadro!$A:$A,0),0)</f>
        <v>Lezíria do Tejo</v>
      </c>
    </row>
    <row r="1724" spans="1:6" x14ac:dyDescent="0.2">
      <c r="A1724" s="31"/>
      <c r="B1724" s="21" t="s">
        <v>104</v>
      </c>
      <c r="C1724" s="22">
        <v>19833808</v>
      </c>
      <c r="D1724" s="23">
        <v>17497508</v>
      </c>
      <c r="E1724" s="24">
        <v>37331316</v>
      </c>
      <c r="F1724" t="str">
        <f>INDEX([1]Quadro!$B:$B,MATCH(B1724,[1]Quadro!$A:$A,0),0)</f>
        <v>Alto Tâmega</v>
      </c>
    </row>
    <row r="1725" spans="1:6" x14ac:dyDescent="0.2">
      <c r="A1725" s="31"/>
      <c r="B1725" s="21" t="s">
        <v>105</v>
      </c>
      <c r="C1725" s="22">
        <v>896586</v>
      </c>
      <c r="D1725" s="23">
        <v>4496920</v>
      </c>
      <c r="E1725" s="24">
        <v>5393506</v>
      </c>
      <c r="F1725" t="str">
        <f>INDEX([1]Quadro!$B:$B,MATCH(B1725,[1]Quadro!$A:$A,0),0)</f>
        <v>Tâmega e Sousa</v>
      </c>
    </row>
    <row r="1726" spans="1:6" x14ac:dyDescent="0.2">
      <c r="A1726" s="31"/>
      <c r="B1726" s="21" t="s">
        <v>106</v>
      </c>
      <c r="C1726" s="22">
        <v>99351025</v>
      </c>
      <c r="D1726" s="23">
        <v>105190064</v>
      </c>
      <c r="E1726" s="24">
        <v>204541089</v>
      </c>
      <c r="F1726" t="str">
        <f>INDEX([1]Quadro!$B:$B,MATCH(B1726,[1]Quadro!$A:$A,0),0)</f>
        <v>Região de Coimbra</v>
      </c>
    </row>
    <row r="1727" spans="1:6" x14ac:dyDescent="0.2">
      <c r="A1727" s="31"/>
      <c r="B1727" s="21" t="s">
        <v>107</v>
      </c>
      <c r="C1727" s="22">
        <v>1796072</v>
      </c>
      <c r="D1727" s="23">
        <v>5573333</v>
      </c>
      <c r="E1727" s="24">
        <v>7369405</v>
      </c>
      <c r="F1727" t="str">
        <f>INDEX([1]Quadro!$B:$B,MATCH(B1727,[1]Quadro!$A:$A,0),0)</f>
        <v>Região de Coimbra</v>
      </c>
    </row>
    <row r="1728" spans="1:6" x14ac:dyDescent="0.2">
      <c r="A1728" s="31"/>
      <c r="B1728" s="21" t="s">
        <v>108</v>
      </c>
      <c r="C1728" s="22">
        <v>239173</v>
      </c>
      <c r="D1728" s="23">
        <v>1532175</v>
      </c>
      <c r="E1728" s="24">
        <v>1771348</v>
      </c>
      <c r="F1728" t="str">
        <f>INDEX([1]Quadro!$B:$B,MATCH(B1728,[1]Quadro!$A:$A,0),0)</f>
        <v>Médio Tejo</v>
      </c>
    </row>
    <row r="1729" spans="1:6" x14ac:dyDescent="0.2">
      <c r="A1729" s="31"/>
      <c r="B1729" s="21" t="s">
        <v>109</v>
      </c>
      <c r="C1729" s="22">
        <v>4526313</v>
      </c>
      <c r="D1729" s="23">
        <v>6445313</v>
      </c>
      <c r="E1729" s="24">
        <v>10971626</v>
      </c>
      <c r="F1729" t="str">
        <f>INDEX([1]Quadro!$B:$B,MATCH(B1729,[1]Quadro!$A:$A,0),0)</f>
        <v>Lezíria do Tejo</v>
      </c>
    </row>
    <row r="1730" spans="1:6" x14ac:dyDescent="0.2">
      <c r="A1730" s="31"/>
      <c r="B1730" s="21" t="s">
        <v>110</v>
      </c>
      <c r="C1730" s="22">
        <v>0</v>
      </c>
      <c r="D1730" s="23">
        <v>406089</v>
      </c>
      <c r="E1730" s="24">
        <v>406089</v>
      </c>
      <c r="F1730" t="e">
        <f>INDEX([1]Quadro!$B:$B,MATCH(B1730,[1]Quadro!$A:$A,0),0)</f>
        <v>#N/A</v>
      </c>
    </row>
    <row r="1731" spans="1:6" x14ac:dyDescent="0.2">
      <c r="A1731" s="31"/>
      <c r="B1731" s="21" t="s">
        <v>111</v>
      </c>
      <c r="C1731" s="22">
        <v>32172870</v>
      </c>
      <c r="D1731" s="23">
        <v>21451595</v>
      </c>
      <c r="E1731" s="24">
        <v>53624465</v>
      </c>
      <c r="F1731" t="str">
        <f>INDEX([1]Quadro!$B:$B,MATCH(B1731,[1]Quadro!$A:$A,0),0)</f>
        <v>Beiras e Serra da Estrela</v>
      </c>
    </row>
    <row r="1732" spans="1:6" x14ac:dyDescent="0.2">
      <c r="A1732" s="31"/>
      <c r="B1732" s="21" t="s">
        <v>112</v>
      </c>
      <c r="C1732" s="22">
        <v>556526</v>
      </c>
      <c r="D1732" s="23">
        <v>1683867</v>
      </c>
      <c r="E1732" s="24">
        <v>2240393</v>
      </c>
      <c r="F1732" t="str">
        <f>INDEX([1]Quadro!$B:$B,MATCH(B1732,[1]Quadro!$A:$A,0),0)</f>
        <v>Alto Alentejo</v>
      </c>
    </row>
    <row r="1733" spans="1:6" x14ac:dyDescent="0.2">
      <c r="A1733" s="31"/>
      <c r="B1733" s="21" t="s">
        <v>113</v>
      </c>
      <c r="C1733" s="22">
        <v>54502</v>
      </c>
      <c r="D1733" s="23">
        <v>2330481</v>
      </c>
      <c r="E1733" s="24">
        <v>2384983</v>
      </c>
      <c r="F1733" t="str">
        <f>INDEX([1]Quadro!$B:$B,MATCH(B1733,[1]Quadro!$A:$A,0),0)</f>
        <v>Baixo Alentejo</v>
      </c>
    </row>
    <row r="1734" spans="1:6" x14ac:dyDescent="0.2">
      <c r="A1734" s="31"/>
      <c r="B1734" s="21" t="s">
        <v>114</v>
      </c>
      <c r="C1734" s="22">
        <v>6224174</v>
      </c>
      <c r="D1734" s="23">
        <v>12065857</v>
      </c>
      <c r="E1734" s="24">
        <v>18290031</v>
      </c>
      <c r="F1734" t="str">
        <f>INDEX([1]Quadro!$B:$B,MATCH(B1734,[1]Quadro!$A:$A,0),0)</f>
        <v>Alto Alentejo</v>
      </c>
    </row>
    <row r="1735" spans="1:6" x14ac:dyDescent="0.2">
      <c r="A1735" s="31"/>
      <c r="B1735" s="21" t="s">
        <v>115</v>
      </c>
      <c r="C1735" s="22">
        <v>3750384</v>
      </c>
      <c r="D1735" s="23">
        <v>9543249</v>
      </c>
      <c r="E1735" s="24">
        <v>13293633</v>
      </c>
      <c r="F1735" t="str">
        <f>INDEX([1]Quadro!$B:$B,MATCH(B1735,[1]Quadro!$A:$A,0),0)</f>
        <v>Médio Tejo</v>
      </c>
    </row>
    <row r="1736" spans="1:6" x14ac:dyDescent="0.2">
      <c r="A1736" s="31"/>
      <c r="B1736" s="21" t="s">
        <v>116</v>
      </c>
      <c r="C1736" s="22">
        <v>7932102</v>
      </c>
      <c r="D1736" s="23">
        <v>15008430</v>
      </c>
      <c r="E1736" s="24">
        <v>22940532</v>
      </c>
      <c r="F1736" t="str">
        <f>INDEX([1]Quadro!$B:$B,MATCH(B1736,[1]Quadro!$A:$A,0),0)</f>
        <v>Área Metropolitana do Porto</v>
      </c>
    </row>
    <row r="1737" spans="1:6" x14ac:dyDescent="0.2">
      <c r="A1737" s="31"/>
      <c r="B1737" s="21" t="s">
        <v>117</v>
      </c>
      <c r="C1737" s="22">
        <v>5907156</v>
      </c>
      <c r="D1737" s="23">
        <v>17877044</v>
      </c>
      <c r="E1737" s="24">
        <v>23784200</v>
      </c>
      <c r="F1737" t="str">
        <f>INDEX([1]Quadro!$B:$B,MATCH(B1737,[1]Quadro!$A:$A,0),0)</f>
        <v>Cávado</v>
      </c>
    </row>
    <row r="1738" spans="1:6" x14ac:dyDescent="0.2">
      <c r="A1738" s="31"/>
      <c r="B1738" s="21" t="s">
        <v>118</v>
      </c>
      <c r="C1738" s="22">
        <v>5387616</v>
      </c>
      <c r="D1738" s="23">
        <v>10563839</v>
      </c>
      <c r="E1738" s="24">
        <v>15951455</v>
      </c>
      <c r="F1738" t="str">
        <f>INDEX([1]Quadro!$B:$B,MATCH(B1738,[1]Quadro!$A:$A,0),0)</f>
        <v>Região de Aveiro</v>
      </c>
    </row>
    <row r="1739" spans="1:6" x14ac:dyDescent="0.2">
      <c r="A1739" s="31"/>
      <c r="B1739" s="21" t="s">
        <v>119</v>
      </c>
      <c r="C1739" s="22">
        <v>5503850</v>
      </c>
      <c r="D1739" s="23">
        <v>7838271</v>
      </c>
      <c r="E1739" s="24">
        <v>13342121</v>
      </c>
      <c r="F1739" t="str">
        <f>INDEX([1]Quadro!$B:$B,MATCH(B1739,[1]Quadro!$A:$A,0),0)</f>
        <v>Alentejo Central</v>
      </c>
    </row>
    <row r="1740" spans="1:6" x14ac:dyDescent="0.2">
      <c r="A1740" s="31"/>
      <c r="B1740" s="21" t="s">
        <v>120</v>
      </c>
      <c r="C1740" s="22">
        <v>28048603</v>
      </c>
      <c r="D1740" s="23">
        <v>37262983</v>
      </c>
      <c r="E1740" s="24">
        <v>65311586</v>
      </c>
      <c r="F1740" t="str">
        <f>INDEX([1]Quadro!$B:$B,MATCH(B1740,[1]Quadro!$A:$A,0),0)</f>
        <v>Alentejo Central</v>
      </c>
    </row>
    <row r="1741" spans="1:6" x14ac:dyDescent="0.2">
      <c r="A1741" s="31"/>
      <c r="B1741" s="21" t="s">
        <v>121</v>
      </c>
      <c r="C1741" s="22">
        <v>8689077</v>
      </c>
      <c r="D1741" s="23">
        <v>18472739</v>
      </c>
      <c r="E1741" s="24">
        <v>27161816</v>
      </c>
      <c r="F1741" t="str">
        <f>INDEX([1]Quadro!$B:$B,MATCH(B1741,[1]Quadro!$A:$A,0),0)</f>
        <v>Ave</v>
      </c>
    </row>
    <row r="1742" spans="1:6" x14ac:dyDescent="0.2">
      <c r="A1742" s="31"/>
      <c r="B1742" s="21" t="s">
        <v>122</v>
      </c>
      <c r="C1742" s="22">
        <v>64373910</v>
      </c>
      <c r="D1742" s="23">
        <v>58789161</v>
      </c>
      <c r="E1742" s="24">
        <v>123163071</v>
      </c>
      <c r="F1742" t="str">
        <f>INDEX([1]Quadro!$B:$B,MATCH(B1742,[1]Quadro!$A:$A,0),0)</f>
        <v>Algarve</v>
      </c>
    </row>
    <row r="1743" spans="1:6" x14ac:dyDescent="0.2">
      <c r="A1743" s="31"/>
      <c r="B1743" s="21" t="s">
        <v>123</v>
      </c>
      <c r="C1743" s="22">
        <v>37340719</v>
      </c>
      <c r="D1743" s="23">
        <v>51911186</v>
      </c>
      <c r="E1743" s="24">
        <v>89251905</v>
      </c>
      <c r="F1743" t="str">
        <f>INDEX([1]Quadro!$B:$B,MATCH(B1743,[1]Quadro!$A:$A,0),0)</f>
        <v>Área Metropolitana do Porto</v>
      </c>
    </row>
    <row r="1744" spans="1:6" x14ac:dyDescent="0.2">
      <c r="A1744" s="31"/>
      <c r="B1744" s="21" t="s">
        <v>124</v>
      </c>
      <c r="C1744" s="22">
        <v>11422461</v>
      </c>
      <c r="D1744" s="23">
        <v>22702508</v>
      </c>
      <c r="E1744" s="24">
        <v>34124969</v>
      </c>
      <c r="F1744" t="str">
        <f>INDEX([1]Quadro!$B:$B,MATCH(B1744,[1]Quadro!$A:$A,0),0)</f>
        <v>Tâmega e Sousa</v>
      </c>
    </row>
    <row r="1745" spans="1:6" x14ac:dyDescent="0.2">
      <c r="A1745" s="31"/>
      <c r="B1745" s="21" t="s">
        <v>125</v>
      </c>
      <c r="C1745" s="22">
        <v>541900</v>
      </c>
      <c r="D1745" s="23">
        <v>2976452</v>
      </c>
      <c r="E1745" s="24">
        <v>3518352</v>
      </c>
      <c r="F1745" t="str">
        <f>INDEX([1]Quadro!$B:$B,MATCH(B1745,[1]Quadro!$A:$A,0),0)</f>
        <v>Baixo Alentejo</v>
      </c>
    </row>
    <row r="1746" spans="1:6" x14ac:dyDescent="0.2">
      <c r="A1746" s="31"/>
      <c r="B1746" s="21" t="s">
        <v>126</v>
      </c>
      <c r="C1746" s="22">
        <v>1017501</v>
      </c>
      <c r="D1746" s="23">
        <v>3653645</v>
      </c>
      <c r="E1746" s="24">
        <v>4671146</v>
      </c>
      <c r="F1746" t="str">
        <f>INDEX([1]Quadro!$B:$B,MATCH(B1746,[1]Quadro!$A:$A,0),0)</f>
        <v>Médio Tejo</v>
      </c>
    </row>
    <row r="1747" spans="1:6" x14ac:dyDescent="0.2">
      <c r="A1747" s="31"/>
      <c r="B1747" s="21" t="s">
        <v>127</v>
      </c>
      <c r="C1747" s="22">
        <v>44587046</v>
      </c>
      <c r="D1747" s="23">
        <v>29178904</v>
      </c>
      <c r="E1747" s="24">
        <v>73765950</v>
      </c>
      <c r="F1747" t="str">
        <f>INDEX([1]Quadro!$B:$B,MATCH(B1747,[1]Quadro!$A:$A,0),0)</f>
        <v>Região de Coimbra</v>
      </c>
    </row>
    <row r="1748" spans="1:6" x14ac:dyDescent="0.2">
      <c r="A1748" s="31"/>
      <c r="B1748" s="21" t="s">
        <v>128</v>
      </c>
      <c r="C1748" s="22">
        <v>746121</v>
      </c>
      <c r="D1748" s="23">
        <v>2881752</v>
      </c>
      <c r="E1748" s="24">
        <v>3627873</v>
      </c>
      <c r="F1748" t="str">
        <f>INDEX([1]Quadro!$B:$B,MATCH(B1748,[1]Quadro!$A:$A,0),0)</f>
        <v>Beiras e Serra da Estrela</v>
      </c>
    </row>
    <row r="1749" spans="1:6" x14ac:dyDescent="0.2">
      <c r="A1749" s="31"/>
      <c r="B1749" s="21" t="s">
        <v>129</v>
      </c>
      <c r="C1749" s="22">
        <v>502756</v>
      </c>
      <c r="D1749" s="23">
        <v>2014407</v>
      </c>
      <c r="E1749" s="24">
        <v>2517163</v>
      </c>
      <c r="F1749" t="str">
        <f>INDEX([1]Quadro!$B:$B,MATCH(B1749,[1]Quadro!$A:$A,0),0)</f>
        <v>Região de Leiria</v>
      </c>
    </row>
    <row r="1750" spans="1:6" x14ac:dyDescent="0.2">
      <c r="A1750" s="31"/>
      <c r="B1750" s="21" t="s">
        <v>130</v>
      </c>
      <c r="C1750" s="22">
        <v>727389</v>
      </c>
      <c r="D1750" s="23">
        <v>1935304</v>
      </c>
      <c r="E1750" s="24">
        <v>2662693</v>
      </c>
      <c r="F1750" t="str">
        <f>INDEX([1]Quadro!$B:$B,MATCH(B1750,[1]Quadro!$A:$A,0),0)</f>
        <v>Beiras e Serra da Estrela</v>
      </c>
    </row>
    <row r="1751" spans="1:6" x14ac:dyDescent="0.2">
      <c r="A1751" s="31"/>
      <c r="B1751" s="21" t="s">
        <v>131</v>
      </c>
      <c r="C1751" s="22">
        <v>0</v>
      </c>
      <c r="D1751" s="23">
        <v>1404185</v>
      </c>
      <c r="E1751" s="24">
        <v>1404185</v>
      </c>
      <c r="F1751" t="str">
        <f>INDEX([1]Quadro!$B:$B,MATCH(B1751,[1]Quadro!$A:$A,0),0)</f>
        <v>Douro</v>
      </c>
    </row>
    <row r="1752" spans="1:6" x14ac:dyDescent="0.2">
      <c r="A1752" s="31"/>
      <c r="B1752" s="21" t="s">
        <v>132</v>
      </c>
      <c r="C1752" s="22">
        <v>141126</v>
      </c>
      <c r="D1752" s="23">
        <v>1278389</v>
      </c>
      <c r="E1752" s="24">
        <v>1419515</v>
      </c>
      <c r="F1752" t="str">
        <f>INDEX([1]Quadro!$B:$B,MATCH(B1752,[1]Quadro!$A:$A,0),0)</f>
        <v>Alto Alentejo</v>
      </c>
    </row>
    <row r="1753" spans="1:6" x14ac:dyDescent="0.2">
      <c r="A1753" s="31"/>
      <c r="B1753" s="21" t="s">
        <v>133</v>
      </c>
      <c r="C1753" s="22">
        <v>94357086</v>
      </c>
      <c r="D1753" s="23">
        <v>125660278</v>
      </c>
      <c r="E1753" s="24">
        <v>220017364</v>
      </c>
      <c r="F1753" t="e">
        <f>INDEX([1]Quadro!$B:$B,MATCH(B1753,[1]Quadro!$A:$A,0),0)</f>
        <v>#N/A</v>
      </c>
    </row>
    <row r="1754" spans="1:6" x14ac:dyDescent="0.2">
      <c r="A1754" s="31"/>
      <c r="B1754" s="21" t="s">
        <v>134</v>
      </c>
      <c r="C1754" s="22">
        <v>9458760</v>
      </c>
      <c r="D1754" s="23">
        <v>11681275</v>
      </c>
      <c r="E1754" s="24">
        <v>21140035</v>
      </c>
      <c r="F1754" t="str">
        <f>INDEX([1]Quadro!$B:$B,MATCH(B1754,[1]Quadro!$A:$A,0),0)</f>
        <v>Beiras e Serra da Estrela</v>
      </c>
    </row>
    <row r="1755" spans="1:6" x14ac:dyDescent="0.2">
      <c r="A1755" s="31"/>
      <c r="B1755" s="21" t="s">
        <v>135</v>
      </c>
      <c r="C1755" s="22">
        <v>499147</v>
      </c>
      <c r="D1755" s="23">
        <v>1294609</v>
      </c>
      <c r="E1755" s="24">
        <v>1793756</v>
      </c>
      <c r="F1755" t="str">
        <f>INDEX([1]Quadro!$B:$B,MATCH(B1755,[1]Quadro!$A:$A,0),0)</f>
        <v>Alto Alentejo</v>
      </c>
    </row>
    <row r="1756" spans="1:6" x14ac:dyDescent="0.2">
      <c r="A1756" s="31"/>
      <c r="B1756" s="21" t="s">
        <v>136</v>
      </c>
      <c r="C1756" s="22">
        <v>327666</v>
      </c>
      <c r="D1756" s="23">
        <v>1519714</v>
      </c>
      <c r="E1756" s="24">
        <v>1847380</v>
      </c>
      <c r="F1756" t="str">
        <f>INDEX([1]Quadro!$B:$B,MATCH(B1756,[1]Quadro!$A:$A,0),0)</f>
        <v>Região de Coimbra</v>
      </c>
    </row>
    <row r="1757" spans="1:6" x14ac:dyDescent="0.2">
      <c r="A1757" s="31"/>
      <c r="B1757" s="21" t="s">
        <v>137</v>
      </c>
      <c r="C1757" s="22">
        <v>1588786</v>
      </c>
      <c r="D1757" s="23">
        <v>2350036</v>
      </c>
      <c r="E1757" s="24">
        <v>3938822</v>
      </c>
      <c r="F1757" t="str">
        <f>INDEX([1]Quadro!$B:$B,MATCH(B1757,[1]Quadro!$A:$A,0),0)</f>
        <v>Lezíria do Tejo</v>
      </c>
    </row>
    <row r="1758" spans="1:6" x14ac:dyDescent="0.2">
      <c r="A1758" s="31"/>
      <c r="B1758" s="21" t="s">
        <v>138</v>
      </c>
      <c r="C1758" s="22">
        <v>37929153</v>
      </c>
      <c r="D1758" s="23">
        <v>57819934</v>
      </c>
      <c r="E1758" s="24">
        <v>95749087</v>
      </c>
      <c r="F1758" t="str">
        <f>INDEX([1]Quadro!$B:$B,MATCH(B1758,[1]Quadro!$A:$A,0),0)</f>
        <v>Área Metropolitana do Porto</v>
      </c>
    </row>
    <row r="1759" spans="1:6" x14ac:dyDescent="0.2">
      <c r="A1759" s="31"/>
      <c r="B1759" s="21" t="s">
        <v>139</v>
      </c>
      <c r="C1759" s="22">
        <v>3078270</v>
      </c>
      <c r="D1759" s="23">
        <v>4855879</v>
      </c>
      <c r="E1759" s="24">
        <v>7934149</v>
      </c>
      <c r="F1759" t="str">
        <f>INDEX([1]Quadro!$B:$B,MATCH(B1759,[1]Quadro!$A:$A,0),0)</f>
        <v>Beiras e Serra da Estrela</v>
      </c>
    </row>
    <row r="1760" spans="1:6" x14ac:dyDescent="0.2">
      <c r="A1760" s="31"/>
      <c r="B1760" s="21" t="s">
        <v>140</v>
      </c>
      <c r="C1760" s="22">
        <v>9431627</v>
      </c>
      <c r="D1760" s="23">
        <v>11358933</v>
      </c>
      <c r="E1760" s="24">
        <v>20790560</v>
      </c>
      <c r="F1760" t="str">
        <f>INDEX([1]Quadro!$B:$B,MATCH(B1760,[1]Quadro!$A:$A,0),0)</f>
        <v>Alentejo Litoral</v>
      </c>
    </row>
    <row r="1761" spans="1:6" x14ac:dyDescent="0.2">
      <c r="A1761" s="31"/>
      <c r="B1761" s="21" t="s">
        <v>141</v>
      </c>
      <c r="C1761" s="22">
        <v>22034837</v>
      </c>
      <c r="D1761" s="23">
        <v>21648268</v>
      </c>
      <c r="E1761" s="24">
        <v>43683105</v>
      </c>
      <c r="F1761" t="str">
        <f>INDEX([1]Quadro!$B:$B,MATCH(B1761,[1]Quadro!$A:$A,0),0)</f>
        <v>Beiras e Serra da Estrela</v>
      </c>
    </row>
    <row r="1762" spans="1:6" x14ac:dyDescent="0.2">
      <c r="A1762" s="31"/>
      <c r="B1762" s="21" t="s">
        <v>142</v>
      </c>
      <c r="C1762" s="22">
        <v>95679082</v>
      </c>
      <c r="D1762" s="23">
        <v>76856582</v>
      </c>
      <c r="E1762" s="24">
        <v>172535664</v>
      </c>
      <c r="F1762" t="str">
        <f>INDEX([1]Quadro!$B:$B,MATCH(B1762,[1]Quadro!$A:$A,0),0)</f>
        <v>Ave</v>
      </c>
    </row>
    <row r="1763" spans="1:6" x14ac:dyDescent="0.2">
      <c r="A1763" s="31"/>
      <c r="B1763" s="21" t="s">
        <v>143</v>
      </c>
      <c r="C1763" s="22">
        <v>5658513</v>
      </c>
      <c r="D1763" s="23">
        <v>7436591</v>
      </c>
      <c r="E1763" s="24">
        <v>13095104</v>
      </c>
      <c r="F1763" t="e">
        <f>INDEX([1]Quadro!$B:$B,MATCH(B1763,[1]Quadro!$A:$A,0),0)</f>
        <v>#N/A</v>
      </c>
    </row>
    <row r="1764" spans="1:6" x14ac:dyDescent="0.2">
      <c r="A1764" s="31"/>
      <c r="B1764" s="21" t="s">
        <v>144</v>
      </c>
      <c r="C1764" s="22">
        <v>2249796</v>
      </c>
      <c r="D1764" s="23">
        <v>4061737</v>
      </c>
      <c r="E1764" s="24">
        <v>6311533</v>
      </c>
      <c r="F1764" t="str">
        <f>INDEX([1]Quadro!$B:$B,MATCH(B1764,[1]Quadro!$A:$A,0),0)</f>
        <v>Beira Baixa</v>
      </c>
    </row>
    <row r="1765" spans="1:6" x14ac:dyDescent="0.2">
      <c r="A1765" s="31"/>
      <c r="B1765" s="21" t="s">
        <v>145</v>
      </c>
      <c r="C1765" s="22">
        <v>15964822</v>
      </c>
      <c r="D1765" s="23">
        <v>15682011</v>
      </c>
      <c r="E1765" s="24">
        <v>31646833</v>
      </c>
      <c r="F1765" t="str">
        <f>INDEX([1]Quadro!$B:$B,MATCH(B1765,[1]Quadro!$A:$A,0),0)</f>
        <v>Região de Aveiro</v>
      </c>
    </row>
    <row r="1766" spans="1:6" x14ac:dyDescent="0.2">
      <c r="A1766" s="31"/>
      <c r="B1766" s="21" t="s">
        <v>146</v>
      </c>
      <c r="C1766" s="22">
        <v>3752942</v>
      </c>
      <c r="D1766" s="23">
        <v>5152708</v>
      </c>
      <c r="E1766" s="24">
        <v>8905650</v>
      </c>
      <c r="F1766" t="e">
        <f>INDEX([1]Quadro!$B:$B,MATCH(B1766,[1]Quadro!$A:$A,0),0)</f>
        <v>#N/A</v>
      </c>
    </row>
    <row r="1767" spans="1:6" x14ac:dyDescent="0.2">
      <c r="A1767" s="31"/>
      <c r="B1767" s="21" t="s">
        <v>147</v>
      </c>
      <c r="C1767" s="22">
        <v>24581834</v>
      </c>
      <c r="D1767" s="23">
        <v>21376721</v>
      </c>
      <c r="E1767" s="24">
        <v>45958555</v>
      </c>
      <c r="F1767" t="str">
        <f>INDEX([1]Quadro!$B:$B,MATCH(B1767,[1]Quadro!$A:$A,0),0)</f>
        <v>Algarve</v>
      </c>
    </row>
    <row r="1768" spans="1:6" x14ac:dyDescent="0.2">
      <c r="A1768" s="31"/>
      <c r="B1768" s="21" t="s">
        <v>148</v>
      </c>
      <c r="C1768" s="22">
        <v>18865376</v>
      </c>
      <c r="D1768" s="23">
        <v>30570026</v>
      </c>
      <c r="E1768" s="24">
        <v>49435402</v>
      </c>
      <c r="F1768" t="str">
        <f>INDEX([1]Quadro!$B:$B,MATCH(B1768,[1]Quadro!$A:$A,0),0)</f>
        <v>Algarve</v>
      </c>
    </row>
    <row r="1769" spans="1:6" x14ac:dyDescent="0.2">
      <c r="A1769" s="31"/>
      <c r="B1769" s="21" t="s">
        <v>149</v>
      </c>
      <c r="C1769" s="22">
        <v>56736</v>
      </c>
      <c r="D1769" s="23">
        <v>796242</v>
      </c>
      <c r="E1769" s="24">
        <v>852978</v>
      </c>
      <c r="F1769" t="e">
        <f>INDEX([1]Quadro!$B:$B,MATCH(B1769,[1]Quadro!$A:$A,0),0)</f>
        <v>#N/A</v>
      </c>
    </row>
    <row r="1770" spans="1:6" x14ac:dyDescent="0.2">
      <c r="A1770" s="31"/>
      <c r="B1770" s="21" t="s">
        <v>150</v>
      </c>
      <c r="C1770" s="22">
        <v>732576</v>
      </c>
      <c r="D1770" s="23">
        <v>2377033</v>
      </c>
      <c r="E1770" s="24">
        <v>3109609</v>
      </c>
      <c r="F1770" t="e">
        <f>INDEX([1]Quadro!$B:$B,MATCH(B1770,[1]Quadro!$A:$A,0),0)</f>
        <v>#N/A</v>
      </c>
    </row>
    <row r="1771" spans="1:6" x14ac:dyDescent="0.2">
      <c r="A1771" s="31"/>
      <c r="B1771" s="21" t="s">
        <v>151</v>
      </c>
      <c r="C1771" s="22">
        <v>8954755</v>
      </c>
      <c r="D1771" s="23">
        <v>10348300</v>
      </c>
      <c r="E1771" s="24">
        <v>19303055</v>
      </c>
      <c r="F1771" t="str">
        <f>INDEX([1]Quadro!$B:$B,MATCH(B1771,[1]Quadro!$A:$A,0),0)</f>
        <v>Douro</v>
      </c>
    </row>
    <row r="1772" spans="1:6" x14ac:dyDescent="0.2">
      <c r="A1772" s="31"/>
      <c r="B1772" s="21" t="s">
        <v>152</v>
      </c>
      <c r="C1772" s="22">
        <v>53927027</v>
      </c>
      <c r="D1772" s="23">
        <v>80475380</v>
      </c>
      <c r="E1772" s="24">
        <v>134402407</v>
      </c>
      <c r="F1772" t="str">
        <f>INDEX([1]Quadro!$B:$B,MATCH(B1772,[1]Quadro!$A:$A,0),0)</f>
        <v>Região de Leiria</v>
      </c>
    </row>
    <row r="1773" spans="1:6" x14ac:dyDescent="0.2">
      <c r="A1773" s="31"/>
      <c r="B1773" s="21" t="s">
        <v>153</v>
      </c>
      <c r="C1773" s="22">
        <v>917193227</v>
      </c>
      <c r="D1773" s="23">
        <v>736266992</v>
      </c>
      <c r="E1773" s="24">
        <v>1653460219</v>
      </c>
      <c r="F1773" t="str">
        <f>INDEX([1]Quadro!$B:$B,MATCH(B1773,[1]Quadro!$A:$A,0),0)</f>
        <v>Área Metropolitana de Lisboa</v>
      </c>
    </row>
    <row r="1774" spans="1:6" x14ac:dyDescent="0.2">
      <c r="A1774" s="31"/>
      <c r="B1774" s="21" t="s">
        <v>154</v>
      </c>
      <c r="C1774" s="22">
        <v>73418695</v>
      </c>
      <c r="D1774" s="23">
        <v>84219314</v>
      </c>
      <c r="E1774" s="24">
        <v>157638009</v>
      </c>
      <c r="F1774" t="str">
        <f>INDEX([1]Quadro!$B:$B,MATCH(B1774,[1]Quadro!$A:$A,0),0)</f>
        <v>Algarve</v>
      </c>
    </row>
    <row r="1775" spans="1:6" x14ac:dyDescent="0.2">
      <c r="A1775" s="31"/>
      <c r="B1775" s="21" t="s">
        <v>155</v>
      </c>
      <c r="C1775" s="22">
        <v>147234231</v>
      </c>
      <c r="D1775" s="23">
        <v>100610384</v>
      </c>
      <c r="E1775" s="24">
        <v>247844615</v>
      </c>
      <c r="F1775" t="str">
        <f>INDEX([1]Quadro!$B:$B,MATCH(B1775,[1]Quadro!$A:$A,0),0)</f>
        <v>Área Metropolitana de Lisboa</v>
      </c>
    </row>
    <row r="1776" spans="1:6" x14ac:dyDescent="0.2">
      <c r="A1776" s="31"/>
      <c r="B1776" s="21" t="s">
        <v>156</v>
      </c>
      <c r="C1776" s="22">
        <v>8434238</v>
      </c>
      <c r="D1776" s="23">
        <v>11898906</v>
      </c>
      <c r="E1776" s="24">
        <v>20333144</v>
      </c>
      <c r="F1776" t="str">
        <f>INDEX([1]Quadro!$B:$B,MATCH(B1776,[1]Quadro!$A:$A,0),0)</f>
        <v>Oeste</v>
      </c>
    </row>
    <row r="1777" spans="1:6" x14ac:dyDescent="0.2">
      <c r="A1777" s="31"/>
      <c r="B1777" s="21" t="s">
        <v>157</v>
      </c>
      <c r="C1777" s="22">
        <v>3580826</v>
      </c>
      <c r="D1777" s="23">
        <v>6243270</v>
      </c>
      <c r="E1777" s="24">
        <v>9824096</v>
      </c>
      <c r="F1777" t="str">
        <f>INDEX([1]Quadro!$B:$B,MATCH(B1777,[1]Quadro!$A:$A,0),0)</f>
        <v>Região de Coimbra</v>
      </c>
    </row>
    <row r="1778" spans="1:6" x14ac:dyDescent="0.2">
      <c r="A1778" s="31"/>
      <c r="B1778" s="21" t="s">
        <v>158</v>
      </c>
      <c r="C1778" s="22">
        <v>9126900</v>
      </c>
      <c r="D1778" s="23">
        <v>18588850</v>
      </c>
      <c r="E1778" s="24">
        <v>27715750</v>
      </c>
      <c r="F1778" t="str">
        <f>INDEX([1]Quadro!$B:$B,MATCH(B1778,[1]Quadro!$A:$A,0),0)</f>
        <v>Tâmega e Sousa</v>
      </c>
    </row>
    <row r="1779" spans="1:6" x14ac:dyDescent="0.2">
      <c r="A1779" s="31"/>
      <c r="B1779" s="21" t="s">
        <v>159</v>
      </c>
      <c r="C1779" s="22">
        <v>4164171</v>
      </c>
      <c r="D1779" s="23">
        <v>2454325</v>
      </c>
      <c r="E1779" s="24">
        <v>6618496</v>
      </c>
      <c r="F1779" t="str">
        <f>INDEX([1]Quadro!$B:$B,MATCH(B1779,[1]Quadro!$A:$A,0),0)</f>
        <v>Médio Tejo</v>
      </c>
    </row>
    <row r="1780" spans="1:6" x14ac:dyDescent="0.2">
      <c r="A1780" s="31"/>
      <c r="B1780" s="21" t="s">
        <v>160</v>
      </c>
      <c r="C1780" s="22">
        <v>1721996</v>
      </c>
      <c r="D1780" s="23">
        <v>6282012</v>
      </c>
      <c r="E1780" s="24">
        <v>8004008</v>
      </c>
      <c r="F1780" t="str">
        <f>INDEX([1]Quadro!$B:$B,MATCH(B1780,[1]Quadro!$A:$A,0),0)</f>
        <v>Terras de Trás-os-Montes</v>
      </c>
    </row>
    <row r="1781" spans="1:6" x14ac:dyDescent="0.2">
      <c r="A1781" s="31"/>
      <c r="B1781" s="21" t="s">
        <v>161</v>
      </c>
      <c r="C1781" s="22">
        <v>6116639</v>
      </c>
      <c r="D1781" s="23">
        <v>12146773</v>
      </c>
      <c r="E1781" s="24">
        <v>18263412</v>
      </c>
      <c r="F1781" t="e">
        <f>INDEX([1]Quadro!$B:$B,MATCH(B1781,[1]Quadro!$A:$A,0),0)</f>
        <v>#N/A</v>
      </c>
    </row>
    <row r="1782" spans="1:6" x14ac:dyDescent="0.2">
      <c r="A1782" s="31"/>
      <c r="B1782" s="21" t="s">
        <v>162</v>
      </c>
      <c r="C1782" s="22">
        <v>2565856</v>
      </c>
      <c r="D1782" s="23">
        <v>3398112</v>
      </c>
      <c r="E1782" s="24">
        <v>5963968</v>
      </c>
      <c r="F1782" t="e">
        <f>INDEX([1]Quadro!$B:$B,MATCH(B1782,[1]Quadro!$A:$A,0),0)</f>
        <v>#N/A</v>
      </c>
    </row>
    <row r="1783" spans="1:6" x14ac:dyDescent="0.2">
      <c r="A1783" s="31"/>
      <c r="B1783" s="21" t="s">
        <v>163</v>
      </c>
      <c r="C1783" s="22">
        <v>43839645</v>
      </c>
      <c r="D1783" s="23">
        <v>33614023</v>
      </c>
      <c r="E1783" s="24">
        <v>77453668</v>
      </c>
      <c r="F1783" t="str">
        <f>INDEX([1]Quadro!$B:$B,MATCH(B1783,[1]Quadro!$A:$A,0),0)</f>
        <v>Área Metropolitana de Lisboa</v>
      </c>
    </row>
    <row r="1784" spans="1:6" x14ac:dyDescent="0.2">
      <c r="A1784" s="31"/>
      <c r="B1784" s="21" t="s">
        <v>164</v>
      </c>
      <c r="C1784" s="22">
        <v>193368523</v>
      </c>
      <c r="D1784" s="23">
        <v>80686193</v>
      </c>
      <c r="E1784" s="24">
        <v>274054716</v>
      </c>
      <c r="F1784" t="str">
        <f>INDEX([1]Quadro!$B:$B,MATCH(B1784,[1]Quadro!$A:$A,0),0)</f>
        <v>Área Metropolitana do Porto</v>
      </c>
    </row>
    <row r="1785" spans="1:6" x14ac:dyDescent="0.2">
      <c r="A1785" s="31"/>
      <c r="B1785" s="21" t="s">
        <v>165</v>
      </c>
      <c r="C1785" s="22">
        <v>6135227</v>
      </c>
      <c r="D1785" s="23">
        <v>7599181</v>
      </c>
      <c r="E1785" s="24">
        <v>13734408</v>
      </c>
      <c r="F1785" t="str">
        <f>INDEX([1]Quadro!$B:$B,MATCH(B1785,[1]Quadro!$A:$A,0),0)</f>
        <v>Viseu Dão Lafões</v>
      </c>
    </row>
    <row r="1786" spans="1:6" x14ac:dyDescent="0.2">
      <c r="A1786" s="31"/>
      <c r="B1786" s="21" t="s">
        <v>166</v>
      </c>
      <c r="C1786" s="22">
        <v>48410</v>
      </c>
      <c r="D1786" s="23">
        <v>2143414</v>
      </c>
      <c r="E1786" s="24">
        <v>2191824</v>
      </c>
      <c r="F1786" t="str">
        <f>INDEX([1]Quadro!$B:$B,MATCH(B1786,[1]Quadro!$A:$A,0),0)</f>
        <v>Beiras e Serra da Estrela</v>
      </c>
    </row>
    <row r="1787" spans="1:6" x14ac:dyDescent="0.2">
      <c r="A1787" s="31"/>
      <c r="B1787" s="21" t="s">
        <v>167</v>
      </c>
      <c r="C1787" s="22">
        <v>7343010</v>
      </c>
      <c r="D1787" s="23">
        <v>16816256</v>
      </c>
      <c r="E1787" s="24">
        <v>24159266</v>
      </c>
      <c r="F1787" t="str">
        <f>INDEX([1]Quadro!$B:$B,MATCH(B1787,[1]Quadro!$A:$A,0),0)</f>
        <v>Tâmega e Sousa</v>
      </c>
    </row>
    <row r="1788" spans="1:6" x14ac:dyDescent="0.2">
      <c r="A1788" s="31"/>
      <c r="B1788" s="21" t="s">
        <v>168</v>
      </c>
      <c r="C1788" s="22">
        <v>7251776</v>
      </c>
      <c r="D1788" s="23">
        <v>18463226</v>
      </c>
      <c r="E1788" s="24">
        <v>25715002</v>
      </c>
      <c r="F1788" t="str">
        <f>INDEX([1]Quadro!$B:$B,MATCH(B1788,[1]Quadro!$A:$A,0),0)</f>
        <v>Região de Leiria</v>
      </c>
    </row>
    <row r="1789" spans="1:6" x14ac:dyDescent="0.2">
      <c r="A1789" s="31"/>
      <c r="B1789" s="21" t="s">
        <v>169</v>
      </c>
      <c r="C1789" s="22">
        <v>41062</v>
      </c>
      <c r="D1789" s="23">
        <v>1865365</v>
      </c>
      <c r="E1789" s="24">
        <v>1906427</v>
      </c>
      <c r="F1789" t="str">
        <f>INDEX([1]Quadro!$B:$B,MATCH(B1789,[1]Quadro!$A:$A,0),0)</f>
        <v>Alto Alentejo</v>
      </c>
    </row>
    <row r="1790" spans="1:6" x14ac:dyDescent="0.2">
      <c r="A1790" s="31"/>
      <c r="B1790" s="21" t="s">
        <v>170</v>
      </c>
      <c r="C1790" s="22">
        <v>162236018</v>
      </c>
      <c r="D1790" s="23">
        <v>122681181</v>
      </c>
      <c r="E1790" s="24">
        <v>284917199</v>
      </c>
      <c r="F1790" t="str">
        <f>INDEX([1]Quadro!$B:$B,MATCH(B1790,[1]Quadro!$A:$A,0),0)</f>
        <v>Área Metropolitana do Porto</v>
      </c>
    </row>
    <row r="1791" spans="1:6" x14ac:dyDescent="0.2">
      <c r="A1791" s="31"/>
      <c r="B1791" s="21" t="s">
        <v>171</v>
      </c>
      <c r="C1791" s="22">
        <v>10323530</v>
      </c>
      <c r="D1791" s="23">
        <v>7296283</v>
      </c>
      <c r="E1791" s="24">
        <v>17619813</v>
      </c>
      <c r="F1791" t="str">
        <f>INDEX([1]Quadro!$B:$B,MATCH(B1791,[1]Quadro!$A:$A,0),0)</f>
        <v>Região de Coimbra</v>
      </c>
    </row>
    <row r="1792" spans="1:6" x14ac:dyDescent="0.2">
      <c r="A1792" s="31"/>
      <c r="B1792" s="21" t="s">
        <v>172</v>
      </c>
      <c r="C1792" s="22">
        <v>1067685</v>
      </c>
      <c r="D1792" s="23">
        <v>1194853</v>
      </c>
      <c r="E1792" s="24">
        <v>2262538</v>
      </c>
      <c r="F1792" t="str">
        <f>INDEX([1]Quadro!$B:$B,MATCH(B1792,[1]Quadro!$A:$A,0),0)</f>
        <v>Beiras e Serra da Estrela</v>
      </c>
    </row>
    <row r="1793" spans="1:6" x14ac:dyDescent="0.2">
      <c r="A1793" s="31"/>
      <c r="B1793" s="21" t="s">
        <v>173</v>
      </c>
      <c r="C1793" s="22">
        <v>1372561</v>
      </c>
      <c r="D1793" s="23">
        <v>3006461</v>
      </c>
      <c r="E1793" s="24">
        <v>4379022</v>
      </c>
      <c r="F1793" t="str">
        <f>INDEX([1]Quadro!$B:$B,MATCH(B1793,[1]Quadro!$A:$A,0),0)</f>
        <v>Alto Minho</v>
      </c>
    </row>
    <row r="1794" spans="1:6" x14ac:dyDescent="0.2">
      <c r="A1794" s="31"/>
      <c r="B1794" s="21" t="s">
        <v>174</v>
      </c>
      <c r="C1794" s="22">
        <v>531134</v>
      </c>
      <c r="D1794" s="23">
        <v>2537327</v>
      </c>
      <c r="E1794" s="24">
        <v>3068461</v>
      </c>
      <c r="F1794" t="str">
        <f>INDEX([1]Quadro!$B:$B,MATCH(B1794,[1]Quadro!$A:$A,0),0)</f>
        <v>Baixo Alentejo</v>
      </c>
    </row>
    <row r="1795" spans="1:6" x14ac:dyDescent="0.2">
      <c r="A1795" s="31"/>
      <c r="B1795" s="21" t="s">
        <v>175</v>
      </c>
      <c r="C1795" s="22">
        <v>828023</v>
      </c>
      <c r="D1795" s="23">
        <v>1284499</v>
      </c>
      <c r="E1795" s="24">
        <v>2112522</v>
      </c>
      <c r="F1795" t="str">
        <f>INDEX([1]Quadro!$B:$B,MATCH(B1795,[1]Quadro!$A:$A,0),0)</f>
        <v>Douro</v>
      </c>
    </row>
    <row r="1796" spans="1:6" x14ac:dyDescent="0.2">
      <c r="A1796" s="31"/>
      <c r="B1796" s="21" t="s">
        <v>176</v>
      </c>
      <c r="C1796" s="22">
        <v>3168517</v>
      </c>
      <c r="D1796" s="23">
        <v>5201363</v>
      </c>
      <c r="E1796" s="24">
        <v>8369880</v>
      </c>
      <c r="F1796" t="str">
        <f>INDEX([1]Quadro!$B:$B,MATCH(B1796,[1]Quadro!$A:$A,0),0)</f>
        <v>Região de Coimbra</v>
      </c>
    </row>
    <row r="1797" spans="1:6" x14ac:dyDescent="0.2">
      <c r="A1797" s="31"/>
      <c r="B1797" s="21" t="s">
        <v>177</v>
      </c>
      <c r="C1797" s="22">
        <v>1210179</v>
      </c>
      <c r="D1797" s="23">
        <v>4574014</v>
      </c>
      <c r="E1797" s="24">
        <v>5784193</v>
      </c>
      <c r="F1797" t="str">
        <f>INDEX([1]Quadro!$B:$B,MATCH(B1797,[1]Quadro!$A:$A,0),0)</f>
        <v>Região de Coimbra</v>
      </c>
    </row>
    <row r="1798" spans="1:6" x14ac:dyDescent="0.2">
      <c r="A1798" s="31"/>
      <c r="B1798" s="21" t="s">
        <v>178</v>
      </c>
      <c r="C1798" s="22">
        <v>1529769</v>
      </c>
      <c r="D1798" s="23">
        <v>3510272</v>
      </c>
      <c r="E1798" s="24">
        <v>5040041</v>
      </c>
      <c r="F1798" t="str">
        <f>INDEX([1]Quadro!$B:$B,MATCH(B1798,[1]Quadro!$A:$A,0),0)</f>
        <v>Terras de Trás-os-Montes</v>
      </c>
    </row>
    <row r="1799" spans="1:6" x14ac:dyDescent="0.2">
      <c r="A1799" s="31"/>
      <c r="B1799" s="21" t="s">
        <v>179</v>
      </c>
      <c r="C1799" s="22">
        <v>6783582</v>
      </c>
      <c r="D1799" s="23">
        <v>12492020</v>
      </c>
      <c r="E1799" s="24">
        <v>19275602</v>
      </c>
      <c r="F1799" t="str">
        <f>INDEX([1]Quadro!$B:$B,MATCH(B1799,[1]Quadro!$A:$A,0),0)</f>
        <v>Terras de Trás-os-Montes</v>
      </c>
    </row>
    <row r="1800" spans="1:6" x14ac:dyDescent="0.2">
      <c r="A1800" s="31"/>
      <c r="B1800" s="21" t="s">
        <v>180</v>
      </c>
      <c r="C1800" s="22">
        <v>683723</v>
      </c>
      <c r="D1800" s="23">
        <v>4203081</v>
      </c>
      <c r="E1800" s="24">
        <v>4886804</v>
      </c>
      <c r="F1800" t="str">
        <f>INDEX([1]Quadro!$B:$B,MATCH(B1800,[1]Quadro!$A:$A,0),0)</f>
        <v>Terras de Trás-os-Montes</v>
      </c>
    </row>
    <row r="1801" spans="1:6" x14ac:dyDescent="0.2">
      <c r="A1801" s="31"/>
      <c r="B1801" s="21" t="s">
        <v>181</v>
      </c>
      <c r="C1801" s="22">
        <v>3000784</v>
      </c>
      <c r="D1801" s="23">
        <v>4424327</v>
      </c>
      <c r="E1801" s="24">
        <v>7425111</v>
      </c>
      <c r="F1801" t="str">
        <f>INDEX([1]Quadro!$B:$B,MATCH(B1801,[1]Quadro!$A:$A,0),0)</f>
        <v>Douro</v>
      </c>
    </row>
    <row r="1802" spans="1:6" x14ac:dyDescent="0.2">
      <c r="A1802" s="31"/>
      <c r="B1802" s="21" t="s">
        <v>182</v>
      </c>
      <c r="C1802" s="22">
        <v>7955728</v>
      </c>
      <c r="D1802" s="23">
        <v>18681774</v>
      </c>
      <c r="E1802" s="24">
        <v>26637502</v>
      </c>
      <c r="F1802" t="str">
        <f>INDEX([1]Quadro!$B:$B,MATCH(B1802,[1]Quadro!$A:$A,0),0)</f>
        <v>Área Metropolitana de Lisboa</v>
      </c>
    </row>
    <row r="1803" spans="1:6" x14ac:dyDescent="0.2">
      <c r="A1803" s="31"/>
      <c r="B1803" s="21" t="s">
        <v>183</v>
      </c>
      <c r="C1803" s="22">
        <v>4624806</v>
      </c>
      <c r="D1803" s="23">
        <v>7185984</v>
      </c>
      <c r="E1803" s="24">
        <v>11810790</v>
      </c>
      <c r="F1803" t="str">
        <f>INDEX([1]Quadro!$B:$B,MATCH(B1803,[1]Quadro!$A:$A,0),0)</f>
        <v>Alto Minho</v>
      </c>
    </row>
    <row r="1804" spans="1:6" x14ac:dyDescent="0.2">
      <c r="A1804" s="31"/>
      <c r="B1804" s="21" t="s">
        <v>184</v>
      </c>
      <c r="C1804" s="22">
        <v>2236219</v>
      </c>
      <c r="D1804" s="23">
        <v>2492251</v>
      </c>
      <c r="E1804" s="24">
        <v>4728470</v>
      </c>
      <c r="F1804" t="str">
        <f>INDEX([1]Quadro!$B:$B,MATCH(B1804,[1]Quadro!$A:$A,0),0)</f>
        <v>Algarve</v>
      </c>
    </row>
    <row r="1805" spans="1:6" x14ac:dyDescent="0.2">
      <c r="A1805" s="31"/>
      <c r="B1805" s="21" t="s">
        <v>185</v>
      </c>
      <c r="C1805" s="22">
        <v>740448</v>
      </c>
      <c r="D1805" s="23">
        <v>2256893</v>
      </c>
      <c r="E1805" s="24">
        <v>2997341</v>
      </c>
      <c r="F1805" t="str">
        <f>INDEX([1]Quadro!$B:$B,MATCH(B1805,[1]Quadro!$A:$A,0),0)</f>
        <v>Ave</v>
      </c>
    </row>
    <row r="1806" spans="1:6" x14ac:dyDescent="0.2">
      <c r="A1806" s="31"/>
      <c r="B1806" s="21" t="s">
        <v>186</v>
      </c>
      <c r="C1806" s="22">
        <v>252971</v>
      </c>
      <c r="D1806" s="23">
        <v>1335690</v>
      </c>
      <c r="E1806" s="24">
        <v>1588661</v>
      </c>
      <c r="F1806" t="str">
        <f>INDEX([1]Quadro!$B:$B,MATCH(B1806,[1]Quadro!$A:$A,0),0)</f>
        <v>Alto Alentejo</v>
      </c>
    </row>
    <row r="1807" spans="1:6" x14ac:dyDescent="0.2">
      <c r="A1807" s="31"/>
      <c r="B1807" s="21" t="s">
        <v>187</v>
      </c>
      <c r="C1807" s="22">
        <v>717743</v>
      </c>
      <c r="D1807" s="23">
        <v>3100662</v>
      </c>
      <c r="E1807" s="24">
        <v>3818405</v>
      </c>
      <c r="F1807" t="str">
        <f>INDEX([1]Quadro!$B:$B,MATCH(B1807,[1]Quadro!$A:$A,0),0)</f>
        <v>Alto Tâmega</v>
      </c>
    </row>
    <row r="1808" spans="1:6" x14ac:dyDescent="0.2">
      <c r="A1808" s="31"/>
      <c r="B1808" s="21" t="s">
        <v>188</v>
      </c>
      <c r="C1808" s="22">
        <v>7073468</v>
      </c>
      <c r="D1808" s="23">
        <v>7587845</v>
      </c>
      <c r="E1808" s="24">
        <v>14661313</v>
      </c>
      <c r="F1808" t="str">
        <f>INDEX([1]Quadro!$B:$B,MATCH(B1808,[1]Quadro!$A:$A,0),0)</f>
        <v>Alentejo Central</v>
      </c>
    </row>
    <row r="1809" spans="1:6" x14ac:dyDescent="0.2">
      <c r="A1809" s="31"/>
      <c r="B1809" s="21" t="s">
        <v>189</v>
      </c>
      <c r="C1809" s="22">
        <v>1757931</v>
      </c>
      <c r="D1809" s="23">
        <v>8234405</v>
      </c>
      <c r="E1809" s="24">
        <v>9992336</v>
      </c>
      <c r="F1809" t="str">
        <f>INDEX([1]Quadro!$B:$B,MATCH(B1809,[1]Quadro!$A:$A,0),0)</f>
        <v>Região de Coimbra</v>
      </c>
    </row>
    <row r="1810" spans="1:6" x14ac:dyDescent="0.2">
      <c r="A1810" s="31"/>
      <c r="B1810" s="21" t="s">
        <v>190</v>
      </c>
      <c r="C1810" s="22">
        <v>35700356</v>
      </c>
      <c r="D1810" s="23">
        <v>32203646</v>
      </c>
      <c r="E1810" s="24">
        <v>67904002</v>
      </c>
      <c r="F1810" t="str">
        <f>INDEX([1]Quadro!$B:$B,MATCH(B1810,[1]Quadro!$A:$A,0),0)</f>
        <v>Área Metropolitana de Lisboa</v>
      </c>
    </row>
    <row r="1811" spans="1:6" x14ac:dyDescent="0.2">
      <c r="A1811" s="31"/>
      <c r="B1811" s="21" t="s">
        <v>191</v>
      </c>
      <c r="C1811" s="22">
        <v>650588</v>
      </c>
      <c r="D1811" s="23">
        <v>2786301</v>
      </c>
      <c r="E1811" s="24">
        <v>3436889</v>
      </c>
      <c r="F1811" t="str">
        <f>INDEX([1]Quadro!$B:$B,MATCH(B1811,[1]Quadro!$A:$A,0),0)</f>
        <v>Alentejo Central</v>
      </c>
    </row>
    <row r="1812" spans="1:6" x14ac:dyDescent="0.2">
      <c r="A1812" s="31"/>
      <c r="B1812" s="21" t="s">
        <v>192</v>
      </c>
      <c r="C1812" s="22">
        <v>2941273</v>
      </c>
      <c r="D1812" s="23">
        <v>3329815</v>
      </c>
      <c r="E1812" s="24">
        <v>6271088</v>
      </c>
      <c r="F1812" t="str">
        <f>INDEX([1]Quadro!$B:$B,MATCH(B1812,[1]Quadro!$A:$A,0),0)</f>
        <v>Região de Coimbra</v>
      </c>
    </row>
    <row r="1813" spans="1:6" x14ac:dyDescent="0.2">
      <c r="A1813" s="31"/>
      <c r="B1813" s="21" t="s">
        <v>193</v>
      </c>
      <c r="C1813" s="22">
        <v>2043560</v>
      </c>
      <c r="D1813" s="23">
        <v>5739559</v>
      </c>
      <c r="E1813" s="24">
        <v>7783119</v>
      </c>
      <c r="F1813" t="str">
        <f>INDEX([1]Quadro!$B:$B,MATCH(B1813,[1]Quadro!$A:$A,0),0)</f>
        <v>Baixo Alentejo</v>
      </c>
    </row>
    <row r="1814" spans="1:6" x14ac:dyDescent="0.2">
      <c r="A1814" s="31"/>
      <c r="B1814" s="21" t="s">
        <v>194</v>
      </c>
      <c r="C1814" s="22">
        <v>510948</v>
      </c>
      <c r="D1814" s="23">
        <v>921553</v>
      </c>
      <c r="E1814" s="24">
        <v>1432501</v>
      </c>
      <c r="F1814" t="str">
        <f>INDEX([1]Quadro!$B:$B,MATCH(B1814,[1]Quadro!$A:$A,0),0)</f>
        <v>Alentejo Central</v>
      </c>
    </row>
    <row r="1815" spans="1:6" x14ac:dyDescent="0.2">
      <c r="A1815" s="31"/>
      <c r="B1815" s="21" t="s">
        <v>195</v>
      </c>
      <c r="C1815" s="22">
        <v>363700</v>
      </c>
      <c r="D1815" s="23">
        <v>1828597</v>
      </c>
      <c r="E1815" s="24">
        <v>2192297</v>
      </c>
      <c r="F1815" t="str">
        <f>INDEX([1]Quadro!$B:$B,MATCH(B1815,[1]Quadro!$A:$A,0),0)</f>
        <v>Douro</v>
      </c>
    </row>
    <row r="1816" spans="1:6" x14ac:dyDescent="0.2">
      <c r="A1816" s="31"/>
      <c r="B1816" s="21" t="s">
        <v>196</v>
      </c>
      <c r="C1816" s="22">
        <v>510489</v>
      </c>
      <c r="D1816" s="23">
        <v>3897962</v>
      </c>
      <c r="E1816" s="24">
        <v>4408451</v>
      </c>
      <c r="F1816" t="str">
        <f>INDEX([1]Quadro!$B:$B,MATCH(B1816,[1]Quadro!$A:$A,0),0)</f>
        <v>Região de Aveiro</v>
      </c>
    </row>
    <row r="1817" spans="1:6" x14ac:dyDescent="0.2">
      <c r="A1817" s="31"/>
      <c r="B1817" s="21" t="s">
        <v>197</v>
      </c>
      <c r="C1817" s="22">
        <v>3541430</v>
      </c>
      <c r="D1817" s="23">
        <v>10589190</v>
      </c>
      <c r="E1817" s="24">
        <v>14130620</v>
      </c>
      <c r="F1817" t="str">
        <f>INDEX([1]Quadro!$B:$B,MATCH(B1817,[1]Quadro!$A:$A,0),0)</f>
        <v>Oeste</v>
      </c>
    </row>
    <row r="1818" spans="1:6" x14ac:dyDescent="0.2">
      <c r="A1818" s="31"/>
      <c r="B1818" s="21" t="s">
        <v>198</v>
      </c>
      <c r="C1818" s="22">
        <v>3153631</v>
      </c>
      <c r="D1818" s="23">
        <v>4873235</v>
      </c>
      <c r="E1818" s="24">
        <v>8026866</v>
      </c>
      <c r="F1818" t="str">
        <f>INDEX([1]Quadro!$B:$B,MATCH(B1818,[1]Quadro!$A:$A,0),0)</f>
        <v>Viseu Dão Lafões</v>
      </c>
    </row>
    <row r="1819" spans="1:6" x14ac:dyDescent="0.2">
      <c r="A1819" s="31"/>
      <c r="B1819" s="21" t="s">
        <v>199</v>
      </c>
      <c r="C1819" s="22">
        <v>552670</v>
      </c>
      <c r="D1819" s="23">
        <v>3529076</v>
      </c>
      <c r="E1819" s="24">
        <v>4081746</v>
      </c>
      <c r="F1819" t="str">
        <f>INDEX([1]Quadro!$B:$B,MATCH(B1819,[1]Quadro!$A:$A,0),0)</f>
        <v>Alto Alentejo</v>
      </c>
    </row>
    <row r="1820" spans="1:6" x14ac:dyDescent="0.2">
      <c r="A1820" s="31"/>
      <c r="B1820" s="21" t="s">
        <v>200</v>
      </c>
      <c r="C1820" s="22">
        <v>299506</v>
      </c>
      <c r="D1820" s="23">
        <v>1787318</v>
      </c>
      <c r="E1820" s="24">
        <v>2086824</v>
      </c>
      <c r="F1820" t="e">
        <f>INDEX([1]Quadro!$B:$B,MATCH(B1820,[1]Quadro!$A:$A,0),0)</f>
        <v>#N/A</v>
      </c>
    </row>
    <row r="1821" spans="1:6" x14ac:dyDescent="0.2">
      <c r="A1821" s="31"/>
      <c r="B1821" s="21" t="s">
        <v>201</v>
      </c>
      <c r="C1821" s="22">
        <v>10506965</v>
      </c>
      <c r="D1821" s="23">
        <v>8314657</v>
      </c>
      <c r="E1821" s="24">
        <v>18821622</v>
      </c>
      <c r="F1821" t="str">
        <f>INDEX([1]Quadro!$B:$B,MATCH(B1821,[1]Quadro!$A:$A,0),0)</f>
        <v>Oeste</v>
      </c>
    </row>
    <row r="1822" spans="1:6" x14ac:dyDescent="0.2">
      <c r="A1822" s="31"/>
      <c r="B1822" s="21" t="s">
        <v>202</v>
      </c>
      <c r="C1822" s="22">
        <v>4787635</v>
      </c>
      <c r="D1822" s="23">
        <v>13566395</v>
      </c>
      <c r="E1822" s="24">
        <v>18354030</v>
      </c>
      <c r="F1822" t="str">
        <f>INDEX([1]Quadro!$B:$B,MATCH(B1822,[1]Quadro!$A:$A,0),0)</f>
        <v>Alentejo Litoral</v>
      </c>
    </row>
    <row r="1823" spans="1:6" x14ac:dyDescent="0.2">
      <c r="A1823" s="31"/>
      <c r="B1823" s="21" t="s">
        <v>203</v>
      </c>
      <c r="C1823" s="22">
        <v>34805338</v>
      </c>
      <c r="D1823" s="23">
        <v>50953783</v>
      </c>
      <c r="E1823" s="24">
        <v>85759121</v>
      </c>
      <c r="F1823" t="str">
        <f>INDEX([1]Quadro!$B:$B,MATCH(B1823,[1]Quadro!$A:$A,0),0)</f>
        <v>Área Metropolitana de Lisboa</v>
      </c>
    </row>
    <row r="1824" spans="1:6" x14ac:dyDescent="0.2">
      <c r="A1824" s="31"/>
      <c r="B1824" s="21" t="s">
        <v>204</v>
      </c>
      <c r="C1824" s="22">
        <v>206638413</v>
      </c>
      <c r="D1824" s="23">
        <v>131378737</v>
      </c>
      <c r="E1824" s="24">
        <v>338017150</v>
      </c>
      <c r="F1824" t="str">
        <f>INDEX([1]Quadro!$B:$B,MATCH(B1824,[1]Quadro!$A:$A,0),0)</f>
        <v>Área Metropolitana de Lisboa</v>
      </c>
    </row>
    <row r="1825" spans="1:6" x14ac:dyDescent="0.2">
      <c r="A1825" s="31"/>
      <c r="B1825" s="21" t="s">
        <v>205</v>
      </c>
      <c r="C1825" s="22">
        <v>308540</v>
      </c>
      <c r="D1825" s="23">
        <v>1494426</v>
      </c>
      <c r="E1825" s="24">
        <v>1802966</v>
      </c>
      <c r="F1825" t="str">
        <f>INDEX([1]Quadro!$B:$B,MATCH(B1825,[1]Quadro!$A:$A,0),0)</f>
        <v>Beira Baixa</v>
      </c>
    </row>
    <row r="1826" spans="1:6" x14ac:dyDescent="0.2">
      <c r="A1826" s="31"/>
      <c r="B1826" s="21" t="s">
        <v>206</v>
      </c>
      <c r="C1826" s="22">
        <v>17932930</v>
      </c>
      <c r="D1826" s="23">
        <v>19498526</v>
      </c>
      <c r="E1826" s="24">
        <v>37431456</v>
      </c>
      <c r="F1826" t="str">
        <f>INDEX([1]Quadro!$B:$B,MATCH(B1826,[1]Quadro!$A:$A,0),0)</f>
        <v>Algarve</v>
      </c>
    </row>
    <row r="1827" spans="1:6" x14ac:dyDescent="0.2">
      <c r="A1827" s="31"/>
      <c r="B1827" s="21" t="s">
        <v>207</v>
      </c>
      <c r="C1827" s="22">
        <v>14689163</v>
      </c>
      <c r="D1827" s="23">
        <v>24983595</v>
      </c>
      <c r="E1827" s="24">
        <v>39672758</v>
      </c>
      <c r="F1827" t="str">
        <f>INDEX([1]Quadro!$B:$B,MATCH(B1827,[1]Quadro!$A:$A,0),0)</f>
        <v>Área Metropolitana do Porto</v>
      </c>
    </row>
    <row r="1828" spans="1:6" x14ac:dyDescent="0.2">
      <c r="A1828" s="31"/>
      <c r="B1828" s="21" t="s">
        <v>208</v>
      </c>
      <c r="C1828" s="22">
        <v>3867849</v>
      </c>
      <c r="D1828" s="23">
        <v>3626435</v>
      </c>
      <c r="E1828" s="24">
        <v>7494284</v>
      </c>
      <c r="F1828" t="str">
        <f>INDEX([1]Quadro!$B:$B,MATCH(B1828,[1]Quadro!$A:$A,0),0)</f>
        <v>Viseu Dão Lafões</v>
      </c>
    </row>
    <row r="1829" spans="1:6" x14ac:dyDescent="0.2">
      <c r="A1829" s="31"/>
      <c r="B1829" s="21" t="s">
        <v>209</v>
      </c>
      <c r="C1829" s="22">
        <v>8698087</v>
      </c>
      <c r="D1829" s="23">
        <v>8866430</v>
      </c>
      <c r="E1829" s="24">
        <v>17564517</v>
      </c>
      <c r="F1829" t="str">
        <f>INDEX([1]Quadro!$B:$B,MATCH(B1829,[1]Quadro!$A:$A,0),0)</f>
        <v>Região de Aveiro</v>
      </c>
    </row>
    <row r="1830" spans="1:6" x14ac:dyDescent="0.2">
      <c r="A1830" s="31"/>
      <c r="B1830" s="21" t="s">
        <v>210</v>
      </c>
      <c r="C1830" s="22">
        <v>3983783</v>
      </c>
      <c r="D1830" s="23">
        <v>8190454</v>
      </c>
      <c r="E1830" s="24">
        <v>12174237</v>
      </c>
      <c r="F1830" t="str">
        <f>INDEX([1]Quadro!$B:$B,MATCH(B1830,[1]Quadro!$A:$A,0),0)</f>
        <v>Região de Coimbra</v>
      </c>
    </row>
    <row r="1831" spans="1:6" x14ac:dyDescent="0.2">
      <c r="A1831" s="31"/>
      <c r="B1831" s="21" t="s">
        <v>211</v>
      </c>
      <c r="C1831" s="22">
        <v>229221</v>
      </c>
      <c r="D1831" s="23">
        <v>3388399</v>
      </c>
      <c r="E1831" s="24">
        <v>3617620</v>
      </c>
      <c r="F1831" t="str">
        <f>INDEX([1]Quadro!$B:$B,MATCH(B1831,[1]Quadro!$A:$A,0),0)</f>
        <v>Baixo Alentejo</v>
      </c>
    </row>
    <row r="1832" spans="1:6" x14ac:dyDescent="0.2">
      <c r="A1832" s="31"/>
      <c r="B1832" s="21" t="s">
        <v>212</v>
      </c>
      <c r="C1832" s="22">
        <v>17636653</v>
      </c>
      <c r="D1832" s="23">
        <v>24714748</v>
      </c>
      <c r="E1832" s="24">
        <v>42351401</v>
      </c>
      <c r="F1832" t="str">
        <f>INDEX([1]Quadro!$B:$B,MATCH(B1832,[1]Quadro!$A:$A,0),0)</f>
        <v>Região de Aveiro</v>
      </c>
    </row>
    <row r="1833" spans="1:6" x14ac:dyDescent="0.2">
      <c r="A1833" s="31"/>
      <c r="B1833" s="21" t="s">
        <v>213</v>
      </c>
      <c r="C1833" s="22">
        <v>21191292</v>
      </c>
      <c r="D1833" s="23">
        <v>27738458</v>
      </c>
      <c r="E1833" s="24">
        <v>48929750</v>
      </c>
      <c r="F1833" t="str">
        <f>INDEX([1]Quadro!$B:$B,MATCH(B1833,[1]Quadro!$A:$A,0),0)</f>
        <v>Tâmega e Sousa</v>
      </c>
    </row>
    <row r="1834" spans="1:6" x14ac:dyDescent="0.2">
      <c r="A1834" s="31"/>
      <c r="B1834" s="21" t="s">
        <v>214</v>
      </c>
      <c r="C1834" s="22">
        <v>32253264</v>
      </c>
      <c r="D1834" s="23">
        <v>29798633</v>
      </c>
      <c r="E1834" s="24">
        <v>62051897</v>
      </c>
      <c r="F1834" t="str">
        <f>INDEX([1]Quadro!$B:$B,MATCH(B1834,[1]Quadro!$A:$A,0),0)</f>
        <v>Área Metropolitana de Lisboa</v>
      </c>
    </row>
    <row r="1835" spans="1:6" x14ac:dyDescent="0.2">
      <c r="A1835" s="31"/>
      <c r="B1835" s="21" t="s">
        <v>215</v>
      </c>
      <c r="C1835" s="22">
        <v>80676</v>
      </c>
      <c r="D1835" s="23">
        <v>1645888</v>
      </c>
      <c r="E1835" s="24">
        <v>1726564</v>
      </c>
      <c r="F1835" t="str">
        <f>INDEX([1]Quadro!$B:$B,MATCH(B1835,[1]Quadro!$A:$A,0),0)</f>
        <v>Região de Coimbra</v>
      </c>
    </row>
    <row r="1836" spans="1:6" x14ac:dyDescent="0.2">
      <c r="A1836" s="31"/>
      <c r="B1836" s="21" t="s">
        <v>216</v>
      </c>
      <c r="C1836" s="22">
        <v>12725225</v>
      </c>
      <c r="D1836" s="23">
        <v>31274735</v>
      </c>
      <c r="E1836" s="24">
        <v>43999960</v>
      </c>
      <c r="F1836" t="str">
        <f>INDEX([1]Quadro!$B:$B,MATCH(B1836,[1]Quadro!$A:$A,0),0)</f>
        <v>Área Metropolitana do Porto</v>
      </c>
    </row>
    <row r="1837" spans="1:6" x14ac:dyDescent="0.2">
      <c r="A1837" s="31"/>
      <c r="B1837" s="21" t="s">
        <v>217</v>
      </c>
      <c r="C1837" s="22">
        <v>405132</v>
      </c>
      <c r="D1837" s="23">
        <v>2812448</v>
      </c>
      <c r="E1837" s="24">
        <v>3217580</v>
      </c>
      <c r="F1837" t="str">
        <f>INDEX([1]Quadro!$B:$B,MATCH(B1837,[1]Quadro!$A:$A,0),0)</f>
        <v>Alto Minho</v>
      </c>
    </row>
    <row r="1838" spans="1:6" x14ac:dyDescent="0.2">
      <c r="A1838" s="31"/>
      <c r="B1838" s="21" t="s">
        <v>218</v>
      </c>
      <c r="C1838" s="22">
        <v>38615</v>
      </c>
      <c r="D1838" s="23">
        <v>1688873</v>
      </c>
      <c r="E1838" s="24">
        <v>1727488</v>
      </c>
      <c r="F1838" t="str">
        <f>INDEX([1]Quadro!$B:$B,MATCH(B1838,[1]Quadro!$A:$A,0),0)</f>
        <v>Região de Leiria</v>
      </c>
    </row>
    <row r="1839" spans="1:6" x14ac:dyDescent="0.2">
      <c r="A1839" s="31"/>
      <c r="B1839" s="21" t="s">
        <v>219</v>
      </c>
      <c r="C1839" s="22">
        <v>47464</v>
      </c>
      <c r="D1839" s="23">
        <v>4850321</v>
      </c>
      <c r="E1839" s="24">
        <v>4897785</v>
      </c>
      <c r="F1839" t="str">
        <f>INDEX([1]Quadro!$B:$B,MATCH(B1839,[1]Quadro!$A:$A,0),0)</f>
        <v>Região de Coimbra</v>
      </c>
    </row>
    <row r="1840" spans="1:6" x14ac:dyDescent="0.2">
      <c r="A1840" s="31"/>
      <c r="B1840" s="21" t="s">
        <v>220</v>
      </c>
      <c r="C1840" s="22">
        <v>11443989</v>
      </c>
      <c r="D1840" s="23">
        <v>24286161</v>
      </c>
      <c r="E1840" s="24">
        <v>35730150</v>
      </c>
      <c r="F1840" t="str">
        <f>INDEX([1]Quadro!$B:$B,MATCH(B1840,[1]Quadro!$A:$A,0),0)</f>
        <v>Tâmega e Sousa</v>
      </c>
    </row>
    <row r="1841" spans="1:6" x14ac:dyDescent="0.2">
      <c r="A1841" s="31"/>
      <c r="B1841" s="21" t="s">
        <v>221</v>
      </c>
      <c r="C1841" s="22">
        <v>1327410</v>
      </c>
      <c r="D1841" s="23">
        <v>1398296</v>
      </c>
      <c r="E1841" s="24">
        <v>2725706</v>
      </c>
      <c r="F1841" t="str">
        <f>INDEX([1]Quadro!$B:$B,MATCH(B1841,[1]Quadro!$A:$A,0),0)</f>
        <v>Viseu Dão Lafões</v>
      </c>
    </row>
    <row r="1842" spans="1:6" x14ac:dyDescent="0.2">
      <c r="A1842" s="31"/>
      <c r="B1842" s="21" t="s">
        <v>222</v>
      </c>
      <c r="C1842" s="22">
        <v>906956</v>
      </c>
      <c r="D1842" s="23">
        <v>1638931</v>
      </c>
      <c r="E1842" s="24">
        <v>2545887</v>
      </c>
      <c r="F1842" t="str">
        <f>INDEX([1]Quadro!$B:$B,MATCH(B1842,[1]Quadro!$A:$A,0),0)</f>
        <v>Beira Baixa</v>
      </c>
    </row>
    <row r="1843" spans="1:6" x14ac:dyDescent="0.2">
      <c r="A1843" s="31"/>
      <c r="B1843" s="21" t="s">
        <v>223</v>
      </c>
      <c r="C1843" s="22">
        <v>126201</v>
      </c>
      <c r="D1843" s="23">
        <v>983827</v>
      </c>
      <c r="E1843" s="24">
        <v>1110028</v>
      </c>
      <c r="F1843" t="str">
        <f>INDEX([1]Quadro!$B:$B,MATCH(B1843,[1]Quadro!$A:$A,0),0)</f>
        <v>Douro</v>
      </c>
    </row>
    <row r="1844" spans="1:6" x14ac:dyDescent="0.2">
      <c r="A1844" s="31"/>
      <c r="B1844" s="21" t="s">
        <v>224</v>
      </c>
      <c r="C1844" s="22">
        <v>695132</v>
      </c>
      <c r="D1844" s="23">
        <v>2111943</v>
      </c>
      <c r="E1844" s="24">
        <v>2807075</v>
      </c>
      <c r="F1844" t="str">
        <f>INDEX([1]Quadro!$B:$B,MATCH(B1844,[1]Quadro!$A:$A,0),0)</f>
        <v>Região de Coimbra</v>
      </c>
    </row>
    <row r="1845" spans="1:6" x14ac:dyDescent="0.2">
      <c r="A1845" s="31"/>
      <c r="B1845" s="21" t="s">
        <v>225</v>
      </c>
      <c r="C1845" s="22">
        <v>11208908</v>
      </c>
      <c r="D1845" s="23">
        <v>13372469</v>
      </c>
      <c r="E1845" s="24">
        <v>24581377</v>
      </c>
      <c r="F1845" t="str">
        <f>INDEX([1]Quadro!$B:$B,MATCH(B1845,[1]Quadro!$A:$A,0),0)</f>
        <v>Oeste</v>
      </c>
    </row>
    <row r="1846" spans="1:6" x14ac:dyDescent="0.2">
      <c r="A1846" s="31"/>
      <c r="B1846" s="21" t="s">
        <v>226</v>
      </c>
      <c r="C1846" s="22">
        <v>6295339</v>
      </c>
      <c r="D1846" s="23">
        <v>7549928</v>
      </c>
      <c r="E1846" s="24">
        <v>13845267</v>
      </c>
      <c r="F1846" t="str">
        <f>INDEX([1]Quadro!$B:$B,MATCH(B1846,[1]Quadro!$A:$A,0),0)</f>
        <v>Douro</v>
      </c>
    </row>
    <row r="1847" spans="1:6" x14ac:dyDescent="0.2">
      <c r="A1847" s="31"/>
      <c r="B1847" s="21" t="s">
        <v>227</v>
      </c>
      <c r="C1847" s="22">
        <v>611606</v>
      </c>
      <c r="D1847" s="23">
        <v>2766624</v>
      </c>
      <c r="E1847" s="24">
        <v>3378230</v>
      </c>
      <c r="F1847" t="str">
        <f>INDEX([1]Quadro!$B:$B,MATCH(B1847,[1]Quadro!$A:$A,0),0)</f>
        <v>Beiras e Serra da Estrela</v>
      </c>
    </row>
    <row r="1848" spans="1:6" x14ac:dyDescent="0.2">
      <c r="A1848" s="31"/>
      <c r="B1848" s="21" t="s">
        <v>228</v>
      </c>
      <c r="C1848" s="22">
        <v>13750468</v>
      </c>
      <c r="D1848" s="23">
        <v>22100898</v>
      </c>
      <c r="E1848" s="24">
        <v>35851366</v>
      </c>
      <c r="F1848" t="str">
        <f>INDEX([1]Quadro!$B:$B,MATCH(B1848,[1]Quadro!$A:$A,0),0)</f>
        <v>Região de Leiria</v>
      </c>
    </row>
    <row r="1849" spans="1:6" x14ac:dyDescent="0.2">
      <c r="A1849" s="31"/>
      <c r="B1849" s="21" t="s">
        <v>229</v>
      </c>
      <c r="C1849" s="22">
        <v>62784469</v>
      </c>
      <c r="D1849" s="23">
        <v>45782129</v>
      </c>
      <c r="E1849" s="24">
        <v>108566598</v>
      </c>
      <c r="F1849" t="e">
        <f>INDEX([1]Quadro!$B:$B,MATCH(B1849,[1]Quadro!$A:$A,0),0)</f>
        <v>#N/A</v>
      </c>
    </row>
    <row r="1850" spans="1:6" x14ac:dyDescent="0.2">
      <c r="A1850" s="31"/>
      <c r="B1850" s="21" t="s">
        <v>230</v>
      </c>
      <c r="C1850" s="22">
        <v>0</v>
      </c>
      <c r="D1850" s="23">
        <v>4432795</v>
      </c>
      <c r="E1850" s="24">
        <v>4432795</v>
      </c>
      <c r="F1850" t="e">
        <f>INDEX([1]Quadro!$B:$B,MATCH(B1850,[1]Quadro!$A:$A,0),0)</f>
        <v>#N/A</v>
      </c>
    </row>
    <row r="1851" spans="1:6" x14ac:dyDescent="0.2">
      <c r="A1851" s="31"/>
      <c r="B1851" s="21" t="s">
        <v>231</v>
      </c>
      <c r="C1851" s="22">
        <v>474115</v>
      </c>
      <c r="D1851" s="23">
        <v>4946154</v>
      </c>
      <c r="E1851" s="24">
        <v>5420269</v>
      </c>
      <c r="F1851" t="str">
        <f>INDEX([1]Quadro!$B:$B,MATCH(B1851,[1]Quadro!$A:$A,0),0)</f>
        <v>Alto Minho</v>
      </c>
    </row>
    <row r="1852" spans="1:6" x14ac:dyDescent="0.2">
      <c r="A1852" s="31"/>
      <c r="B1852" s="21" t="s">
        <v>232</v>
      </c>
      <c r="C1852" s="22">
        <v>8539515</v>
      </c>
      <c r="D1852" s="23">
        <v>14988086</v>
      </c>
      <c r="E1852" s="24">
        <v>23527601</v>
      </c>
      <c r="F1852" t="str">
        <f>INDEX([1]Quadro!$B:$B,MATCH(B1852,[1]Quadro!$A:$A,0),0)</f>
        <v>Alto Minho</v>
      </c>
    </row>
    <row r="1853" spans="1:6" x14ac:dyDescent="0.2">
      <c r="A1853" s="31"/>
      <c r="B1853" s="21" t="s">
        <v>233</v>
      </c>
      <c r="C1853" s="22">
        <v>7877021</v>
      </c>
      <c r="D1853" s="23">
        <v>6937946</v>
      </c>
      <c r="E1853" s="24">
        <v>14814967</v>
      </c>
      <c r="F1853" t="str">
        <f>INDEX([1]Quadro!$B:$B,MATCH(B1853,[1]Quadro!$A:$A,0),0)</f>
        <v>Alto Alentejo</v>
      </c>
    </row>
    <row r="1854" spans="1:6" x14ac:dyDescent="0.2">
      <c r="A1854" s="31"/>
      <c r="B1854" s="21" t="s">
        <v>234</v>
      </c>
      <c r="C1854" s="22">
        <v>7146999</v>
      </c>
      <c r="D1854" s="23">
        <v>13969896</v>
      </c>
      <c r="E1854" s="24">
        <v>21116895</v>
      </c>
      <c r="F1854" t="str">
        <f>INDEX([1]Quadro!$B:$B,MATCH(B1854,[1]Quadro!$A:$A,0),0)</f>
        <v>Alto Alentejo</v>
      </c>
    </row>
    <row r="1855" spans="1:6" x14ac:dyDescent="0.2">
      <c r="A1855" s="31"/>
      <c r="B1855" s="21" t="s">
        <v>235</v>
      </c>
      <c r="C1855" s="22">
        <v>474545</v>
      </c>
      <c r="D1855" s="23">
        <v>2503734</v>
      </c>
      <c r="E1855" s="24">
        <v>2978279</v>
      </c>
      <c r="F1855" t="str">
        <f>INDEX([1]Quadro!$B:$B,MATCH(B1855,[1]Quadro!$A:$A,0),0)</f>
        <v>Alentejo Central</v>
      </c>
    </row>
    <row r="1856" spans="1:6" x14ac:dyDescent="0.2">
      <c r="A1856" s="31"/>
      <c r="B1856" s="21" t="s">
        <v>236</v>
      </c>
      <c r="C1856" s="22">
        <v>45106103</v>
      </c>
      <c r="D1856" s="23">
        <v>58260219</v>
      </c>
      <c r="E1856" s="24">
        <v>103366322</v>
      </c>
      <c r="F1856" t="str">
        <f>INDEX([1]Quadro!$B:$B,MATCH(B1856,[1]Quadro!$A:$A,0),0)</f>
        <v>Algarve</v>
      </c>
    </row>
    <row r="1857" spans="1:6" x14ac:dyDescent="0.2">
      <c r="A1857" s="31"/>
      <c r="B1857" s="21" t="s">
        <v>237</v>
      </c>
      <c r="C1857" s="22">
        <v>283755066</v>
      </c>
      <c r="D1857" s="23">
        <v>278201046</v>
      </c>
      <c r="E1857" s="24">
        <v>561956112</v>
      </c>
      <c r="F1857" t="str">
        <f>INDEX([1]Quadro!$B:$B,MATCH(B1857,[1]Quadro!$A:$A,0),0)</f>
        <v>Área Metropolitana do Porto</v>
      </c>
    </row>
    <row r="1858" spans="1:6" x14ac:dyDescent="0.2">
      <c r="A1858" s="31"/>
      <c r="B1858" s="21" t="s">
        <v>238</v>
      </c>
      <c r="C1858" s="22">
        <v>7468161</v>
      </c>
      <c r="D1858" s="23">
        <v>7304006</v>
      </c>
      <c r="E1858" s="24">
        <v>14772167</v>
      </c>
      <c r="F1858" t="str">
        <f>INDEX([1]Quadro!$B:$B,MATCH(B1858,[1]Quadro!$A:$A,0),0)</f>
        <v>Região de Leiria</v>
      </c>
    </row>
    <row r="1859" spans="1:6" x14ac:dyDescent="0.2">
      <c r="A1859" s="31"/>
      <c r="B1859" s="21" t="s">
        <v>239</v>
      </c>
      <c r="C1859" s="22">
        <v>0</v>
      </c>
      <c r="D1859" s="23">
        <v>2489122</v>
      </c>
      <c r="E1859" s="24">
        <v>2489122</v>
      </c>
      <c r="F1859" t="e">
        <f>INDEX([1]Quadro!$B:$B,MATCH(B1859,[1]Quadro!$A:$A,0),0)</f>
        <v>#N/A</v>
      </c>
    </row>
    <row r="1860" spans="1:6" x14ac:dyDescent="0.2">
      <c r="A1860" s="31"/>
      <c r="B1860" s="21" t="s">
        <v>240</v>
      </c>
      <c r="C1860" s="22">
        <v>6429486</v>
      </c>
      <c r="D1860" s="23">
        <v>6117624</v>
      </c>
      <c r="E1860" s="24">
        <v>12547110</v>
      </c>
      <c r="F1860" t="e">
        <f>INDEX([1]Quadro!$B:$B,MATCH(B1860,[1]Quadro!$A:$A,0),0)</f>
        <v>#N/A</v>
      </c>
    </row>
    <row r="1861" spans="1:6" x14ac:dyDescent="0.2">
      <c r="A1861" s="31"/>
      <c r="B1861" s="21" t="s">
        <v>241</v>
      </c>
      <c r="C1861" s="22">
        <v>4646216</v>
      </c>
      <c r="D1861" s="23">
        <v>6562753</v>
      </c>
      <c r="E1861" s="24">
        <v>11208969</v>
      </c>
      <c r="F1861" t="str">
        <f>INDEX([1]Quadro!$B:$B,MATCH(B1861,[1]Quadro!$A:$A,0),0)</f>
        <v>Ave</v>
      </c>
    </row>
    <row r="1862" spans="1:6" x14ac:dyDescent="0.2">
      <c r="A1862" s="31"/>
      <c r="B1862" s="21" t="s">
        <v>242</v>
      </c>
      <c r="C1862" s="22">
        <v>37552624</v>
      </c>
      <c r="D1862" s="23">
        <v>36266927</v>
      </c>
      <c r="E1862" s="24">
        <v>73819551</v>
      </c>
      <c r="F1862" t="str">
        <f>INDEX([1]Quadro!$B:$B,MATCH(B1862,[1]Quadro!$A:$A,0),0)</f>
        <v>Área Metropolitana do Porto</v>
      </c>
    </row>
    <row r="1863" spans="1:6" x14ac:dyDescent="0.2">
      <c r="A1863" s="31"/>
      <c r="B1863" s="21" t="s">
        <v>243</v>
      </c>
      <c r="C1863" s="22">
        <v>1343861</v>
      </c>
      <c r="D1863" s="23">
        <v>3409062</v>
      </c>
      <c r="E1863" s="24">
        <v>4752923</v>
      </c>
      <c r="F1863" t="e">
        <f>INDEX([1]Quadro!$B:$B,MATCH(B1863,[1]Quadro!$A:$A,0),0)</f>
        <v>#N/A</v>
      </c>
    </row>
    <row r="1864" spans="1:6" x14ac:dyDescent="0.2">
      <c r="A1864" s="31"/>
      <c r="B1864" s="21" t="s">
        <v>244</v>
      </c>
      <c r="C1864" s="22">
        <v>385020</v>
      </c>
      <c r="D1864" s="23">
        <v>2757268</v>
      </c>
      <c r="E1864" s="24">
        <v>3142288</v>
      </c>
      <c r="F1864" t="str">
        <f>INDEX([1]Quadro!$B:$B,MATCH(B1864,[1]Quadro!$A:$A,0),0)</f>
        <v>Beira Baixa</v>
      </c>
    </row>
    <row r="1865" spans="1:6" x14ac:dyDescent="0.2">
      <c r="A1865" s="31"/>
      <c r="B1865" s="21" t="s">
        <v>245</v>
      </c>
      <c r="C1865" s="22">
        <v>4269925</v>
      </c>
      <c r="D1865" s="23">
        <v>2508471</v>
      </c>
      <c r="E1865" s="24">
        <v>6778396</v>
      </c>
      <c r="F1865" t="str">
        <f>INDEX([1]Quadro!$B:$B,MATCH(B1865,[1]Quadro!$A:$A,0),0)</f>
        <v>Alentejo Central</v>
      </c>
    </row>
    <row r="1866" spans="1:6" x14ac:dyDescent="0.2">
      <c r="A1866" s="31"/>
      <c r="B1866" s="21" t="s">
        <v>246</v>
      </c>
      <c r="C1866" s="22">
        <v>3261030</v>
      </c>
      <c r="D1866" s="23">
        <v>4493469</v>
      </c>
      <c r="E1866" s="24">
        <v>7754499</v>
      </c>
      <c r="F1866" t="str">
        <f>INDEX([1]Quadro!$B:$B,MATCH(B1866,[1]Quadro!$A:$A,0),0)</f>
        <v>Alentejo Central</v>
      </c>
    </row>
    <row r="1867" spans="1:6" x14ac:dyDescent="0.2">
      <c r="A1867" s="31"/>
      <c r="B1867" s="21" t="s">
        <v>247</v>
      </c>
      <c r="C1867" s="22">
        <v>1360514</v>
      </c>
      <c r="D1867" s="23">
        <v>2646047</v>
      </c>
      <c r="E1867" s="24">
        <v>4006561</v>
      </c>
      <c r="F1867" t="str">
        <f>INDEX([1]Quadro!$B:$B,MATCH(B1867,[1]Quadro!$A:$A,0),0)</f>
        <v>Tâmega e Sousa</v>
      </c>
    </row>
    <row r="1868" spans="1:6" x14ac:dyDescent="0.2">
      <c r="A1868" s="31"/>
      <c r="B1868" s="21" t="s">
        <v>248</v>
      </c>
      <c r="C1868" s="22">
        <v>0</v>
      </c>
      <c r="D1868" s="23">
        <v>8943351</v>
      </c>
      <c r="E1868" s="24">
        <v>8943351</v>
      </c>
      <c r="F1868" t="e">
        <f>INDEX([1]Quadro!$B:$B,MATCH(B1868,[1]Quadro!$A:$A,0),0)</f>
        <v>#N/A</v>
      </c>
    </row>
    <row r="1869" spans="1:6" x14ac:dyDescent="0.2">
      <c r="A1869" s="31"/>
      <c r="B1869" s="21" t="s">
        <v>249</v>
      </c>
      <c r="C1869" s="22">
        <v>275716</v>
      </c>
      <c r="D1869" s="23">
        <v>1794730</v>
      </c>
      <c r="E1869" s="24">
        <v>2070446</v>
      </c>
      <c r="F1869" t="str">
        <f>INDEX([1]Quadro!$B:$B,MATCH(B1869,[1]Quadro!$A:$A,0),0)</f>
        <v>Alto Tâmega</v>
      </c>
    </row>
    <row r="1870" spans="1:6" x14ac:dyDescent="0.2">
      <c r="A1870" s="31"/>
      <c r="B1870" s="21" t="s">
        <v>250</v>
      </c>
      <c r="C1870" s="22">
        <v>4810290</v>
      </c>
      <c r="D1870" s="23">
        <v>10278435</v>
      </c>
      <c r="E1870" s="24">
        <v>15088725</v>
      </c>
      <c r="F1870" t="e">
        <f>INDEX([1]Quadro!$B:$B,MATCH(B1870,[1]Quadro!$A:$A,0),0)</f>
        <v>#N/A</v>
      </c>
    </row>
    <row r="1871" spans="1:6" x14ac:dyDescent="0.2">
      <c r="A1871" s="31"/>
      <c r="B1871" s="21" t="s">
        <v>251</v>
      </c>
      <c r="C1871" s="22">
        <v>9893632</v>
      </c>
      <c r="D1871" s="23">
        <v>9244702</v>
      </c>
      <c r="E1871" s="24">
        <v>19138334</v>
      </c>
      <c r="F1871" t="str">
        <f>INDEX([1]Quadro!$B:$B,MATCH(B1871,[1]Quadro!$A:$A,0),0)</f>
        <v>Lezíria do Tejo</v>
      </c>
    </row>
    <row r="1872" spans="1:6" x14ac:dyDescent="0.2">
      <c r="A1872" s="31"/>
      <c r="B1872" s="21" t="s">
        <v>252</v>
      </c>
      <c r="C1872" s="22">
        <v>109792</v>
      </c>
      <c r="D1872" s="23">
        <v>1687251</v>
      </c>
      <c r="E1872" s="24">
        <v>1797043</v>
      </c>
      <c r="F1872" t="str">
        <f>INDEX([1]Quadro!$B:$B,MATCH(B1872,[1]Quadro!$A:$A,0),0)</f>
        <v>Douro</v>
      </c>
    </row>
    <row r="1873" spans="1:6" x14ac:dyDescent="0.2">
      <c r="A1873" s="31"/>
      <c r="B1873" s="21" t="s">
        <v>253</v>
      </c>
      <c r="C1873" s="22">
        <v>1099027</v>
      </c>
      <c r="D1873" s="23">
        <v>5538644</v>
      </c>
      <c r="E1873" s="24">
        <v>6637671</v>
      </c>
      <c r="F1873" t="str">
        <f>INDEX([1]Quadro!$B:$B,MATCH(B1873,[1]Quadro!$A:$A,0),0)</f>
        <v>Beiras e Serra da Estrela</v>
      </c>
    </row>
    <row r="1874" spans="1:6" x14ac:dyDescent="0.2">
      <c r="A1874" s="31"/>
      <c r="B1874" s="21" t="s">
        <v>254</v>
      </c>
      <c r="C1874" s="22">
        <v>8850820</v>
      </c>
      <c r="D1874" s="23">
        <v>7426261</v>
      </c>
      <c r="E1874" s="24">
        <v>16277081</v>
      </c>
      <c r="F1874" t="str">
        <f>INDEX([1]Quadro!$B:$B,MATCH(B1874,[1]Quadro!$A:$A,0),0)</f>
        <v>Lezíria do Tejo</v>
      </c>
    </row>
    <row r="1875" spans="1:6" x14ac:dyDescent="0.2">
      <c r="A1875" s="31"/>
      <c r="B1875" s="21" t="s">
        <v>255</v>
      </c>
      <c r="C1875" s="22">
        <v>2572252</v>
      </c>
      <c r="D1875" s="23">
        <v>3768816</v>
      </c>
      <c r="E1875" s="24">
        <v>6341068</v>
      </c>
      <c r="F1875" t="str">
        <f>INDEX([1]Quadro!$B:$B,MATCH(B1875,[1]Quadro!$A:$A,0),0)</f>
        <v>Viseu Dão Lafões</v>
      </c>
    </row>
    <row r="1876" spans="1:6" x14ac:dyDescent="0.2">
      <c r="A1876" s="31"/>
      <c r="B1876" s="21" t="s">
        <v>256</v>
      </c>
      <c r="C1876" s="22">
        <v>15523106</v>
      </c>
      <c r="D1876" s="23">
        <v>28775352</v>
      </c>
      <c r="E1876" s="24">
        <v>44298458</v>
      </c>
      <c r="F1876" t="e">
        <f>INDEX([1]Quadro!$B:$B,MATCH(B1876,[1]Quadro!$A:$A,0),0)</f>
        <v>#N/A</v>
      </c>
    </row>
    <row r="1877" spans="1:6" x14ac:dyDescent="0.2">
      <c r="A1877" s="31"/>
      <c r="B1877" s="21" t="s">
        <v>257</v>
      </c>
      <c r="C1877" s="22">
        <v>1234018</v>
      </c>
      <c r="D1877" s="23">
        <v>1994621</v>
      </c>
      <c r="E1877" s="24">
        <v>3228639</v>
      </c>
      <c r="F1877" t="e">
        <f>INDEX([1]Quadro!$B:$B,MATCH(B1877,[1]Quadro!$A:$A,0),0)</f>
        <v>#N/A</v>
      </c>
    </row>
    <row r="1878" spans="1:6" x14ac:dyDescent="0.2">
      <c r="A1878" s="31"/>
      <c r="B1878" s="21" t="s">
        <v>258</v>
      </c>
      <c r="C1878" s="22">
        <v>1139224</v>
      </c>
      <c r="D1878" s="23">
        <v>1868924</v>
      </c>
      <c r="E1878" s="24">
        <v>3008148</v>
      </c>
      <c r="F1878" t="e">
        <f>INDEX([1]Quadro!$B:$B,MATCH(B1878,[1]Quadro!$A:$A,0),0)</f>
        <v>#N/A</v>
      </c>
    </row>
    <row r="1879" spans="1:6" x14ac:dyDescent="0.2">
      <c r="A1879" s="31"/>
      <c r="B1879" s="21" t="s">
        <v>259</v>
      </c>
      <c r="C1879" s="22">
        <v>130459</v>
      </c>
      <c r="D1879" s="23">
        <v>1763344</v>
      </c>
      <c r="E1879" s="24">
        <v>1893803</v>
      </c>
      <c r="F1879" t="str">
        <f>INDEX([1]Quadro!$B:$B,MATCH(B1879,[1]Quadro!$A:$A,0),0)</f>
        <v>Douro</v>
      </c>
    </row>
    <row r="1880" spans="1:6" x14ac:dyDescent="0.2">
      <c r="A1880" s="31"/>
      <c r="B1880" s="21" t="s">
        <v>260</v>
      </c>
      <c r="C1880" s="22">
        <v>633598</v>
      </c>
      <c r="D1880" s="23">
        <v>4050087</v>
      </c>
      <c r="E1880" s="24">
        <v>4683685</v>
      </c>
      <c r="F1880" t="e">
        <f>INDEX([1]Quadro!$B:$B,MATCH(B1880,[1]Quadro!$A:$A,0),0)</f>
        <v>#N/A</v>
      </c>
    </row>
    <row r="1881" spans="1:6" x14ac:dyDescent="0.2">
      <c r="A1881" s="31"/>
      <c r="B1881" s="21" t="s">
        <v>261</v>
      </c>
      <c r="C1881" s="22">
        <v>36723089</v>
      </c>
      <c r="D1881" s="23">
        <v>34429718</v>
      </c>
      <c r="E1881" s="24">
        <v>71152807</v>
      </c>
      <c r="F1881" t="str">
        <f>INDEX([1]Quadro!$B:$B,MATCH(B1881,[1]Quadro!$A:$A,0),0)</f>
        <v>Lezíria do Tejo</v>
      </c>
    </row>
    <row r="1882" spans="1:6" x14ac:dyDescent="0.2">
      <c r="A1882" s="31"/>
      <c r="B1882" s="21" t="s">
        <v>262</v>
      </c>
      <c r="C1882" s="22">
        <v>9065483</v>
      </c>
      <c r="D1882" s="23">
        <v>13365473</v>
      </c>
      <c r="E1882" s="24">
        <v>22430956</v>
      </c>
      <c r="F1882" t="str">
        <f>INDEX([1]Quadro!$B:$B,MATCH(B1882,[1]Quadro!$A:$A,0),0)</f>
        <v>Alentejo Litoral</v>
      </c>
    </row>
    <row r="1883" spans="1:6" x14ac:dyDescent="0.2">
      <c r="A1883" s="31"/>
      <c r="B1883" s="21" t="s">
        <v>263</v>
      </c>
      <c r="C1883" s="22">
        <v>19000927</v>
      </c>
      <c r="D1883" s="23">
        <v>24455173</v>
      </c>
      <c r="E1883" s="24">
        <v>43456100</v>
      </c>
      <c r="F1883" t="str">
        <f>INDEX([1]Quadro!$B:$B,MATCH(B1883,[1]Quadro!$A:$A,0),0)</f>
        <v>Área Metropolitana do Porto</v>
      </c>
    </row>
    <row r="1884" spans="1:6" x14ac:dyDescent="0.2">
      <c r="A1884" s="31"/>
      <c r="B1884" s="21" t="s">
        <v>264</v>
      </c>
      <c r="C1884" s="22">
        <v>1887257</v>
      </c>
      <c r="D1884" s="23">
        <v>4149122</v>
      </c>
      <c r="E1884" s="24">
        <v>6036379</v>
      </c>
      <c r="F1884" t="str">
        <f>INDEX([1]Quadro!$B:$B,MATCH(B1884,[1]Quadro!$A:$A,0),0)</f>
        <v>Algarve</v>
      </c>
    </row>
    <row r="1885" spans="1:6" x14ac:dyDescent="0.2">
      <c r="A1885" s="31"/>
      <c r="B1885" s="21" t="s">
        <v>265</v>
      </c>
      <c r="C1885" s="22">
        <v>12167440</v>
      </c>
      <c r="D1885" s="23">
        <v>21008150</v>
      </c>
      <c r="E1885" s="24">
        <v>33175590</v>
      </c>
      <c r="F1885" t="str">
        <f>INDEX([1]Quadro!$B:$B,MATCH(B1885,[1]Quadro!$A:$A,0),0)</f>
        <v>Área Metropolitana do Porto</v>
      </c>
    </row>
    <row r="1886" spans="1:6" x14ac:dyDescent="0.2">
      <c r="A1886" s="31"/>
      <c r="B1886" s="21" t="s">
        <v>266</v>
      </c>
      <c r="C1886" s="22">
        <v>331325</v>
      </c>
      <c r="D1886" s="23">
        <v>2341433</v>
      </c>
      <c r="E1886" s="24">
        <v>2672758</v>
      </c>
      <c r="F1886" t="str">
        <f>INDEX([1]Quadro!$B:$B,MATCH(B1886,[1]Quadro!$A:$A,0),0)</f>
        <v>Douro</v>
      </c>
    </row>
    <row r="1887" spans="1:6" x14ac:dyDescent="0.2">
      <c r="A1887" s="31"/>
      <c r="B1887" s="21" t="s">
        <v>267</v>
      </c>
      <c r="C1887" s="22">
        <v>6658651</v>
      </c>
      <c r="D1887" s="23">
        <v>5034131</v>
      </c>
      <c r="E1887" s="24">
        <v>11692782</v>
      </c>
      <c r="F1887" t="str">
        <f>INDEX([1]Quadro!$B:$B,MATCH(B1887,[1]Quadro!$A:$A,0),0)</f>
        <v>Viseu Dão Lafões</v>
      </c>
    </row>
    <row r="1888" spans="1:6" x14ac:dyDescent="0.2">
      <c r="A1888" s="31"/>
      <c r="B1888" s="21" t="s">
        <v>268</v>
      </c>
      <c r="C1888" s="22">
        <v>574901</v>
      </c>
      <c r="D1888" s="23">
        <v>1595760</v>
      </c>
      <c r="E1888" s="24">
        <v>2170661</v>
      </c>
      <c r="F1888" t="e">
        <f>INDEX([1]Quadro!$B:$B,MATCH(B1888,[1]Quadro!$A:$A,0),0)</f>
        <v>#N/A</v>
      </c>
    </row>
    <row r="1889" spans="1:6" x14ac:dyDescent="0.2">
      <c r="A1889" s="31"/>
      <c r="B1889" s="21" t="s">
        <v>269</v>
      </c>
      <c r="C1889" s="22">
        <v>261270</v>
      </c>
      <c r="D1889" s="23">
        <v>3720219</v>
      </c>
      <c r="E1889" s="24">
        <v>3981489</v>
      </c>
      <c r="F1889" t="e">
        <f>INDEX([1]Quadro!$B:$B,MATCH(B1889,[1]Quadro!$A:$A,0),0)</f>
        <v>#N/A</v>
      </c>
    </row>
    <row r="1890" spans="1:6" x14ac:dyDescent="0.2">
      <c r="A1890" s="31"/>
      <c r="B1890" s="21" t="s">
        <v>270</v>
      </c>
      <c r="C1890" s="22">
        <v>96200</v>
      </c>
      <c r="D1890" s="23">
        <v>1201042</v>
      </c>
      <c r="E1890" s="24">
        <v>1297242</v>
      </c>
      <c r="F1890" t="str">
        <f>INDEX([1]Quadro!$B:$B,MATCH(B1890,[1]Quadro!$A:$A,0),0)</f>
        <v>Médio Tejo</v>
      </c>
    </row>
    <row r="1891" spans="1:6" x14ac:dyDescent="0.2">
      <c r="A1891" s="31"/>
      <c r="B1891" s="21" t="s">
        <v>271</v>
      </c>
      <c r="C1891" s="22">
        <v>1088972</v>
      </c>
      <c r="D1891" s="23">
        <v>3446827</v>
      </c>
      <c r="E1891" s="24">
        <v>4535799</v>
      </c>
      <c r="F1891" t="str">
        <f>INDEX([1]Quadro!$B:$B,MATCH(B1891,[1]Quadro!$A:$A,0),0)</f>
        <v>Viseu Dão Lafões</v>
      </c>
    </row>
    <row r="1892" spans="1:6" x14ac:dyDescent="0.2">
      <c r="A1892" s="31"/>
      <c r="B1892" s="21" t="s">
        <v>272</v>
      </c>
      <c r="C1892" s="22">
        <v>9715743</v>
      </c>
      <c r="D1892" s="23">
        <v>10238437</v>
      </c>
      <c r="E1892" s="24">
        <v>19954180</v>
      </c>
      <c r="F1892" t="str">
        <f>INDEX([1]Quadro!$B:$B,MATCH(B1892,[1]Quadro!$A:$A,0),0)</f>
        <v>Beiras e Serra da Estrela</v>
      </c>
    </row>
    <row r="1893" spans="1:6" x14ac:dyDescent="0.2">
      <c r="A1893" s="31"/>
      <c r="B1893" s="21" t="s">
        <v>273</v>
      </c>
      <c r="C1893" s="22">
        <v>53672544</v>
      </c>
      <c r="D1893" s="23">
        <v>57503982</v>
      </c>
      <c r="E1893" s="24">
        <v>111176526</v>
      </c>
      <c r="F1893" t="str">
        <f>INDEX([1]Quadro!$B:$B,MATCH(B1893,[1]Quadro!$A:$A,0),0)</f>
        <v>Área Metropolitana de Lisboa</v>
      </c>
    </row>
    <row r="1894" spans="1:6" x14ac:dyDescent="0.2">
      <c r="A1894" s="31"/>
      <c r="B1894" s="21" t="s">
        <v>274</v>
      </c>
      <c r="C1894" s="22">
        <v>1726575</v>
      </c>
      <c r="D1894" s="23">
        <v>1952858</v>
      </c>
      <c r="E1894" s="24">
        <v>3679433</v>
      </c>
      <c r="F1894" t="str">
        <f>INDEX([1]Quadro!$B:$B,MATCH(B1894,[1]Quadro!$A:$A,0),0)</f>
        <v>Douro</v>
      </c>
    </row>
    <row r="1895" spans="1:6" x14ac:dyDescent="0.2">
      <c r="A1895" s="31"/>
      <c r="B1895" s="21" t="s">
        <v>275</v>
      </c>
      <c r="C1895" s="22">
        <v>1387586</v>
      </c>
      <c r="D1895" s="23">
        <v>6773337</v>
      </c>
      <c r="E1895" s="24">
        <v>8160923</v>
      </c>
      <c r="F1895" t="str">
        <f>INDEX([1]Quadro!$B:$B,MATCH(B1895,[1]Quadro!$A:$A,0),0)</f>
        <v>Baixo Alentejo</v>
      </c>
    </row>
    <row r="1896" spans="1:6" x14ac:dyDescent="0.2">
      <c r="A1896" s="31"/>
      <c r="B1896" s="21" t="s">
        <v>276</v>
      </c>
      <c r="C1896" s="22">
        <v>1532640</v>
      </c>
      <c r="D1896" s="23">
        <v>7287619</v>
      </c>
      <c r="E1896" s="24">
        <v>8820259</v>
      </c>
      <c r="F1896" t="str">
        <f>INDEX([1]Quadro!$B:$B,MATCH(B1896,[1]Quadro!$A:$A,0),0)</f>
        <v>Médio Tejo</v>
      </c>
    </row>
    <row r="1897" spans="1:6" x14ac:dyDescent="0.2">
      <c r="A1897" s="31"/>
      <c r="B1897" s="21" t="s">
        <v>277</v>
      </c>
      <c r="C1897" s="22">
        <v>16972563</v>
      </c>
      <c r="D1897" s="23">
        <v>21292704</v>
      </c>
      <c r="E1897" s="24">
        <v>38265267</v>
      </c>
      <c r="F1897" t="str">
        <f>INDEX([1]Quadro!$B:$B,MATCH(B1897,[1]Quadro!$A:$A,0),0)</f>
        <v>Área Metropolitana de Lisboa</v>
      </c>
    </row>
    <row r="1898" spans="1:6" x14ac:dyDescent="0.2">
      <c r="A1898" s="31"/>
      <c r="B1898" s="21" t="s">
        <v>278</v>
      </c>
      <c r="C1898" s="22">
        <v>53873740</v>
      </c>
      <c r="D1898" s="23">
        <v>55401376</v>
      </c>
      <c r="E1898" s="24">
        <v>109275116</v>
      </c>
      <c r="F1898" t="str">
        <f>INDEX([1]Quadro!$B:$B,MATCH(B1898,[1]Quadro!$A:$A,0),0)</f>
        <v>Área Metropolitana de Lisboa</v>
      </c>
    </row>
    <row r="1899" spans="1:6" x14ac:dyDescent="0.2">
      <c r="A1899" s="31"/>
      <c r="B1899" s="21" t="s">
        <v>279</v>
      </c>
      <c r="C1899" s="22">
        <v>1377808</v>
      </c>
      <c r="D1899" s="23">
        <v>4243332</v>
      </c>
      <c r="E1899" s="24">
        <v>5621140</v>
      </c>
      <c r="F1899" t="str">
        <f>INDEX([1]Quadro!$B:$B,MATCH(B1899,[1]Quadro!$A:$A,0),0)</f>
        <v>Região de Aveiro</v>
      </c>
    </row>
    <row r="1900" spans="1:6" x14ac:dyDescent="0.2">
      <c r="A1900" s="31"/>
      <c r="B1900" s="21" t="s">
        <v>280</v>
      </c>
      <c r="C1900" s="22">
        <v>17075632</v>
      </c>
      <c r="D1900" s="23">
        <v>26152323</v>
      </c>
      <c r="E1900" s="24">
        <v>43227955</v>
      </c>
      <c r="F1900" t="str">
        <f>INDEX([1]Quadro!$B:$B,MATCH(B1900,[1]Quadro!$A:$A,0),0)</f>
        <v>Algarve</v>
      </c>
    </row>
    <row r="1901" spans="1:6" x14ac:dyDescent="0.2">
      <c r="A1901" s="31"/>
      <c r="B1901" s="21" t="s">
        <v>281</v>
      </c>
      <c r="C1901" s="22">
        <v>35109426</v>
      </c>
      <c r="D1901" s="23">
        <v>11112575</v>
      </c>
      <c r="E1901" s="24">
        <v>46222001</v>
      </c>
      <c r="F1901" t="str">
        <f>INDEX([1]Quadro!$B:$B,MATCH(B1901,[1]Quadro!$A:$A,0),0)</f>
        <v>Alentejo Litoral</v>
      </c>
    </row>
    <row r="1902" spans="1:6" x14ac:dyDescent="0.2">
      <c r="A1902" s="31"/>
      <c r="B1902" s="21" t="s">
        <v>282</v>
      </c>
      <c r="C1902" s="22">
        <v>94065999</v>
      </c>
      <c r="D1902" s="23">
        <v>163041967</v>
      </c>
      <c r="E1902" s="24">
        <v>257107966</v>
      </c>
      <c r="F1902" t="str">
        <f>INDEX([1]Quadro!$B:$B,MATCH(B1902,[1]Quadro!$A:$A,0),0)</f>
        <v>Área Metropolitana de Lisboa</v>
      </c>
    </row>
    <row r="1903" spans="1:6" x14ac:dyDescent="0.2">
      <c r="A1903" s="31"/>
      <c r="B1903" s="21" t="s">
        <v>283</v>
      </c>
      <c r="C1903" s="22">
        <v>1531733</v>
      </c>
      <c r="D1903" s="23">
        <v>3345244</v>
      </c>
      <c r="E1903" s="24">
        <v>4876977</v>
      </c>
      <c r="F1903" t="str">
        <f>INDEX([1]Quadro!$B:$B,MATCH(B1903,[1]Quadro!$A:$A,0),0)</f>
        <v>Oeste</v>
      </c>
    </row>
    <row r="1904" spans="1:6" x14ac:dyDescent="0.2">
      <c r="A1904" s="31"/>
      <c r="B1904" s="21" t="s">
        <v>284</v>
      </c>
      <c r="C1904" s="22">
        <v>2152165</v>
      </c>
      <c r="D1904" s="23">
        <v>5265763</v>
      </c>
      <c r="E1904" s="24">
        <v>7417928</v>
      </c>
      <c r="F1904" t="str">
        <f>INDEX([1]Quadro!$B:$B,MATCH(B1904,[1]Quadro!$A:$A,0),0)</f>
        <v>Região de Coimbra</v>
      </c>
    </row>
    <row r="1905" spans="1:6" x14ac:dyDescent="0.2">
      <c r="A1905" s="31"/>
      <c r="B1905" s="21" t="s">
        <v>285</v>
      </c>
      <c r="C1905" s="22">
        <v>-1</v>
      </c>
      <c r="D1905" s="23">
        <v>2141331</v>
      </c>
      <c r="E1905" s="24">
        <v>2141330</v>
      </c>
      <c r="F1905" t="str">
        <f>INDEX([1]Quadro!$B:$B,MATCH(B1905,[1]Quadro!$A:$A,0),0)</f>
        <v>Alto Alentejo</v>
      </c>
    </row>
    <row r="1906" spans="1:6" x14ac:dyDescent="0.2">
      <c r="A1906" s="31"/>
      <c r="B1906" s="21" t="s">
        <v>286</v>
      </c>
      <c r="C1906" s="22">
        <v>1641885</v>
      </c>
      <c r="D1906" s="23">
        <v>4545855</v>
      </c>
      <c r="E1906" s="24">
        <v>6187740</v>
      </c>
      <c r="F1906" t="str">
        <f>INDEX([1]Quadro!$B:$B,MATCH(B1906,[1]Quadro!$A:$A,0),0)</f>
        <v>Região de Coimbra</v>
      </c>
    </row>
    <row r="1907" spans="1:6" x14ac:dyDescent="0.2">
      <c r="A1907" s="31"/>
      <c r="B1907" s="21" t="s">
        <v>287</v>
      </c>
      <c r="C1907" s="22">
        <v>323598</v>
      </c>
      <c r="D1907" s="23">
        <v>1665883</v>
      </c>
      <c r="E1907" s="24">
        <v>1989481</v>
      </c>
      <c r="F1907" t="str">
        <f>INDEX([1]Quadro!$B:$B,MATCH(B1907,[1]Quadro!$A:$A,0),0)</f>
        <v>Douro</v>
      </c>
    </row>
    <row r="1908" spans="1:6" x14ac:dyDescent="0.2">
      <c r="A1908" s="31"/>
      <c r="B1908" s="21" t="s">
        <v>288</v>
      </c>
      <c r="C1908" s="22">
        <v>3124062</v>
      </c>
      <c r="D1908" s="23">
        <v>3632196</v>
      </c>
      <c r="E1908" s="24">
        <v>6756258</v>
      </c>
      <c r="F1908" t="str">
        <f>INDEX([1]Quadro!$B:$B,MATCH(B1908,[1]Quadro!$A:$A,0),0)</f>
        <v>Douro</v>
      </c>
    </row>
    <row r="1909" spans="1:6" x14ac:dyDescent="0.2">
      <c r="A1909" s="31"/>
      <c r="B1909" s="21" t="s">
        <v>289</v>
      </c>
      <c r="C1909" s="22">
        <v>12677382</v>
      </c>
      <c r="D1909" s="23">
        <v>21459396</v>
      </c>
      <c r="E1909" s="24">
        <v>34136778</v>
      </c>
      <c r="F1909" t="str">
        <f>INDEX([1]Quadro!$B:$B,MATCH(B1909,[1]Quadro!$A:$A,0),0)</f>
        <v>Algarve</v>
      </c>
    </row>
    <row r="1910" spans="1:6" x14ac:dyDescent="0.2">
      <c r="A1910" s="31"/>
      <c r="B1910" s="21" t="s">
        <v>290</v>
      </c>
      <c r="C1910" s="22">
        <v>1683881</v>
      </c>
      <c r="D1910" s="23">
        <v>3490272</v>
      </c>
      <c r="E1910" s="24">
        <v>5174153</v>
      </c>
      <c r="F1910" t="str">
        <f>INDEX([1]Quadro!$B:$B,MATCH(B1910,[1]Quadro!$A:$A,0),0)</f>
        <v>Cávado</v>
      </c>
    </row>
    <row r="1911" spans="1:6" x14ac:dyDescent="0.2">
      <c r="A1911" s="31"/>
      <c r="B1911" s="21" t="s">
        <v>291</v>
      </c>
      <c r="C1911" s="22">
        <v>8051339</v>
      </c>
      <c r="D1911" s="23">
        <v>15375999</v>
      </c>
      <c r="E1911" s="24">
        <v>23427338</v>
      </c>
      <c r="F1911" t="str">
        <f>INDEX([1]Quadro!$B:$B,MATCH(B1911,[1]Quadro!$A:$A,0),0)</f>
        <v>Médio Tejo</v>
      </c>
    </row>
    <row r="1912" spans="1:6" x14ac:dyDescent="0.2">
      <c r="A1912" s="31"/>
      <c r="B1912" s="21" t="s">
        <v>292</v>
      </c>
      <c r="C1912" s="22">
        <v>12240835</v>
      </c>
      <c r="D1912" s="23">
        <v>8913747</v>
      </c>
      <c r="E1912" s="24">
        <v>21154582</v>
      </c>
      <c r="F1912" t="str">
        <f>INDEX([1]Quadro!$B:$B,MATCH(B1912,[1]Quadro!$A:$A,0),0)</f>
        <v>Viseu Dão Lafões</v>
      </c>
    </row>
    <row r="1913" spans="1:6" x14ac:dyDescent="0.2">
      <c r="A1913" s="31"/>
      <c r="B1913" s="21" t="s">
        <v>293</v>
      </c>
      <c r="C1913" s="22">
        <v>469157</v>
      </c>
      <c r="D1913" s="23">
        <v>3120482</v>
      </c>
      <c r="E1913" s="24">
        <v>3589639</v>
      </c>
      <c r="F1913" t="str">
        <f>INDEX([1]Quadro!$B:$B,MATCH(B1913,[1]Quadro!$A:$A,0),0)</f>
        <v>Douro</v>
      </c>
    </row>
    <row r="1914" spans="1:6" x14ac:dyDescent="0.2">
      <c r="A1914" s="31"/>
      <c r="B1914" s="21" t="s">
        <v>294</v>
      </c>
      <c r="C1914" s="22">
        <v>27509589</v>
      </c>
      <c r="D1914" s="23">
        <v>16822628</v>
      </c>
      <c r="E1914" s="24">
        <v>44332217</v>
      </c>
      <c r="F1914" t="str">
        <f>INDEX([1]Quadro!$B:$B,MATCH(B1914,[1]Quadro!$A:$A,0),0)</f>
        <v>Médio Tejo</v>
      </c>
    </row>
    <row r="1915" spans="1:6" x14ac:dyDescent="0.2">
      <c r="A1915" s="31"/>
      <c r="B1915" s="21" t="s">
        <v>295</v>
      </c>
      <c r="C1915" s="22">
        <v>43699261</v>
      </c>
      <c r="D1915" s="23">
        <v>42447634</v>
      </c>
      <c r="E1915" s="24">
        <v>86146895</v>
      </c>
      <c r="F1915" t="str">
        <f>INDEX([1]Quadro!$B:$B,MATCH(B1915,[1]Quadro!$A:$A,0),0)</f>
        <v>Oeste</v>
      </c>
    </row>
    <row r="1916" spans="1:6" x14ac:dyDescent="0.2">
      <c r="A1916" s="31"/>
      <c r="B1916" s="21" t="s">
        <v>296</v>
      </c>
      <c r="C1916" s="22">
        <v>905013</v>
      </c>
      <c r="D1916" s="23">
        <v>3757193</v>
      </c>
      <c r="E1916" s="24">
        <v>4662206</v>
      </c>
      <c r="F1916" t="str">
        <f>INDEX([1]Quadro!$B:$B,MATCH(B1916,[1]Quadro!$A:$A,0),0)</f>
        <v>Beiras e Serra da Estrela</v>
      </c>
    </row>
    <row r="1917" spans="1:6" x14ac:dyDescent="0.2">
      <c r="A1917" s="31"/>
      <c r="B1917" s="21" t="s">
        <v>297</v>
      </c>
      <c r="C1917" s="22">
        <v>20797810</v>
      </c>
      <c r="D1917" s="23">
        <v>18999340</v>
      </c>
      <c r="E1917" s="24">
        <v>39797150</v>
      </c>
      <c r="F1917" t="str">
        <f>INDEX([1]Quadro!$B:$B,MATCH(B1917,[1]Quadro!$A:$A,0),0)</f>
        <v>Área Metropolitana do Porto</v>
      </c>
    </row>
    <row r="1918" spans="1:6" x14ac:dyDescent="0.2">
      <c r="A1918" s="31"/>
      <c r="B1918" s="21" t="s">
        <v>298</v>
      </c>
      <c r="C1918" s="22">
        <v>3113091</v>
      </c>
      <c r="D1918" s="23">
        <v>7788117</v>
      </c>
      <c r="E1918" s="24">
        <v>10901208</v>
      </c>
      <c r="F1918" t="str">
        <f>INDEX([1]Quadro!$B:$B,MATCH(B1918,[1]Quadro!$A:$A,0),0)</f>
        <v>Região de Aveiro</v>
      </c>
    </row>
    <row r="1919" spans="1:6" x14ac:dyDescent="0.2">
      <c r="A1919" s="31"/>
      <c r="B1919" s="21" t="s">
        <v>299</v>
      </c>
      <c r="C1919" s="22">
        <v>3354398</v>
      </c>
      <c r="D1919" s="23">
        <v>7769736</v>
      </c>
      <c r="E1919" s="24">
        <v>11124134</v>
      </c>
      <c r="F1919" t="str">
        <f>INDEX([1]Quadro!$B:$B,MATCH(B1919,[1]Quadro!$A:$A,0),0)</f>
        <v>Área Metropolitana do Porto</v>
      </c>
    </row>
    <row r="1920" spans="1:6" x14ac:dyDescent="0.2">
      <c r="A1920" s="31"/>
      <c r="B1920" s="21" t="s">
        <v>300</v>
      </c>
      <c r="C1920" s="22">
        <v>3438344</v>
      </c>
      <c r="D1920" s="23">
        <v>8968521</v>
      </c>
      <c r="E1920" s="24">
        <v>12406865</v>
      </c>
      <c r="F1920" t="str">
        <f>INDEX([1]Quadro!$B:$B,MATCH(B1920,[1]Quadro!$A:$A,0),0)</f>
        <v>Alto Minho</v>
      </c>
    </row>
    <row r="1921" spans="1:6" x14ac:dyDescent="0.2">
      <c r="A1921" s="31"/>
      <c r="B1921" s="21" t="s">
        <v>301</v>
      </c>
      <c r="C1921" s="22">
        <v>33819464</v>
      </c>
      <c r="D1921" s="23">
        <v>36611697</v>
      </c>
      <c r="E1921" s="24">
        <v>70431161</v>
      </c>
      <c r="F1921" t="str">
        <f>INDEX([1]Quadro!$B:$B,MATCH(B1921,[1]Quadro!$A:$A,0),0)</f>
        <v>Área Metropolitana do Porto</v>
      </c>
    </row>
    <row r="1922" spans="1:6" x14ac:dyDescent="0.2">
      <c r="A1922" s="31"/>
      <c r="B1922" s="21" t="s">
        <v>302</v>
      </c>
      <c r="C1922" s="22">
        <v>1310134</v>
      </c>
      <c r="D1922" s="23">
        <v>5610144</v>
      </c>
      <c r="E1922" s="24">
        <v>6920278</v>
      </c>
      <c r="F1922" t="str">
        <f>INDEX([1]Quadro!$B:$B,MATCH(B1922,[1]Quadro!$A:$A,0),0)</f>
        <v>Alto Tâmega</v>
      </c>
    </row>
    <row r="1923" spans="1:6" x14ac:dyDescent="0.2">
      <c r="A1923" s="31"/>
      <c r="B1923" s="21" t="s">
        <v>303</v>
      </c>
      <c r="C1923" s="22">
        <v>2163388</v>
      </c>
      <c r="D1923" s="23">
        <v>3581442</v>
      </c>
      <c r="E1923" s="24">
        <v>5744830</v>
      </c>
      <c r="F1923" t="e">
        <f>INDEX([1]Quadro!$B:$B,MATCH(B1923,[1]Quadro!$A:$A,0),0)</f>
        <v>#N/A</v>
      </c>
    </row>
    <row r="1924" spans="1:6" x14ac:dyDescent="0.2">
      <c r="A1924" s="31"/>
      <c r="B1924" s="21" t="s">
        <v>304</v>
      </c>
      <c r="C1924" s="22">
        <v>4954255</v>
      </c>
      <c r="D1924" s="23">
        <v>6155533</v>
      </c>
      <c r="E1924" s="24">
        <v>11109788</v>
      </c>
      <c r="F1924" t="str">
        <f>INDEX([1]Quadro!$B:$B,MATCH(B1924,[1]Quadro!$A:$A,0),0)</f>
        <v>Alentejo Central</v>
      </c>
    </row>
    <row r="1925" spans="1:6" x14ac:dyDescent="0.2">
      <c r="A1925" s="31"/>
      <c r="B1925" s="21" t="s">
        <v>305</v>
      </c>
      <c r="C1925" s="22">
        <v>49736</v>
      </c>
      <c r="D1925" s="23">
        <v>2301218</v>
      </c>
      <c r="E1925" s="24">
        <v>2350954</v>
      </c>
      <c r="F1925" t="str">
        <f>INDEX([1]Quadro!$B:$B,MATCH(B1925,[1]Quadro!$A:$A,0),0)</f>
        <v>Alentejo Central</v>
      </c>
    </row>
    <row r="1926" spans="1:6" x14ac:dyDescent="0.2">
      <c r="A1926" s="31"/>
      <c r="B1926" s="21" t="s">
        <v>306</v>
      </c>
      <c r="C1926" s="22">
        <v>25740993</v>
      </c>
      <c r="D1926" s="23">
        <v>49225191</v>
      </c>
      <c r="E1926" s="24">
        <v>74966184</v>
      </c>
      <c r="F1926" t="str">
        <f>INDEX([1]Quadro!$B:$B,MATCH(B1926,[1]Quadro!$A:$A,0),0)</f>
        <v>Alto Minho</v>
      </c>
    </row>
    <row r="1927" spans="1:6" x14ac:dyDescent="0.2">
      <c r="A1927" s="31"/>
      <c r="B1927" s="21" t="s">
        <v>307</v>
      </c>
      <c r="C1927" s="22">
        <v>816763</v>
      </c>
      <c r="D1927" s="23">
        <v>2527460</v>
      </c>
      <c r="E1927" s="24">
        <v>3344223</v>
      </c>
      <c r="F1927" t="str">
        <f>INDEX([1]Quadro!$B:$B,MATCH(B1927,[1]Quadro!$A:$A,0),0)</f>
        <v>Baixo Alentejo</v>
      </c>
    </row>
    <row r="1928" spans="1:6" x14ac:dyDescent="0.2">
      <c r="A1928" s="31"/>
      <c r="B1928" s="21" t="s">
        <v>308</v>
      </c>
      <c r="C1928" s="22">
        <v>1916173</v>
      </c>
      <c r="D1928" s="23">
        <v>4335174</v>
      </c>
      <c r="E1928" s="24">
        <v>6251347</v>
      </c>
      <c r="F1928" t="str">
        <f>INDEX([1]Quadro!$B:$B,MATCH(B1928,[1]Quadro!$A:$A,0),0)</f>
        <v>Ave</v>
      </c>
    </row>
    <row r="1929" spans="1:6" x14ac:dyDescent="0.2">
      <c r="A1929" s="31"/>
      <c r="B1929" s="21" t="s">
        <v>309</v>
      </c>
      <c r="C1929" s="22">
        <v>260889</v>
      </c>
      <c r="D1929" s="23">
        <v>1608905</v>
      </c>
      <c r="E1929" s="24">
        <v>1869794</v>
      </c>
      <c r="F1929" t="str">
        <f>INDEX([1]Quadro!$B:$B,MATCH(B1929,[1]Quadro!$A:$A,0),0)</f>
        <v>Médio Tejo</v>
      </c>
    </row>
    <row r="1930" spans="1:6" x14ac:dyDescent="0.2">
      <c r="A1930" s="31"/>
      <c r="B1930" s="21" t="s">
        <v>310</v>
      </c>
      <c r="C1930" s="22">
        <v>5381302</v>
      </c>
      <c r="D1930" s="23">
        <v>7840742</v>
      </c>
      <c r="E1930" s="24">
        <v>13222044</v>
      </c>
      <c r="F1930" t="str">
        <f>INDEX([1]Quadro!$B:$B,MATCH(B1930,[1]Quadro!$A:$A,0),0)</f>
        <v>Algarve</v>
      </c>
    </row>
    <row r="1931" spans="1:6" x14ac:dyDescent="0.2">
      <c r="A1931" s="31"/>
      <c r="B1931" s="21" t="s">
        <v>311</v>
      </c>
      <c r="C1931" s="22">
        <v>38452153</v>
      </c>
      <c r="D1931" s="23">
        <v>46420056</v>
      </c>
      <c r="E1931" s="24">
        <v>84872209</v>
      </c>
      <c r="F1931" t="str">
        <f>INDEX([1]Quadro!$B:$B,MATCH(B1931,[1]Quadro!$A:$A,0),0)</f>
        <v>Área Metropolitana do Porto</v>
      </c>
    </row>
    <row r="1932" spans="1:6" x14ac:dyDescent="0.2">
      <c r="A1932" s="31"/>
      <c r="B1932" s="21" t="s">
        <v>312</v>
      </c>
      <c r="C1932" s="22">
        <v>3944353</v>
      </c>
      <c r="D1932" s="23">
        <v>2742204</v>
      </c>
      <c r="E1932" s="24">
        <v>6686557</v>
      </c>
      <c r="F1932" t="e">
        <f>INDEX([1]Quadro!$B:$B,MATCH(B1932,[1]Quadro!$A:$A,0),0)</f>
        <v>#N/A</v>
      </c>
    </row>
    <row r="1933" spans="1:6" x14ac:dyDescent="0.2">
      <c r="A1933" s="31"/>
      <c r="B1933" s="21" t="s">
        <v>313</v>
      </c>
      <c r="C1933" s="22">
        <v>1782183</v>
      </c>
      <c r="D1933" s="23">
        <v>2817724</v>
      </c>
      <c r="E1933" s="24">
        <v>4599907</v>
      </c>
      <c r="F1933" t="str">
        <f>INDEX([1]Quadro!$B:$B,MATCH(B1933,[1]Quadro!$A:$A,0),0)</f>
        <v>Terras de Trás-os-Montes</v>
      </c>
    </row>
    <row r="1934" spans="1:6" x14ac:dyDescent="0.2">
      <c r="A1934" s="31"/>
      <c r="B1934" s="21" t="s">
        <v>314</v>
      </c>
      <c r="C1934" s="22">
        <v>76548289</v>
      </c>
      <c r="D1934" s="23">
        <v>60976277</v>
      </c>
      <c r="E1934" s="24">
        <v>137524566</v>
      </c>
      <c r="F1934" t="str">
        <f>INDEX([1]Quadro!$B:$B,MATCH(B1934,[1]Quadro!$A:$A,0),0)</f>
        <v>Área Metropolitana de Lisboa</v>
      </c>
    </row>
    <row r="1935" spans="1:6" x14ac:dyDescent="0.2">
      <c r="A1935" s="31"/>
      <c r="B1935" s="21" t="s">
        <v>315</v>
      </c>
      <c r="C1935" s="22">
        <v>3726710</v>
      </c>
      <c r="D1935" s="23">
        <v>3953214</v>
      </c>
      <c r="E1935" s="24">
        <v>7679924</v>
      </c>
      <c r="F1935" t="e">
        <f>INDEX([1]Quadro!$B:$B,MATCH(B1935,[1]Quadro!$A:$A,0),0)</f>
        <v>#N/A</v>
      </c>
    </row>
    <row r="1936" spans="1:6" x14ac:dyDescent="0.2">
      <c r="A1936" s="31"/>
      <c r="B1936" s="21" t="s">
        <v>316</v>
      </c>
      <c r="C1936" s="22">
        <v>178735</v>
      </c>
      <c r="D1936" s="23">
        <v>1891553</v>
      </c>
      <c r="E1936" s="24">
        <v>2070288</v>
      </c>
      <c r="F1936" t="str">
        <f>INDEX([1]Quadro!$B:$B,MATCH(B1936,[1]Quadro!$A:$A,0),0)</f>
        <v>Médio Tejo</v>
      </c>
    </row>
    <row r="1937" spans="1:6" x14ac:dyDescent="0.2">
      <c r="A1937" s="31"/>
      <c r="B1937" s="21" t="s">
        <v>317</v>
      </c>
      <c r="C1937" s="22">
        <v>4050349</v>
      </c>
      <c r="D1937" s="23">
        <v>4114795</v>
      </c>
      <c r="E1937" s="24">
        <v>8165144</v>
      </c>
      <c r="F1937" t="str">
        <f>INDEX([1]Quadro!$B:$B,MATCH(B1937,[1]Quadro!$A:$A,0),0)</f>
        <v>Alto Minho</v>
      </c>
    </row>
    <row r="1938" spans="1:6" x14ac:dyDescent="0.2">
      <c r="A1938" s="31"/>
      <c r="B1938" s="21" t="s">
        <v>318</v>
      </c>
      <c r="C1938" s="22">
        <v>39594429</v>
      </c>
      <c r="D1938" s="23">
        <v>56009937</v>
      </c>
      <c r="E1938" s="24">
        <v>95604366</v>
      </c>
      <c r="F1938" t="str">
        <f>INDEX([1]Quadro!$B:$B,MATCH(B1938,[1]Quadro!$A:$A,0),0)</f>
        <v>Ave</v>
      </c>
    </row>
    <row r="1939" spans="1:6" x14ac:dyDescent="0.2">
      <c r="A1939" s="31"/>
      <c r="B1939" s="21" t="s">
        <v>319</v>
      </c>
      <c r="C1939" s="22">
        <v>1279480</v>
      </c>
      <c r="D1939" s="23">
        <v>2328710</v>
      </c>
      <c r="E1939" s="24">
        <v>3608190</v>
      </c>
      <c r="F1939" t="str">
        <f>INDEX([1]Quadro!$B:$B,MATCH(B1939,[1]Quadro!$A:$A,0),0)</f>
        <v>Douro</v>
      </c>
    </row>
    <row r="1940" spans="1:6" x14ac:dyDescent="0.2">
      <c r="A1940" s="31"/>
      <c r="B1940" s="21" t="s">
        <v>320</v>
      </c>
      <c r="C1940" s="22">
        <v>150288362</v>
      </c>
      <c r="D1940" s="23">
        <v>140573057</v>
      </c>
      <c r="E1940" s="24">
        <v>290861419</v>
      </c>
      <c r="F1940" t="str">
        <f>INDEX([1]Quadro!$B:$B,MATCH(B1940,[1]Quadro!$A:$A,0),0)</f>
        <v>Área Metropolitana do Porto</v>
      </c>
    </row>
    <row r="1941" spans="1:6" x14ac:dyDescent="0.2">
      <c r="A1941" s="31"/>
      <c r="B1941" s="21" t="s">
        <v>321</v>
      </c>
      <c r="C1941" s="22">
        <v>17890480</v>
      </c>
      <c r="D1941" s="23">
        <v>28158477</v>
      </c>
      <c r="E1941" s="24">
        <v>46048957</v>
      </c>
      <c r="F1941" t="str">
        <f>INDEX([1]Quadro!$B:$B,MATCH(B1941,[1]Quadro!$A:$A,0),0)</f>
        <v>Médio Tejo</v>
      </c>
    </row>
    <row r="1942" spans="1:6" x14ac:dyDescent="0.2">
      <c r="A1942" s="31"/>
      <c r="B1942" s="21" t="s">
        <v>322</v>
      </c>
      <c r="C1942" s="22">
        <v>327168</v>
      </c>
      <c r="D1942" s="23">
        <v>1944876</v>
      </c>
      <c r="E1942" s="24">
        <v>2272044</v>
      </c>
      <c r="F1942" t="str">
        <f>INDEX([1]Quadro!$B:$B,MATCH(B1942,[1]Quadro!$A:$A,0),0)</f>
        <v>Viseu Dão Lafões</v>
      </c>
    </row>
    <row r="1943" spans="1:6" x14ac:dyDescent="0.2">
      <c r="A1943" s="31"/>
      <c r="B1943" s="21" t="s">
        <v>323</v>
      </c>
      <c r="C1943" s="22">
        <v>1730827</v>
      </c>
      <c r="D1943" s="23">
        <v>3497155</v>
      </c>
      <c r="E1943" s="24">
        <v>5227982</v>
      </c>
      <c r="F1943" t="str">
        <f>INDEX([1]Quadro!$B:$B,MATCH(B1943,[1]Quadro!$A:$A,0),0)</f>
        <v>Região de Coimbra</v>
      </c>
    </row>
    <row r="1944" spans="1:6" x14ac:dyDescent="0.2">
      <c r="A1944" s="31"/>
      <c r="B1944" s="21" t="s">
        <v>324</v>
      </c>
      <c r="C1944" s="22">
        <v>1598740</v>
      </c>
      <c r="D1944" s="23">
        <v>4522103</v>
      </c>
      <c r="E1944" s="24">
        <v>6120843</v>
      </c>
      <c r="F1944" t="str">
        <f>INDEX([1]Quadro!$B:$B,MATCH(B1944,[1]Quadro!$A:$A,0),0)</f>
        <v>Alto Tâmega</v>
      </c>
    </row>
    <row r="1945" spans="1:6" x14ac:dyDescent="0.2">
      <c r="A1945" s="31"/>
      <c r="B1945" s="21" t="s">
        <v>325</v>
      </c>
      <c r="C1945" s="22">
        <v>33288494</v>
      </c>
      <c r="D1945" s="23">
        <v>7328582</v>
      </c>
      <c r="E1945" s="24">
        <v>40617076</v>
      </c>
      <c r="F1945" t="e">
        <f>INDEX([1]Quadro!$B:$B,MATCH(B1945,[1]Quadro!$A:$A,0),0)</f>
        <v>#N/A</v>
      </c>
    </row>
    <row r="1946" spans="1:6" x14ac:dyDescent="0.2">
      <c r="A1946" s="31"/>
      <c r="B1946" s="21" t="s">
        <v>326</v>
      </c>
      <c r="C1946" s="22">
        <v>25924439</v>
      </c>
      <c r="D1946" s="23">
        <v>27410476</v>
      </c>
      <c r="E1946" s="24">
        <v>53334915</v>
      </c>
      <c r="F1946" t="str">
        <f>INDEX([1]Quadro!$B:$B,MATCH(B1946,[1]Quadro!$A:$A,0),0)</f>
        <v>Douro</v>
      </c>
    </row>
    <row r="1947" spans="1:6" x14ac:dyDescent="0.2">
      <c r="A1947" s="31"/>
      <c r="B1947" s="21" t="s">
        <v>327</v>
      </c>
      <c r="C1947" s="22">
        <v>10919992</v>
      </c>
      <c r="D1947" s="23">
        <v>20164766</v>
      </c>
      <c r="E1947" s="24">
        <v>31084758</v>
      </c>
      <c r="F1947" t="str">
        <f>INDEX([1]Quadro!$B:$B,MATCH(B1947,[1]Quadro!$A:$A,0),0)</f>
        <v>Algarve</v>
      </c>
    </row>
    <row r="1948" spans="1:6" x14ac:dyDescent="0.2">
      <c r="A1948" s="31"/>
      <c r="B1948" s="21" t="s">
        <v>328</v>
      </c>
      <c r="C1948" s="22">
        <v>1337811</v>
      </c>
      <c r="D1948" s="23">
        <v>1431909</v>
      </c>
      <c r="E1948" s="24">
        <v>2769720</v>
      </c>
      <c r="F1948" t="str">
        <f>INDEX([1]Quadro!$B:$B,MATCH(B1948,[1]Quadro!$A:$A,0),0)</f>
        <v>Beira Baixa</v>
      </c>
    </row>
    <row r="1949" spans="1:6" x14ac:dyDescent="0.2">
      <c r="A1949" s="31"/>
      <c r="B1949" s="21" t="s">
        <v>329</v>
      </c>
      <c r="C1949" s="22">
        <v>6870535</v>
      </c>
      <c r="D1949" s="23">
        <v>14056968</v>
      </c>
      <c r="E1949" s="24">
        <v>20927503</v>
      </c>
      <c r="F1949" t="str">
        <f>INDEX([1]Quadro!$B:$B,MATCH(B1949,[1]Quadro!$A:$A,0),0)</f>
        <v>Cávado</v>
      </c>
    </row>
    <row r="1950" spans="1:6" x14ac:dyDescent="0.2">
      <c r="A1950" s="31"/>
      <c r="B1950" s="21" t="s">
        <v>330</v>
      </c>
      <c r="C1950" s="22">
        <v>3611855</v>
      </c>
      <c r="D1950" s="23">
        <v>3029817</v>
      </c>
      <c r="E1950" s="24">
        <v>6641672</v>
      </c>
      <c r="F1950" t="str">
        <f>INDEX([1]Quadro!$B:$B,MATCH(B1950,[1]Quadro!$A:$A,0),0)</f>
        <v>Alentejo Central</v>
      </c>
    </row>
    <row r="1951" spans="1:6" x14ac:dyDescent="0.2">
      <c r="A1951" s="31"/>
      <c r="B1951" s="21" t="s">
        <v>331</v>
      </c>
      <c r="C1951" s="22">
        <v>9425</v>
      </c>
      <c r="D1951" s="23">
        <v>1949064</v>
      </c>
      <c r="E1951" s="24">
        <v>1958489</v>
      </c>
      <c r="F1951" t="str">
        <f>INDEX([1]Quadro!$B:$B,MATCH(B1951,[1]Quadro!$A:$A,0),0)</f>
        <v>Terras de Trás-os-Montes</v>
      </c>
    </row>
    <row r="1952" spans="1:6" x14ac:dyDescent="0.2">
      <c r="A1952" s="31"/>
      <c r="B1952" s="21" t="s">
        <v>332</v>
      </c>
      <c r="C1952" s="22">
        <v>41619</v>
      </c>
      <c r="D1952" s="23">
        <v>2778971</v>
      </c>
      <c r="E1952" s="24">
        <v>2820590</v>
      </c>
      <c r="F1952" t="str">
        <f>INDEX([1]Quadro!$B:$B,MATCH(B1952,[1]Quadro!$A:$A,0),0)</f>
        <v>Terras de Trás-os-Montes</v>
      </c>
    </row>
    <row r="1953" spans="1:6" x14ac:dyDescent="0.2">
      <c r="A1953" s="31"/>
      <c r="B1953" s="21" t="s">
        <v>333</v>
      </c>
      <c r="C1953" s="22">
        <v>61078214</v>
      </c>
      <c r="D1953" s="23">
        <v>55907673</v>
      </c>
      <c r="E1953" s="24">
        <v>116985887</v>
      </c>
      <c r="F1953" t="str">
        <f>INDEX([1]Quadro!$B:$B,MATCH(B1953,[1]Quadro!$A:$A,0),0)</f>
        <v>Viseu Dão Lafões</v>
      </c>
    </row>
    <row r="1954" spans="1:6" x14ac:dyDescent="0.2">
      <c r="A1954" s="31"/>
      <c r="B1954" s="21" t="s">
        <v>334</v>
      </c>
      <c r="C1954" s="22">
        <v>6403998</v>
      </c>
      <c r="D1954" s="23">
        <v>9566824</v>
      </c>
      <c r="E1954" s="24">
        <v>15970822</v>
      </c>
      <c r="F1954" t="str">
        <f>INDEX([1]Quadro!$B:$B,MATCH(B1954,[1]Quadro!$A:$A,0),0)</f>
        <v>Ave</v>
      </c>
    </row>
    <row r="1955" spans="1:6" x14ac:dyDescent="0.2">
      <c r="A1955" s="31"/>
      <c r="B1955" s="21" t="s">
        <v>335</v>
      </c>
      <c r="C1955" s="22">
        <v>789007</v>
      </c>
      <c r="D1955" s="23">
        <v>3753277</v>
      </c>
      <c r="E1955" s="24">
        <v>4542284</v>
      </c>
      <c r="F1955" t="str">
        <f>INDEX([1]Quadro!$B:$B,MATCH(B1955,[1]Quadro!$A:$A,0),0)</f>
        <v>Viseu Dão Lafões</v>
      </c>
    </row>
    <row r="1956" spans="1:6" x14ac:dyDescent="0.2">
      <c r="A1956" s="12" t="s">
        <v>344</v>
      </c>
      <c r="B1956" s="13"/>
      <c r="C1956" s="18">
        <v>5576177273</v>
      </c>
      <c r="D1956" s="19">
        <v>5906018505</v>
      </c>
      <c r="E1956" s="20">
        <v>11482195778</v>
      </c>
      <c r="F1956" t="e">
        <f>INDEX([1]Quadro!$B:$B,MATCH(B1956,[1]Quadro!$A:$A,0),0)</f>
        <v>#N/A</v>
      </c>
    </row>
    <row r="1957" spans="1:6" x14ac:dyDescent="0.2">
      <c r="A1957" s="12" t="s">
        <v>26</v>
      </c>
      <c r="B1957" s="12" t="s">
        <v>28</v>
      </c>
      <c r="C1957" s="18">
        <v>4157429</v>
      </c>
      <c r="D1957" s="19">
        <v>0</v>
      </c>
      <c r="E1957" s="20">
        <v>4157429</v>
      </c>
      <c r="F1957" t="str">
        <f>INDEX([1]Quadro!$B:$B,MATCH(B1957,[1]Quadro!$A:$A,0),0)</f>
        <v>Médio Tejo</v>
      </c>
    </row>
    <row r="1958" spans="1:6" x14ac:dyDescent="0.2">
      <c r="A1958" s="31"/>
      <c r="B1958" s="21" t="s">
        <v>29</v>
      </c>
      <c r="C1958" s="22">
        <v>56042</v>
      </c>
      <c r="D1958" s="23">
        <v>0</v>
      </c>
      <c r="E1958" s="24">
        <v>56042</v>
      </c>
      <c r="F1958" t="str">
        <f>INDEX([1]Quadro!$B:$B,MATCH(B1958,[1]Quadro!$A:$A,0),0)</f>
        <v>Região de Aveiro</v>
      </c>
    </row>
    <row r="1959" spans="1:6" x14ac:dyDescent="0.2">
      <c r="A1959" s="31"/>
      <c r="B1959" s="21" t="s">
        <v>33</v>
      </c>
      <c r="C1959" s="22">
        <v>0</v>
      </c>
      <c r="D1959" s="23">
        <v>15261</v>
      </c>
      <c r="E1959" s="24">
        <v>15261</v>
      </c>
      <c r="F1959" t="str">
        <f>INDEX([1]Quadro!$B:$B,MATCH(B1959,[1]Quadro!$A:$A,0),0)</f>
        <v>Algarve</v>
      </c>
    </row>
    <row r="1960" spans="1:6" x14ac:dyDescent="0.2">
      <c r="A1960" s="31"/>
      <c r="B1960" s="21" t="s">
        <v>34</v>
      </c>
      <c r="C1960" s="22">
        <v>0</v>
      </c>
      <c r="D1960" s="23">
        <v>35114</v>
      </c>
      <c r="E1960" s="24">
        <v>35114</v>
      </c>
      <c r="F1960" t="str">
        <f>INDEX([1]Quadro!$B:$B,MATCH(B1960,[1]Quadro!$A:$A,0),0)</f>
        <v>Alentejo Litoral</v>
      </c>
    </row>
    <row r="1961" spans="1:6" x14ac:dyDescent="0.2">
      <c r="A1961" s="31"/>
      <c r="B1961" s="21" t="s">
        <v>35</v>
      </c>
      <c r="C1961" s="22">
        <v>0</v>
      </c>
      <c r="D1961" s="23">
        <v>267</v>
      </c>
      <c r="E1961" s="24">
        <v>267</v>
      </c>
      <c r="F1961" t="str">
        <f>INDEX([1]Quadro!$B:$B,MATCH(B1961,[1]Quadro!$A:$A,0),0)</f>
        <v>Médio Tejo</v>
      </c>
    </row>
    <row r="1962" spans="1:6" x14ac:dyDescent="0.2">
      <c r="A1962" s="31"/>
      <c r="B1962" s="21" t="s">
        <v>36</v>
      </c>
      <c r="C1962" s="22">
        <v>0</v>
      </c>
      <c r="D1962" s="23">
        <v>12267</v>
      </c>
      <c r="E1962" s="24">
        <v>12267</v>
      </c>
      <c r="F1962" t="str">
        <f>INDEX([1]Quadro!$B:$B,MATCH(B1962,[1]Quadro!$A:$A,0),0)</f>
        <v>Oeste</v>
      </c>
    </row>
    <row r="1963" spans="1:6" x14ac:dyDescent="0.2">
      <c r="A1963" s="31"/>
      <c r="B1963" s="21" t="s">
        <v>44</v>
      </c>
      <c r="C1963" s="22">
        <v>8062752</v>
      </c>
      <c r="D1963" s="23">
        <v>53204</v>
      </c>
      <c r="E1963" s="24">
        <v>8115956</v>
      </c>
      <c r="F1963" t="str">
        <f>INDEX([1]Quadro!$B:$B,MATCH(B1963,[1]Quadro!$A:$A,0),0)</f>
        <v>Área Metropolitana de Lisboa</v>
      </c>
    </row>
    <row r="1964" spans="1:6" x14ac:dyDescent="0.2">
      <c r="A1964" s="31"/>
      <c r="B1964" s="21" t="s">
        <v>52</v>
      </c>
      <c r="C1964" s="22">
        <v>33246768</v>
      </c>
      <c r="D1964" s="23">
        <v>0</v>
      </c>
      <c r="E1964" s="24">
        <v>33246768</v>
      </c>
      <c r="F1964" t="str">
        <f>INDEX([1]Quadro!$B:$B,MATCH(B1964,[1]Quadro!$A:$A,0),0)</f>
        <v>Área Metropolitana de Lisboa</v>
      </c>
    </row>
    <row r="1965" spans="1:6" x14ac:dyDescent="0.2">
      <c r="A1965" s="31"/>
      <c r="B1965" s="21" t="s">
        <v>65</v>
      </c>
      <c r="C1965" s="22">
        <v>0</v>
      </c>
      <c r="D1965" s="23">
        <v>51971</v>
      </c>
      <c r="E1965" s="24">
        <v>51971</v>
      </c>
      <c r="F1965" t="str">
        <f>INDEX([1]Quadro!$B:$B,MATCH(B1965,[1]Quadro!$A:$A,0),0)</f>
        <v>Região de Aveiro</v>
      </c>
    </row>
    <row r="1966" spans="1:6" x14ac:dyDescent="0.2">
      <c r="A1966" s="31"/>
      <c r="B1966" s="21" t="s">
        <v>67</v>
      </c>
      <c r="C1966" s="22">
        <v>0</v>
      </c>
      <c r="D1966" s="23">
        <v>3112</v>
      </c>
      <c r="E1966" s="24">
        <v>3112</v>
      </c>
      <c r="F1966" t="str">
        <f>INDEX([1]Quadro!$B:$B,MATCH(B1966,[1]Quadro!$A:$A,0),0)</f>
        <v>Lezíria do Tejo</v>
      </c>
    </row>
    <row r="1967" spans="1:6" x14ac:dyDescent="0.2">
      <c r="A1967" s="31"/>
      <c r="B1967" s="21" t="s">
        <v>71</v>
      </c>
      <c r="C1967" s="22">
        <v>967092</v>
      </c>
      <c r="D1967" s="23">
        <v>17525</v>
      </c>
      <c r="E1967" s="24">
        <v>984617</v>
      </c>
      <c r="F1967" t="str">
        <f>INDEX([1]Quadro!$B:$B,MATCH(B1967,[1]Quadro!$A:$A,0),0)</f>
        <v>Área Metropolitana de Lisboa</v>
      </c>
    </row>
    <row r="1968" spans="1:6" x14ac:dyDescent="0.2">
      <c r="A1968" s="31"/>
      <c r="B1968" s="21" t="s">
        <v>93</v>
      </c>
      <c r="C1968" s="22">
        <v>6758588</v>
      </c>
      <c r="D1968" s="23">
        <v>5568</v>
      </c>
      <c r="E1968" s="24">
        <v>6764156</v>
      </c>
      <c r="F1968" t="str">
        <f>INDEX([1]Quadro!$B:$B,MATCH(B1968,[1]Quadro!$A:$A,0),0)</f>
        <v>Área Metropolitana de Lisboa</v>
      </c>
    </row>
    <row r="1969" spans="1:6" x14ac:dyDescent="0.2">
      <c r="A1969" s="31"/>
      <c r="B1969" s="21" t="s">
        <v>95</v>
      </c>
      <c r="C1969" s="22">
        <v>0</v>
      </c>
      <c r="D1969" s="23">
        <v>2817</v>
      </c>
      <c r="E1969" s="24">
        <v>2817</v>
      </c>
      <c r="F1969" t="str">
        <f>INDEX([1]Quadro!$B:$B,MATCH(B1969,[1]Quadro!$A:$A,0),0)</f>
        <v>Beira Baixa</v>
      </c>
    </row>
    <row r="1970" spans="1:6" x14ac:dyDescent="0.2">
      <c r="A1970" s="31"/>
      <c r="B1970" s="21" t="s">
        <v>106</v>
      </c>
      <c r="C1970" s="22">
        <v>290911</v>
      </c>
      <c r="D1970" s="23">
        <v>13336</v>
      </c>
      <c r="E1970" s="24">
        <v>304247</v>
      </c>
      <c r="F1970" t="str">
        <f>INDEX([1]Quadro!$B:$B,MATCH(B1970,[1]Quadro!$A:$A,0),0)</f>
        <v>Região de Coimbra</v>
      </c>
    </row>
    <row r="1971" spans="1:6" x14ac:dyDescent="0.2">
      <c r="A1971" s="31"/>
      <c r="B1971" s="21" t="s">
        <v>111</v>
      </c>
      <c r="C1971" s="22">
        <v>0</v>
      </c>
      <c r="D1971" s="23">
        <v>25541</v>
      </c>
      <c r="E1971" s="24">
        <v>25541</v>
      </c>
      <c r="F1971" t="str">
        <f>INDEX([1]Quadro!$B:$B,MATCH(B1971,[1]Quadro!$A:$A,0),0)</f>
        <v>Beiras e Serra da Estrela</v>
      </c>
    </row>
    <row r="1972" spans="1:6" x14ac:dyDescent="0.2">
      <c r="A1972" s="31"/>
      <c r="B1972" s="21" t="s">
        <v>115</v>
      </c>
      <c r="C1972" s="22">
        <v>28978670</v>
      </c>
      <c r="D1972" s="23">
        <v>0</v>
      </c>
      <c r="E1972" s="24">
        <v>28978670</v>
      </c>
      <c r="F1972" t="str">
        <f>INDEX([1]Quadro!$B:$B,MATCH(B1972,[1]Quadro!$A:$A,0),0)</f>
        <v>Médio Tejo</v>
      </c>
    </row>
    <row r="1973" spans="1:6" x14ac:dyDescent="0.2">
      <c r="A1973" s="31"/>
      <c r="B1973" s="21" t="s">
        <v>116</v>
      </c>
      <c r="C1973" s="22">
        <v>0</v>
      </c>
      <c r="D1973" s="23">
        <v>9709</v>
      </c>
      <c r="E1973" s="24">
        <v>9709</v>
      </c>
      <c r="F1973" t="str">
        <f>INDEX([1]Quadro!$B:$B,MATCH(B1973,[1]Quadro!$A:$A,0),0)</f>
        <v>Área Metropolitana do Porto</v>
      </c>
    </row>
    <row r="1974" spans="1:6" x14ac:dyDescent="0.2">
      <c r="A1974" s="31"/>
      <c r="B1974" s="21" t="s">
        <v>118</v>
      </c>
      <c r="C1974" s="22">
        <v>28077495</v>
      </c>
      <c r="D1974" s="23">
        <v>0</v>
      </c>
      <c r="E1974" s="24">
        <v>28077495</v>
      </c>
      <c r="F1974" t="str">
        <f>INDEX([1]Quadro!$B:$B,MATCH(B1974,[1]Quadro!$A:$A,0),0)</f>
        <v>Região de Aveiro</v>
      </c>
    </row>
    <row r="1975" spans="1:6" x14ac:dyDescent="0.2">
      <c r="A1975" s="31"/>
      <c r="B1975" s="21" t="s">
        <v>120</v>
      </c>
      <c r="C1975" s="22">
        <v>0</v>
      </c>
      <c r="D1975" s="23">
        <v>35102</v>
      </c>
      <c r="E1975" s="24">
        <v>35102</v>
      </c>
      <c r="F1975" t="str">
        <f>INDEX([1]Quadro!$B:$B,MATCH(B1975,[1]Quadro!$A:$A,0),0)</f>
        <v>Alentejo Central</v>
      </c>
    </row>
    <row r="1976" spans="1:6" x14ac:dyDescent="0.2">
      <c r="A1976" s="31"/>
      <c r="B1976" s="21" t="s">
        <v>122</v>
      </c>
      <c r="C1976" s="22">
        <v>0</v>
      </c>
      <c r="D1976" s="23">
        <v>11645</v>
      </c>
      <c r="E1976" s="24">
        <v>11645</v>
      </c>
      <c r="F1976" t="str">
        <f>INDEX([1]Quadro!$B:$B,MATCH(B1976,[1]Quadro!$A:$A,0),0)</f>
        <v>Algarve</v>
      </c>
    </row>
    <row r="1977" spans="1:6" x14ac:dyDescent="0.2">
      <c r="A1977" s="31"/>
      <c r="B1977" s="21" t="s">
        <v>127</v>
      </c>
      <c r="C1977" s="22">
        <v>220239</v>
      </c>
      <c r="D1977" s="23">
        <v>0</v>
      </c>
      <c r="E1977" s="24">
        <v>220239</v>
      </c>
      <c r="F1977" t="str">
        <f>INDEX([1]Quadro!$B:$B,MATCH(B1977,[1]Quadro!$A:$A,0),0)</f>
        <v>Região de Coimbra</v>
      </c>
    </row>
    <row r="1978" spans="1:6" x14ac:dyDescent="0.2">
      <c r="A1978" s="31"/>
      <c r="B1978" s="21" t="s">
        <v>134</v>
      </c>
      <c r="C1978" s="22">
        <v>0</v>
      </c>
      <c r="D1978" s="23">
        <v>4405</v>
      </c>
      <c r="E1978" s="24">
        <v>4405</v>
      </c>
      <c r="F1978" t="str">
        <f>INDEX([1]Quadro!$B:$B,MATCH(B1978,[1]Quadro!$A:$A,0),0)</f>
        <v>Beiras e Serra da Estrela</v>
      </c>
    </row>
    <row r="1979" spans="1:6" x14ac:dyDescent="0.2">
      <c r="A1979" s="31"/>
      <c r="B1979" s="21" t="s">
        <v>138</v>
      </c>
      <c r="C1979" s="22">
        <v>0</v>
      </c>
      <c r="D1979" s="23">
        <v>18933</v>
      </c>
      <c r="E1979" s="24">
        <v>18933</v>
      </c>
      <c r="F1979" t="str">
        <f>INDEX([1]Quadro!$B:$B,MATCH(B1979,[1]Quadro!$A:$A,0),0)</f>
        <v>Área Metropolitana do Porto</v>
      </c>
    </row>
    <row r="1980" spans="1:6" x14ac:dyDescent="0.2">
      <c r="A1980" s="31"/>
      <c r="B1980" s="21" t="s">
        <v>141</v>
      </c>
      <c r="C1980" s="22">
        <v>3964879</v>
      </c>
      <c r="D1980" s="23">
        <v>0</v>
      </c>
      <c r="E1980" s="24">
        <v>3964879</v>
      </c>
      <c r="F1980" t="str">
        <f>INDEX([1]Quadro!$B:$B,MATCH(B1980,[1]Quadro!$A:$A,0),0)</f>
        <v>Beiras e Serra da Estrela</v>
      </c>
    </row>
    <row r="1981" spans="1:6" x14ac:dyDescent="0.2">
      <c r="A1981" s="31"/>
      <c r="B1981" s="21" t="s">
        <v>148</v>
      </c>
      <c r="C1981" s="22">
        <v>0</v>
      </c>
      <c r="D1981" s="23">
        <v>16763</v>
      </c>
      <c r="E1981" s="24">
        <v>16763</v>
      </c>
      <c r="F1981" t="str">
        <f>INDEX([1]Quadro!$B:$B,MATCH(B1981,[1]Quadro!$A:$A,0),0)</f>
        <v>Algarve</v>
      </c>
    </row>
    <row r="1982" spans="1:6" x14ac:dyDescent="0.2">
      <c r="A1982" s="31"/>
      <c r="B1982" s="21" t="s">
        <v>153</v>
      </c>
      <c r="C1982" s="22">
        <v>150691850</v>
      </c>
      <c r="D1982" s="23">
        <v>196453</v>
      </c>
      <c r="E1982" s="24">
        <v>150888303</v>
      </c>
      <c r="F1982" t="str">
        <f>INDEX([1]Quadro!$B:$B,MATCH(B1982,[1]Quadro!$A:$A,0),0)</f>
        <v>Área Metropolitana de Lisboa</v>
      </c>
    </row>
    <row r="1983" spans="1:6" x14ac:dyDescent="0.2">
      <c r="A1983" s="31"/>
      <c r="B1983" s="21" t="s">
        <v>155</v>
      </c>
      <c r="C1983" s="22">
        <v>0</v>
      </c>
      <c r="D1983" s="23">
        <v>41331</v>
      </c>
      <c r="E1983" s="24">
        <v>41331</v>
      </c>
      <c r="F1983" t="str">
        <f>INDEX([1]Quadro!$B:$B,MATCH(B1983,[1]Quadro!$A:$A,0),0)</f>
        <v>Área Metropolitana de Lisboa</v>
      </c>
    </row>
    <row r="1984" spans="1:6" x14ac:dyDescent="0.2">
      <c r="A1984" s="31"/>
      <c r="B1984" s="21" t="s">
        <v>158</v>
      </c>
      <c r="C1984" s="22">
        <v>0</v>
      </c>
      <c r="D1984" s="23">
        <v>10476</v>
      </c>
      <c r="E1984" s="24">
        <v>10476</v>
      </c>
      <c r="F1984" t="str">
        <f>INDEX([1]Quadro!$B:$B,MATCH(B1984,[1]Quadro!$A:$A,0),0)</f>
        <v>Tâmega e Sousa</v>
      </c>
    </row>
    <row r="1985" spans="1:6" x14ac:dyDescent="0.2">
      <c r="A1985" s="31"/>
      <c r="B1985" s="21" t="s">
        <v>163</v>
      </c>
      <c r="C1985" s="22">
        <v>0</v>
      </c>
      <c r="D1985" s="23">
        <v>48809</v>
      </c>
      <c r="E1985" s="24">
        <v>48809</v>
      </c>
      <c r="F1985" t="str">
        <f>INDEX([1]Quadro!$B:$B,MATCH(B1985,[1]Quadro!$A:$A,0),0)</f>
        <v>Área Metropolitana de Lisboa</v>
      </c>
    </row>
    <row r="1986" spans="1:6" x14ac:dyDescent="0.2">
      <c r="A1986" s="31"/>
      <c r="B1986" s="21" t="s">
        <v>164</v>
      </c>
      <c r="C1986" s="22">
        <v>25628031</v>
      </c>
      <c r="D1986" s="23">
        <v>-1247</v>
      </c>
      <c r="E1986" s="24">
        <v>25626784</v>
      </c>
      <c r="F1986" t="str">
        <f>INDEX([1]Quadro!$B:$B,MATCH(B1986,[1]Quadro!$A:$A,0),0)</f>
        <v>Área Metropolitana do Porto</v>
      </c>
    </row>
    <row r="1987" spans="1:6" x14ac:dyDescent="0.2">
      <c r="A1987" s="31"/>
      <c r="B1987" s="21" t="s">
        <v>165</v>
      </c>
      <c r="C1987" s="22">
        <v>5035668</v>
      </c>
      <c r="D1987" s="23">
        <v>0</v>
      </c>
      <c r="E1987" s="24">
        <v>5035668</v>
      </c>
      <c r="F1987" t="str">
        <f>INDEX([1]Quadro!$B:$B,MATCH(B1987,[1]Quadro!$A:$A,0),0)</f>
        <v>Viseu Dão Lafões</v>
      </c>
    </row>
    <row r="1988" spans="1:6" x14ac:dyDescent="0.2">
      <c r="A1988" s="31"/>
      <c r="B1988" s="21" t="s">
        <v>167</v>
      </c>
      <c r="C1988" s="22">
        <v>0</v>
      </c>
      <c r="D1988" s="23">
        <v>7443</v>
      </c>
      <c r="E1988" s="24">
        <v>7443</v>
      </c>
      <c r="F1988" t="str">
        <f>INDEX([1]Quadro!$B:$B,MATCH(B1988,[1]Quadro!$A:$A,0),0)</f>
        <v>Tâmega e Sousa</v>
      </c>
    </row>
    <row r="1989" spans="1:6" x14ac:dyDescent="0.2">
      <c r="A1989" s="31"/>
      <c r="B1989" s="21" t="s">
        <v>170</v>
      </c>
      <c r="C1989" s="22">
        <v>0</v>
      </c>
      <c r="D1989" s="23">
        <v>16405</v>
      </c>
      <c r="E1989" s="24">
        <v>16405</v>
      </c>
      <c r="F1989" t="str">
        <f>INDEX([1]Quadro!$B:$B,MATCH(B1989,[1]Quadro!$A:$A,0),0)</f>
        <v>Área Metropolitana do Porto</v>
      </c>
    </row>
    <row r="1990" spans="1:6" x14ac:dyDescent="0.2">
      <c r="A1990" s="31"/>
      <c r="B1990" s="21" t="s">
        <v>179</v>
      </c>
      <c r="C1990" s="22">
        <v>0</v>
      </c>
      <c r="D1990" s="23">
        <v>9450</v>
      </c>
      <c r="E1990" s="24">
        <v>9450</v>
      </c>
      <c r="F1990" t="str">
        <f>INDEX([1]Quadro!$B:$B,MATCH(B1990,[1]Quadro!$A:$A,0),0)</f>
        <v>Terras de Trás-os-Montes</v>
      </c>
    </row>
    <row r="1991" spans="1:6" x14ac:dyDescent="0.2">
      <c r="A1991" s="31"/>
      <c r="B1991" s="21" t="s">
        <v>190</v>
      </c>
      <c r="C1991" s="22">
        <v>10136936</v>
      </c>
      <c r="D1991" s="23">
        <v>0</v>
      </c>
      <c r="E1991" s="24">
        <v>10136936</v>
      </c>
      <c r="F1991" t="str">
        <f>INDEX([1]Quadro!$B:$B,MATCH(B1991,[1]Quadro!$A:$A,0),0)</f>
        <v>Área Metropolitana de Lisboa</v>
      </c>
    </row>
    <row r="1992" spans="1:6" x14ac:dyDescent="0.2">
      <c r="A1992" s="31"/>
      <c r="B1992" s="21" t="s">
        <v>192</v>
      </c>
      <c r="C1992" s="22">
        <v>4105180</v>
      </c>
      <c r="D1992" s="23">
        <v>0</v>
      </c>
      <c r="E1992" s="24">
        <v>4105180</v>
      </c>
      <c r="F1992" t="str">
        <f>INDEX([1]Quadro!$B:$B,MATCH(B1992,[1]Quadro!$A:$A,0),0)</f>
        <v>Região de Coimbra</v>
      </c>
    </row>
    <row r="1993" spans="1:6" x14ac:dyDescent="0.2">
      <c r="A1993" s="31"/>
      <c r="B1993" s="21" t="s">
        <v>201</v>
      </c>
      <c r="C1993" s="22">
        <v>0</v>
      </c>
      <c r="D1993" s="23">
        <v>21347</v>
      </c>
      <c r="E1993" s="24">
        <v>21347</v>
      </c>
      <c r="F1993" t="str">
        <f>INDEX([1]Quadro!$B:$B,MATCH(B1993,[1]Quadro!$A:$A,0),0)</f>
        <v>Oeste</v>
      </c>
    </row>
    <row r="1994" spans="1:6" x14ac:dyDescent="0.2">
      <c r="A1994" s="31"/>
      <c r="B1994" s="21" t="s">
        <v>203</v>
      </c>
      <c r="C1994" s="22">
        <v>0</v>
      </c>
      <c r="D1994" s="23">
        <v>39307</v>
      </c>
      <c r="E1994" s="24">
        <v>39307</v>
      </c>
      <c r="F1994" t="str">
        <f>INDEX([1]Quadro!$B:$B,MATCH(B1994,[1]Quadro!$A:$A,0),0)</f>
        <v>Área Metropolitana de Lisboa</v>
      </c>
    </row>
    <row r="1995" spans="1:6" x14ac:dyDescent="0.2">
      <c r="A1995" s="31"/>
      <c r="B1995" s="21" t="s">
        <v>204</v>
      </c>
      <c r="C1995" s="22">
        <v>6520455</v>
      </c>
      <c r="D1995" s="23">
        <v>15573</v>
      </c>
      <c r="E1995" s="24">
        <v>6536028</v>
      </c>
      <c r="F1995" t="str">
        <f>INDEX([1]Quadro!$B:$B,MATCH(B1995,[1]Quadro!$A:$A,0),0)</f>
        <v>Área Metropolitana de Lisboa</v>
      </c>
    </row>
    <row r="1996" spans="1:6" x14ac:dyDescent="0.2">
      <c r="A1996" s="31"/>
      <c r="B1996" s="21" t="s">
        <v>213</v>
      </c>
      <c r="C1996" s="22">
        <v>0</v>
      </c>
      <c r="D1996" s="23">
        <v>4597</v>
      </c>
      <c r="E1996" s="24">
        <v>4597</v>
      </c>
      <c r="F1996" t="str">
        <f>INDEX([1]Quadro!$B:$B,MATCH(B1996,[1]Quadro!$A:$A,0),0)</f>
        <v>Tâmega e Sousa</v>
      </c>
    </row>
    <row r="1997" spans="1:6" x14ac:dyDescent="0.2">
      <c r="A1997" s="31"/>
      <c r="B1997" s="21" t="s">
        <v>214</v>
      </c>
      <c r="C1997" s="22">
        <v>0</v>
      </c>
      <c r="D1997" s="23">
        <v>9947</v>
      </c>
      <c r="E1997" s="24">
        <v>9947</v>
      </c>
      <c r="F1997" t="str">
        <f>INDEX([1]Quadro!$B:$B,MATCH(B1997,[1]Quadro!$A:$A,0),0)</f>
        <v>Área Metropolitana de Lisboa</v>
      </c>
    </row>
    <row r="1998" spans="1:6" x14ac:dyDescent="0.2">
      <c r="A1998" s="31"/>
      <c r="B1998" s="21" t="s">
        <v>220</v>
      </c>
      <c r="C1998" s="22">
        <v>0</v>
      </c>
      <c r="D1998" s="23">
        <v>45247</v>
      </c>
      <c r="E1998" s="24">
        <v>45247</v>
      </c>
      <c r="F1998" t="str">
        <f>INDEX([1]Quadro!$B:$B,MATCH(B1998,[1]Quadro!$A:$A,0),0)</f>
        <v>Tâmega e Sousa</v>
      </c>
    </row>
    <row r="1999" spans="1:6" x14ac:dyDescent="0.2">
      <c r="A1999" s="31"/>
      <c r="B1999" s="21" t="s">
        <v>226</v>
      </c>
      <c r="C1999" s="22">
        <v>22098</v>
      </c>
      <c r="D1999" s="23">
        <v>0</v>
      </c>
      <c r="E1999" s="24">
        <v>22098</v>
      </c>
      <c r="F1999" t="str">
        <f>INDEX([1]Quadro!$B:$B,MATCH(B1999,[1]Quadro!$A:$A,0),0)</f>
        <v>Douro</v>
      </c>
    </row>
    <row r="2000" spans="1:6" x14ac:dyDescent="0.2">
      <c r="A2000" s="31"/>
      <c r="B2000" s="21" t="s">
        <v>228</v>
      </c>
      <c r="C2000" s="22">
        <v>12054492</v>
      </c>
      <c r="D2000" s="23">
        <v>0</v>
      </c>
      <c r="E2000" s="24">
        <v>12054492</v>
      </c>
      <c r="F2000" t="str">
        <f>INDEX([1]Quadro!$B:$B,MATCH(B2000,[1]Quadro!$A:$A,0),0)</f>
        <v>Região de Leiria</v>
      </c>
    </row>
    <row r="2001" spans="1:6" x14ac:dyDescent="0.2">
      <c r="A2001" s="31"/>
      <c r="B2001" s="21" t="s">
        <v>237</v>
      </c>
      <c r="C2001" s="22">
        <v>1353732</v>
      </c>
      <c r="D2001" s="23">
        <v>0</v>
      </c>
      <c r="E2001" s="24">
        <v>1353732</v>
      </c>
      <c r="F2001" t="str">
        <f>INDEX([1]Quadro!$B:$B,MATCH(B2001,[1]Quadro!$A:$A,0),0)</f>
        <v>Área Metropolitana do Porto</v>
      </c>
    </row>
    <row r="2002" spans="1:6" x14ac:dyDescent="0.2">
      <c r="A2002" s="31"/>
      <c r="B2002" s="21" t="s">
        <v>238</v>
      </c>
      <c r="C2002" s="22">
        <v>0</v>
      </c>
      <c r="D2002" s="23">
        <v>16669</v>
      </c>
      <c r="E2002" s="24">
        <v>16669</v>
      </c>
      <c r="F2002" t="str">
        <f>INDEX([1]Quadro!$B:$B,MATCH(B2002,[1]Quadro!$A:$A,0),0)</f>
        <v>Região de Leiria</v>
      </c>
    </row>
    <row r="2003" spans="1:6" x14ac:dyDescent="0.2">
      <c r="A2003" s="31"/>
      <c r="B2003" s="21" t="s">
        <v>246</v>
      </c>
      <c r="C2003" s="22">
        <v>0</v>
      </c>
      <c r="D2003" s="23">
        <v>8203</v>
      </c>
      <c r="E2003" s="24">
        <v>8203</v>
      </c>
      <c r="F2003" t="str">
        <f>INDEX([1]Quadro!$B:$B,MATCH(B2003,[1]Quadro!$A:$A,0),0)</f>
        <v>Alentejo Central</v>
      </c>
    </row>
    <row r="2004" spans="1:6" x14ac:dyDescent="0.2">
      <c r="A2004" s="31"/>
      <c r="B2004" s="21" t="s">
        <v>261</v>
      </c>
      <c r="C2004" s="22">
        <v>0</v>
      </c>
      <c r="D2004" s="23">
        <v>19064</v>
      </c>
      <c r="E2004" s="24">
        <v>19064</v>
      </c>
      <c r="F2004" t="str">
        <f>INDEX([1]Quadro!$B:$B,MATCH(B2004,[1]Quadro!$A:$A,0),0)</f>
        <v>Lezíria do Tejo</v>
      </c>
    </row>
    <row r="2005" spans="1:6" x14ac:dyDescent="0.2">
      <c r="A2005" s="31"/>
      <c r="B2005" s="21" t="s">
        <v>262</v>
      </c>
      <c r="C2005" s="22">
        <v>12923334</v>
      </c>
      <c r="D2005" s="23">
        <v>0</v>
      </c>
      <c r="E2005" s="24">
        <v>12923334</v>
      </c>
      <c r="F2005" t="str">
        <f>INDEX([1]Quadro!$B:$B,MATCH(B2005,[1]Quadro!$A:$A,0),0)</f>
        <v>Alentejo Litoral</v>
      </c>
    </row>
    <row r="2006" spans="1:6" x14ac:dyDescent="0.2">
      <c r="A2006" s="31"/>
      <c r="B2006" s="21" t="s">
        <v>265</v>
      </c>
      <c r="C2006" s="22">
        <v>0</v>
      </c>
      <c r="D2006" s="23">
        <v>7667</v>
      </c>
      <c r="E2006" s="24">
        <v>7667</v>
      </c>
      <c r="F2006" t="str">
        <f>INDEX([1]Quadro!$B:$B,MATCH(B2006,[1]Quadro!$A:$A,0),0)</f>
        <v>Área Metropolitana do Porto</v>
      </c>
    </row>
    <row r="2007" spans="1:6" x14ac:dyDescent="0.2">
      <c r="A2007" s="31"/>
      <c r="B2007" s="21" t="s">
        <v>278</v>
      </c>
      <c r="C2007" s="22">
        <v>0</v>
      </c>
      <c r="D2007" s="23">
        <v>8352</v>
      </c>
      <c r="E2007" s="24">
        <v>8352</v>
      </c>
      <c r="F2007" t="str">
        <f>INDEX([1]Quadro!$B:$B,MATCH(B2007,[1]Quadro!$A:$A,0),0)</f>
        <v>Área Metropolitana de Lisboa</v>
      </c>
    </row>
    <row r="2008" spans="1:6" x14ac:dyDescent="0.2">
      <c r="A2008" s="31"/>
      <c r="B2008" s="21" t="s">
        <v>281</v>
      </c>
      <c r="C2008" s="22">
        <v>365470</v>
      </c>
      <c r="D2008" s="23">
        <v>0</v>
      </c>
      <c r="E2008" s="24">
        <v>365470</v>
      </c>
      <c r="F2008" t="str">
        <f>INDEX([1]Quadro!$B:$B,MATCH(B2008,[1]Quadro!$A:$A,0),0)</f>
        <v>Alentejo Litoral</v>
      </c>
    </row>
    <row r="2009" spans="1:6" x14ac:dyDescent="0.2">
      <c r="A2009" s="31"/>
      <c r="B2009" s="21" t="s">
        <v>282</v>
      </c>
      <c r="C2009" s="22">
        <v>150926</v>
      </c>
      <c r="D2009" s="23">
        <v>151767</v>
      </c>
      <c r="E2009" s="24">
        <v>302693</v>
      </c>
      <c r="F2009" t="str">
        <f>INDEX([1]Quadro!$B:$B,MATCH(B2009,[1]Quadro!$A:$A,0),0)</f>
        <v>Área Metropolitana de Lisboa</v>
      </c>
    </row>
    <row r="2010" spans="1:6" x14ac:dyDescent="0.2">
      <c r="A2010" s="31"/>
      <c r="B2010" s="21" t="s">
        <v>284</v>
      </c>
      <c r="C2010" s="22">
        <v>25123854</v>
      </c>
      <c r="D2010" s="23">
        <v>0</v>
      </c>
      <c r="E2010" s="24">
        <v>25123854</v>
      </c>
      <c r="F2010" t="str">
        <f>INDEX([1]Quadro!$B:$B,MATCH(B2010,[1]Quadro!$A:$A,0),0)</f>
        <v>Região de Coimbra</v>
      </c>
    </row>
    <row r="2011" spans="1:6" x14ac:dyDescent="0.2">
      <c r="A2011" s="31"/>
      <c r="B2011" s="21" t="s">
        <v>291</v>
      </c>
      <c r="C2011" s="22">
        <v>0</v>
      </c>
      <c r="D2011" s="23">
        <v>20954</v>
      </c>
      <c r="E2011" s="24">
        <v>20954</v>
      </c>
      <c r="F2011" t="str">
        <f>INDEX([1]Quadro!$B:$B,MATCH(B2011,[1]Quadro!$A:$A,0),0)</f>
        <v>Médio Tejo</v>
      </c>
    </row>
    <row r="2012" spans="1:6" x14ac:dyDescent="0.2">
      <c r="A2012" s="31"/>
      <c r="B2012" s="21" t="s">
        <v>297</v>
      </c>
      <c r="C2012" s="22">
        <v>0</v>
      </c>
      <c r="D2012" s="23">
        <v>16094</v>
      </c>
      <c r="E2012" s="24">
        <v>16094</v>
      </c>
      <c r="F2012" t="str">
        <f>INDEX([1]Quadro!$B:$B,MATCH(B2012,[1]Quadro!$A:$A,0),0)</f>
        <v>Área Metropolitana do Porto</v>
      </c>
    </row>
    <row r="2013" spans="1:6" x14ac:dyDescent="0.2">
      <c r="A2013" s="31"/>
      <c r="B2013" s="21" t="s">
        <v>300</v>
      </c>
      <c r="C2013" s="22">
        <v>0</v>
      </c>
      <c r="D2013" s="23">
        <v>2415</v>
      </c>
      <c r="E2013" s="24">
        <v>2415</v>
      </c>
      <c r="F2013" t="str">
        <f>INDEX([1]Quadro!$B:$B,MATCH(B2013,[1]Quadro!$A:$A,0),0)</f>
        <v>Alto Minho</v>
      </c>
    </row>
    <row r="2014" spans="1:6" x14ac:dyDescent="0.2">
      <c r="A2014" s="31"/>
      <c r="B2014" s="21" t="s">
        <v>301</v>
      </c>
      <c r="C2014" s="22">
        <v>0</v>
      </c>
      <c r="D2014" s="23">
        <v>57566</v>
      </c>
      <c r="E2014" s="24">
        <v>57566</v>
      </c>
      <c r="F2014" t="str">
        <f>INDEX([1]Quadro!$B:$B,MATCH(B2014,[1]Quadro!$A:$A,0),0)</f>
        <v>Área Metropolitana do Porto</v>
      </c>
    </row>
    <row r="2015" spans="1:6" x14ac:dyDescent="0.2">
      <c r="A2015" s="31"/>
      <c r="B2015" s="21" t="s">
        <v>306</v>
      </c>
      <c r="C2015" s="22">
        <v>0</v>
      </c>
      <c r="D2015" s="23">
        <v>12493</v>
      </c>
      <c r="E2015" s="24">
        <v>12493</v>
      </c>
      <c r="F2015" t="str">
        <f>INDEX([1]Quadro!$B:$B,MATCH(B2015,[1]Quadro!$A:$A,0),0)</f>
        <v>Alto Minho</v>
      </c>
    </row>
    <row r="2016" spans="1:6" x14ac:dyDescent="0.2">
      <c r="A2016" s="31"/>
      <c r="B2016" s="21" t="s">
        <v>314</v>
      </c>
      <c r="C2016" s="22">
        <v>46546797</v>
      </c>
      <c r="D2016" s="23">
        <v>13759</v>
      </c>
      <c r="E2016" s="24">
        <v>46560556</v>
      </c>
      <c r="F2016" t="str">
        <f>INDEX([1]Quadro!$B:$B,MATCH(B2016,[1]Quadro!$A:$A,0),0)</f>
        <v>Área Metropolitana de Lisboa</v>
      </c>
    </row>
    <row r="2017" spans="1:6" x14ac:dyDescent="0.2">
      <c r="A2017" s="31"/>
      <c r="B2017" s="21" t="s">
        <v>318</v>
      </c>
      <c r="C2017" s="22">
        <v>0</v>
      </c>
      <c r="D2017" s="23">
        <v>4018</v>
      </c>
      <c r="E2017" s="24">
        <v>4018</v>
      </c>
      <c r="F2017" t="str">
        <f>INDEX([1]Quadro!$B:$B,MATCH(B2017,[1]Quadro!$A:$A,0),0)</f>
        <v>Ave</v>
      </c>
    </row>
    <row r="2018" spans="1:6" x14ac:dyDescent="0.2">
      <c r="A2018" s="31"/>
      <c r="B2018" s="21" t="s">
        <v>320</v>
      </c>
      <c r="C2018" s="22">
        <v>319520</v>
      </c>
      <c r="D2018" s="23">
        <v>58669</v>
      </c>
      <c r="E2018" s="24">
        <v>378189</v>
      </c>
      <c r="F2018" t="str">
        <f>INDEX([1]Quadro!$B:$B,MATCH(B2018,[1]Quadro!$A:$A,0),0)</f>
        <v>Área Metropolitana do Porto</v>
      </c>
    </row>
    <row r="2019" spans="1:6" x14ac:dyDescent="0.2">
      <c r="A2019" s="31"/>
      <c r="B2019" s="21" t="s">
        <v>321</v>
      </c>
      <c r="C2019" s="22">
        <v>0</v>
      </c>
      <c r="D2019" s="23">
        <v>5298</v>
      </c>
      <c r="E2019" s="24">
        <v>5298</v>
      </c>
      <c r="F2019" t="str">
        <f>INDEX([1]Quadro!$B:$B,MATCH(B2019,[1]Quadro!$A:$A,0),0)</f>
        <v>Médio Tejo</v>
      </c>
    </row>
    <row r="2020" spans="1:6" x14ac:dyDescent="0.2">
      <c r="A2020" s="31"/>
      <c r="B2020" s="21" t="s">
        <v>327</v>
      </c>
      <c r="C2020" s="22">
        <v>0</v>
      </c>
      <c r="D2020" s="23">
        <v>16344</v>
      </c>
      <c r="E2020" s="24">
        <v>16344</v>
      </c>
      <c r="F2020" t="str">
        <f>INDEX([1]Quadro!$B:$B,MATCH(B2020,[1]Quadro!$A:$A,0),0)</f>
        <v>Algarve</v>
      </c>
    </row>
    <row r="2021" spans="1:6" x14ac:dyDescent="0.2">
      <c r="A2021" s="12" t="s">
        <v>345</v>
      </c>
      <c r="B2021" s="13"/>
      <c r="C2021" s="18">
        <v>415759208</v>
      </c>
      <c r="D2021" s="19">
        <v>1217010</v>
      </c>
      <c r="E2021" s="20">
        <v>416976218</v>
      </c>
      <c r="F2021" t="e">
        <f>INDEX([1]Quadro!$B:$B,MATCH(B2021,[1]Quadro!$A:$A,0),0)</f>
        <v>#N/A</v>
      </c>
    </row>
    <row r="2022" spans="1:6" x14ac:dyDescent="0.2">
      <c r="A2022" s="25" t="s">
        <v>16</v>
      </c>
      <c r="B2022" s="32"/>
      <c r="C2022" s="26">
        <v>23177637459</v>
      </c>
      <c r="D2022" s="27">
        <v>22161004224</v>
      </c>
      <c r="E2022" s="28">
        <v>45338641683</v>
      </c>
      <c r="F2022" t="e">
        <f>INDEX([1]Quadro!$B:$B,MATCH(B2022,[1]Quadro!$A:$A,0),0)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scale="7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21"/>
  <sheetViews>
    <sheetView showRowColHeaders="0" workbookViewId="0"/>
  </sheetViews>
  <sheetFormatPr defaultColWidth="0" defaultRowHeight="12.75" customHeight="1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  <row r="16" ht="12.75" hidden="1" customHeight="1" x14ac:dyDescent="0.2"/>
    <row r="17" ht="12.75" hidden="1" customHeight="1" x14ac:dyDescent="0.2"/>
    <row r="18" ht="12.75" hidden="1" customHeight="1" x14ac:dyDescent="0.2"/>
    <row r="19" ht="12.75" hidden="1" customHeight="1" x14ac:dyDescent="0.2"/>
    <row r="20" ht="12.75" hidden="1" customHeight="1" x14ac:dyDescent="0.2"/>
    <row r="21" ht="12.75" hidden="1" customHeight="1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3"/>
  <sheetViews>
    <sheetView topLeftCell="A2" workbookViewId="0">
      <selection activeCell="A12" sqref="A12"/>
    </sheetView>
  </sheetViews>
  <sheetFormatPr defaultRowHeight="12.75" x14ac:dyDescent="0.2"/>
  <cols>
    <col min="1" max="1" width="53.28515625" bestFit="1" customWidth="1"/>
    <col min="2" max="2" width="24.28515625" bestFit="1" customWidth="1"/>
    <col min="3" max="3" width="12" bestFit="1" customWidth="1"/>
    <col min="4" max="4" width="13.42578125" bestFit="1" customWidth="1"/>
    <col min="5" max="5" width="12.42578125" bestFit="1" customWidth="1"/>
    <col min="6" max="6" width="25.7109375" bestFit="1" customWidth="1"/>
    <col min="7" max="9" width="11.28515625" bestFit="1" customWidth="1"/>
    <col min="10" max="26" width="12.28515625" bestFit="1" customWidth="1"/>
  </cols>
  <sheetData>
    <row r="1" spans="1:26" x14ac:dyDescent="0.2">
      <c r="A1" s="36" t="s">
        <v>346</v>
      </c>
      <c r="B1" s="36" t="s">
        <v>347</v>
      </c>
      <c r="C1" s="36" t="s">
        <v>348</v>
      </c>
      <c r="D1" s="36" t="s">
        <v>349</v>
      </c>
      <c r="E1" s="36" t="s">
        <v>350</v>
      </c>
      <c r="F1" s="36" t="s">
        <v>351</v>
      </c>
      <c r="G1" s="36" t="s">
        <v>352</v>
      </c>
      <c r="H1" s="36" t="s">
        <v>353</v>
      </c>
      <c r="I1" s="36" t="s">
        <v>354</v>
      </c>
      <c r="J1" s="36" t="s">
        <v>355</v>
      </c>
      <c r="K1" s="36" t="s">
        <v>356</v>
      </c>
      <c r="L1" s="36" t="s">
        <v>357</v>
      </c>
      <c r="M1" s="36" t="s">
        <v>358</v>
      </c>
      <c r="N1" s="36" t="s">
        <v>359</v>
      </c>
      <c r="O1" s="36" t="s">
        <v>360</v>
      </c>
      <c r="P1" s="36" t="s">
        <v>361</v>
      </c>
      <c r="Q1" s="36" t="s">
        <v>362</v>
      </c>
      <c r="R1" s="36" t="s">
        <v>363</v>
      </c>
      <c r="S1" s="36" t="s">
        <v>364</v>
      </c>
      <c r="T1" s="36" t="s">
        <v>365</v>
      </c>
      <c r="U1" s="36" t="s">
        <v>366</v>
      </c>
      <c r="V1" s="36" t="s">
        <v>367</v>
      </c>
      <c r="W1" s="36" t="s">
        <v>368</v>
      </c>
      <c r="X1" s="36" t="s">
        <v>369</v>
      </c>
      <c r="Y1" s="36" t="s">
        <v>370</v>
      </c>
      <c r="Z1" s="36" t="s">
        <v>371</v>
      </c>
    </row>
    <row r="2" spans="1:26" x14ac:dyDescent="0.2">
      <c r="A2" s="36"/>
      <c r="B2" s="36"/>
      <c r="C2" s="36"/>
      <c r="D2" s="36"/>
      <c r="E2" s="36" t="s">
        <v>0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">
      <c r="A3" s="36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x14ac:dyDescent="0.2">
      <c r="A5" s="36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2">
      <c r="A6" s="36" t="s">
        <v>3</v>
      </c>
      <c r="B6" s="36"/>
      <c r="C6" s="36"/>
      <c r="D6" s="36"/>
      <c r="E6" s="36" t="s">
        <v>4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2">
      <c r="A7" s="36" t="s">
        <v>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2">
      <c r="A8" s="36" t="s">
        <v>27</v>
      </c>
      <c r="B8" s="36" t="s">
        <v>5</v>
      </c>
      <c r="C8" s="36"/>
      <c r="D8" s="36" t="s">
        <v>6</v>
      </c>
      <c r="E8" s="36" t="s">
        <v>5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2">
      <c r="A9" s="36" t="s">
        <v>7</v>
      </c>
      <c r="B9" s="36" t="s">
        <v>5</v>
      </c>
      <c r="C9" s="36"/>
      <c r="D9" s="36" t="s">
        <v>8</v>
      </c>
      <c r="E9" s="36" t="s">
        <v>5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2">
      <c r="A10" s="36" t="s">
        <v>9</v>
      </c>
      <c r="B10" s="36" t="s">
        <v>5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x14ac:dyDescent="0.2">
      <c r="A11" s="36" t="s">
        <v>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2">
      <c r="A12" s="36" t="s">
        <v>11</v>
      </c>
      <c r="B12" s="36"/>
      <c r="C12" s="36" t="s">
        <v>12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2">
      <c r="A13" s="36" t="s">
        <v>13</v>
      </c>
      <c r="B13" s="36" t="s">
        <v>10</v>
      </c>
      <c r="C13" s="36" t="s">
        <v>14</v>
      </c>
      <c r="D13" s="36" t="s">
        <v>15</v>
      </c>
      <c r="E13" s="36" t="s">
        <v>16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x14ac:dyDescent="0.2">
      <c r="A14" s="36" t="s">
        <v>17</v>
      </c>
      <c r="B14" s="36" t="s">
        <v>28</v>
      </c>
      <c r="C14" s="36">
        <v>3465750</v>
      </c>
      <c r="D14" s="36">
        <v>1425508</v>
      </c>
      <c r="E14" s="36">
        <v>4891258</v>
      </c>
      <c r="F14" s="36" t="s">
        <v>372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2">
      <c r="A15" s="36" t="s">
        <v>17</v>
      </c>
      <c r="B15" s="36" t="s">
        <v>29</v>
      </c>
      <c r="C15" s="36">
        <v>8779189</v>
      </c>
      <c r="D15" s="36">
        <v>809952</v>
      </c>
      <c r="E15" s="36">
        <v>9589141</v>
      </c>
      <c r="F15" s="36" t="s">
        <v>373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x14ac:dyDescent="0.2">
      <c r="A16" s="36" t="s">
        <v>17</v>
      </c>
      <c r="B16" s="36" t="s">
        <v>30</v>
      </c>
      <c r="C16" s="36">
        <v>0</v>
      </c>
      <c r="D16" s="36">
        <v>380549</v>
      </c>
      <c r="E16" s="36">
        <v>380549</v>
      </c>
      <c r="F16" s="36" t="s">
        <v>374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x14ac:dyDescent="0.2">
      <c r="A17" s="36" t="s">
        <v>17</v>
      </c>
      <c r="B17" s="36" t="s">
        <v>31</v>
      </c>
      <c r="C17" s="36">
        <v>623469</v>
      </c>
      <c r="D17" s="36">
        <v>1376104</v>
      </c>
      <c r="E17" s="36">
        <v>1999573</v>
      </c>
      <c r="F17" s="36" t="s">
        <v>375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x14ac:dyDescent="0.2">
      <c r="A18" s="36" t="s">
        <v>17</v>
      </c>
      <c r="B18" s="36" t="s">
        <v>32</v>
      </c>
      <c r="C18" s="36">
        <v>1090041</v>
      </c>
      <c r="D18" s="36">
        <v>464497</v>
      </c>
      <c r="E18" s="36">
        <v>1554538</v>
      </c>
      <c r="F18" s="36" t="s">
        <v>373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x14ac:dyDescent="0.2">
      <c r="A19" s="36" t="s">
        <v>17</v>
      </c>
      <c r="B19" s="36" t="s">
        <v>33</v>
      </c>
      <c r="C19" s="36">
        <v>4387140</v>
      </c>
      <c r="D19" s="36">
        <v>2549398</v>
      </c>
      <c r="E19" s="36">
        <v>6936538</v>
      </c>
      <c r="F19" s="36" t="s">
        <v>376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x14ac:dyDescent="0.2">
      <c r="A20" s="36" t="s">
        <v>17</v>
      </c>
      <c r="B20" s="36" t="s">
        <v>34</v>
      </c>
      <c r="C20" s="36">
        <v>5100349</v>
      </c>
      <c r="D20" s="36">
        <v>2799691</v>
      </c>
      <c r="E20" s="36">
        <v>7900040</v>
      </c>
      <c r="F20" s="36" t="s">
        <v>377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x14ac:dyDescent="0.2">
      <c r="A21" s="36" t="s">
        <v>17</v>
      </c>
      <c r="B21" s="36" t="s">
        <v>35</v>
      </c>
      <c r="C21" s="36">
        <v>60847</v>
      </c>
      <c r="D21" s="36">
        <v>328280</v>
      </c>
      <c r="E21" s="36">
        <v>389127</v>
      </c>
      <c r="F21" s="36" t="s">
        <v>372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x14ac:dyDescent="0.2">
      <c r="A22" s="36" t="s">
        <v>17</v>
      </c>
      <c r="B22" s="36" t="s">
        <v>36</v>
      </c>
      <c r="C22" s="36">
        <v>5371663</v>
      </c>
      <c r="D22" s="36">
        <v>6192530</v>
      </c>
      <c r="E22" s="36">
        <v>11564193</v>
      </c>
      <c r="F22" s="36" t="s">
        <v>378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x14ac:dyDescent="0.2">
      <c r="A23" s="36" t="s">
        <v>17</v>
      </c>
      <c r="B23" s="36" t="s">
        <v>37</v>
      </c>
      <c r="C23" s="36">
        <v>3198337</v>
      </c>
      <c r="D23" s="36">
        <v>1384761</v>
      </c>
      <c r="E23" s="36">
        <v>4583098</v>
      </c>
      <c r="F23" s="36" t="s">
        <v>379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x14ac:dyDescent="0.2">
      <c r="A24" s="36" t="s">
        <v>17</v>
      </c>
      <c r="B24" s="36" t="s">
        <v>38</v>
      </c>
      <c r="C24" s="36">
        <v>21213</v>
      </c>
      <c r="D24" s="36">
        <v>70898</v>
      </c>
      <c r="E24" s="36">
        <v>92111</v>
      </c>
      <c r="F24" s="36" t="s">
        <v>376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x14ac:dyDescent="0.2">
      <c r="A25" s="36" t="s">
        <v>17</v>
      </c>
      <c r="B25" s="36" t="s">
        <v>39</v>
      </c>
      <c r="C25" s="36">
        <v>1571935</v>
      </c>
      <c r="D25" s="36">
        <v>872746</v>
      </c>
      <c r="E25" s="36">
        <v>2444681</v>
      </c>
      <c r="F25" s="36" t="s">
        <v>378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x14ac:dyDescent="0.2">
      <c r="A26" s="36" t="s">
        <v>17</v>
      </c>
      <c r="B26" s="36" t="s">
        <v>40</v>
      </c>
      <c r="C26" s="36">
        <v>74883</v>
      </c>
      <c r="D26" s="36">
        <v>171317</v>
      </c>
      <c r="E26" s="36">
        <v>246200</v>
      </c>
      <c r="F26" s="36" t="s">
        <v>380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x14ac:dyDescent="0.2">
      <c r="A27" s="36" t="s">
        <v>17</v>
      </c>
      <c r="B27" s="36" t="s">
        <v>41</v>
      </c>
      <c r="C27" s="36">
        <v>841051</v>
      </c>
      <c r="D27" s="36">
        <v>185140</v>
      </c>
      <c r="E27" s="36">
        <v>1026191</v>
      </c>
      <c r="F27" s="36" t="s">
        <v>381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x14ac:dyDescent="0.2">
      <c r="A28" s="36" t="s">
        <v>17</v>
      </c>
      <c r="B28" s="36" t="s">
        <v>42</v>
      </c>
      <c r="C28" s="36">
        <v>388981</v>
      </c>
      <c r="D28" s="36">
        <v>402450</v>
      </c>
      <c r="E28" s="36">
        <v>791431</v>
      </c>
      <c r="F28" s="36" t="s">
        <v>376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x14ac:dyDescent="0.2">
      <c r="A29" s="36" t="s">
        <v>17</v>
      </c>
      <c r="B29" s="36" t="s">
        <v>43</v>
      </c>
      <c r="C29" s="36">
        <v>2461272</v>
      </c>
      <c r="D29" s="36">
        <v>1142499</v>
      </c>
      <c r="E29" s="36">
        <v>3603771</v>
      </c>
      <c r="F29" s="36" t="s">
        <v>382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x14ac:dyDescent="0.2">
      <c r="A30" s="36" t="s">
        <v>17</v>
      </c>
      <c r="B30" s="36" t="s">
        <v>44</v>
      </c>
      <c r="C30" s="36">
        <v>0</v>
      </c>
      <c r="D30" s="36">
        <v>1046241</v>
      </c>
      <c r="E30" s="36">
        <v>1046241</v>
      </c>
      <c r="F30" s="36" t="s">
        <v>379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x14ac:dyDescent="0.2">
      <c r="A31" s="36" t="s">
        <v>17</v>
      </c>
      <c r="B31" s="36" t="s">
        <v>45</v>
      </c>
      <c r="C31" s="36">
        <v>69926</v>
      </c>
      <c r="D31" s="36">
        <v>210358</v>
      </c>
      <c r="E31" s="36">
        <v>280284</v>
      </c>
      <c r="F31" s="36" t="s">
        <v>383</v>
      </c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x14ac:dyDescent="0.2">
      <c r="A32" s="36" t="s">
        <v>17</v>
      </c>
      <c r="B32" s="36" t="s">
        <v>46</v>
      </c>
      <c r="C32" s="36">
        <v>3262770</v>
      </c>
      <c r="D32" s="36">
        <v>3114781</v>
      </c>
      <c r="E32" s="36">
        <v>6377551</v>
      </c>
      <c r="F32" s="36" t="s">
        <v>384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x14ac:dyDescent="0.2">
      <c r="A33" s="36" t="s">
        <v>17</v>
      </c>
      <c r="B33" s="36" t="s">
        <v>47</v>
      </c>
      <c r="C33" s="36">
        <v>4543</v>
      </c>
      <c r="D33" s="36">
        <v>197534</v>
      </c>
      <c r="E33" s="36">
        <v>202077</v>
      </c>
      <c r="F33" s="36" t="s">
        <v>382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x14ac:dyDescent="0.2">
      <c r="A34" s="36" t="s">
        <v>17</v>
      </c>
      <c r="B34" s="36" t="s">
        <v>48</v>
      </c>
      <c r="C34" s="36">
        <v>1693296</v>
      </c>
      <c r="D34" s="36">
        <v>1744191</v>
      </c>
      <c r="E34" s="36">
        <v>3437487</v>
      </c>
      <c r="F34" s="36" t="s">
        <v>384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x14ac:dyDescent="0.2">
      <c r="A35" s="36" t="s">
        <v>17</v>
      </c>
      <c r="B35" s="36" t="s">
        <v>49</v>
      </c>
      <c r="C35" s="36">
        <v>1614667</v>
      </c>
      <c r="D35" s="36">
        <v>440687</v>
      </c>
      <c r="E35" s="36">
        <v>2055354</v>
      </c>
      <c r="F35" s="36" t="s">
        <v>385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x14ac:dyDescent="0.2">
      <c r="A36" s="36" t="s">
        <v>17</v>
      </c>
      <c r="B36" s="36" t="s">
        <v>50</v>
      </c>
      <c r="C36" s="36">
        <v>9123</v>
      </c>
      <c r="D36" s="36">
        <v>214921</v>
      </c>
      <c r="E36" s="36">
        <v>224044</v>
      </c>
      <c r="F36" s="36" t="s">
        <v>386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x14ac:dyDescent="0.2">
      <c r="A37" s="36" t="s">
        <v>17</v>
      </c>
      <c r="B37" s="36" t="s">
        <v>51</v>
      </c>
      <c r="C37" s="36">
        <v>113765</v>
      </c>
      <c r="D37" s="36">
        <v>349864</v>
      </c>
      <c r="E37" s="36">
        <v>463629</v>
      </c>
      <c r="F37" s="36" t="s">
        <v>382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x14ac:dyDescent="0.2">
      <c r="A38" s="36" t="s">
        <v>17</v>
      </c>
      <c r="B38" s="36" t="s">
        <v>52</v>
      </c>
      <c r="C38" s="36">
        <v>0</v>
      </c>
      <c r="D38" s="36">
        <v>426891</v>
      </c>
      <c r="E38" s="36">
        <v>426891</v>
      </c>
      <c r="F38" s="36" t="s">
        <v>379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x14ac:dyDescent="0.2">
      <c r="A39" s="36" t="s">
        <v>17</v>
      </c>
      <c r="B39" s="36" t="s">
        <v>53</v>
      </c>
      <c r="C39" s="36">
        <v>287718</v>
      </c>
      <c r="D39" s="36">
        <v>662655</v>
      </c>
      <c r="E39" s="36">
        <v>950373</v>
      </c>
      <c r="F39" s="36" t="s">
        <v>387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x14ac:dyDescent="0.2">
      <c r="A40" s="36" t="s">
        <v>17</v>
      </c>
      <c r="B40" s="36" t="s">
        <v>54</v>
      </c>
      <c r="C40" s="36">
        <v>1235614</v>
      </c>
      <c r="D40" s="36">
        <v>644286</v>
      </c>
      <c r="E40" s="36">
        <v>1879900</v>
      </c>
      <c r="F40" s="36" t="s">
        <v>388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x14ac:dyDescent="0.2">
      <c r="A41" s="36" t="s">
        <v>17</v>
      </c>
      <c r="B41" s="36" t="s">
        <v>55</v>
      </c>
      <c r="C41" s="36">
        <v>2804993</v>
      </c>
      <c r="D41" s="36">
        <v>477485</v>
      </c>
      <c r="E41" s="36">
        <v>3282478</v>
      </c>
      <c r="F41" s="36" t="s">
        <v>373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x14ac:dyDescent="0.2">
      <c r="A42" s="36" t="s">
        <v>17</v>
      </c>
      <c r="B42" s="36" t="s">
        <v>56</v>
      </c>
      <c r="C42" s="36">
        <v>517648</v>
      </c>
      <c r="D42" s="36">
        <v>1188011</v>
      </c>
      <c r="E42" s="36">
        <v>1705659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x14ac:dyDescent="0.2">
      <c r="A43" s="36" t="s">
        <v>17</v>
      </c>
      <c r="B43" s="36" t="s">
        <v>57</v>
      </c>
      <c r="C43" s="36">
        <v>425638</v>
      </c>
      <c r="D43" s="36">
        <v>211264</v>
      </c>
      <c r="E43" s="36">
        <v>636902</v>
      </c>
      <c r="F43" s="36" t="s">
        <v>386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x14ac:dyDescent="0.2">
      <c r="A44" s="36" t="s">
        <v>17</v>
      </c>
      <c r="B44" s="36" t="s">
        <v>58</v>
      </c>
      <c r="C44" s="36">
        <v>1144965</v>
      </c>
      <c r="D44" s="36">
        <v>271661</v>
      </c>
      <c r="E44" s="36">
        <v>1416626</v>
      </c>
      <c r="F44" s="36" t="s">
        <v>389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x14ac:dyDescent="0.2">
      <c r="A45" s="36" t="s">
        <v>17</v>
      </c>
      <c r="B45" s="36" t="s">
        <v>59</v>
      </c>
      <c r="C45" s="36">
        <v>117972</v>
      </c>
      <c r="D45" s="36">
        <v>220871</v>
      </c>
      <c r="E45" s="36">
        <v>338843</v>
      </c>
      <c r="F45" s="36" t="s">
        <v>390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x14ac:dyDescent="0.2">
      <c r="A46" s="36" t="s">
        <v>17</v>
      </c>
      <c r="B46" s="36" t="s">
        <v>60</v>
      </c>
      <c r="C46" s="36">
        <v>873695</v>
      </c>
      <c r="D46" s="36">
        <v>1657147</v>
      </c>
      <c r="E46" s="36">
        <v>2530842</v>
      </c>
      <c r="F46" s="36" t="s">
        <v>381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x14ac:dyDescent="0.2">
      <c r="A47" s="36" t="s">
        <v>17</v>
      </c>
      <c r="B47" s="36" t="s">
        <v>61</v>
      </c>
      <c r="C47" s="36">
        <v>383439</v>
      </c>
      <c r="D47" s="36">
        <v>415893</v>
      </c>
      <c r="E47" s="36">
        <v>799332</v>
      </c>
      <c r="F47" s="36" t="s">
        <v>391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x14ac:dyDescent="0.2">
      <c r="A48" s="36" t="s">
        <v>17</v>
      </c>
      <c r="B48" s="36" t="s">
        <v>62</v>
      </c>
      <c r="C48" s="36">
        <v>2842390</v>
      </c>
      <c r="D48" s="36">
        <v>2166929</v>
      </c>
      <c r="E48" s="36">
        <v>5009319</v>
      </c>
      <c r="F48" s="36" t="s">
        <v>375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x14ac:dyDescent="0.2">
      <c r="A49" s="36" t="s">
        <v>17</v>
      </c>
      <c r="B49" s="36" t="s">
        <v>63</v>
      </c>
      <c r="C49" s="36">
        <v>97745</v>
      </c>
      <c r="D49" s="36">
        <v>943582</v>
      </c>
      <c r="E49" s="36">
        <v>1041327</v>
      </c>
      <c r="F49" s="36" t="s">
        <v>385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x14ac:dyDescent="0.2">
      <c r="A50" s="36" t="s">
        <v>17</v>
      </c>
      <c r="B50" s="36" t="s">
        <v>64</v>
      </c>
      <c r="C50" s="36">
        <v>192211</v>
      </c>
      <c r="D50" s="36">
        <v>512153</v>
      </c>
      <c r="E50" s="36">
        <v>704364</v>
      </c>
      <c r="F50" s="36" t="s">
        <v>378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x14ac:dyDescent="0.2">
      <c r="A51" s="36" t="s">
        <v>17</v>
      </c>
      <c r="B51" s="36" t="s">
        <v>65</v>
      </c>
      <c r="C51" s="36">
        <v>877218</v>
      </c>
      <c r="D51" s="36">
        <v>1167168</v>
      </c>
      <c r="E51" s="36">
        <v>2044386</v>
      </c>
      <c r="F51" s="36" t="s">
        <v>373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x14ac:dyDescent="0.2">
      <c r="A52" s="36" t="s">
        <v>17</v>
      </c>
      <c r="B52" s="36" t="s">
        <v>66</v>
      </c>
      <c r="C52" s="36">
        <v>4850135</v>
      </c>
      <c r="D52" s="36">
        <v>1567068</v>
      </c>
      <c r="E52" s="36">
        <v>6417203</v>
      </c>
      <c r="F52" s="36" t="s">
        <v>385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x14ac:dyDescent="0.2">
      <c r="A53" s="36" t="s">
        <v>17</v>
      </c>
      <c r="B53" s="36" t="s">
        <v>67</v>
      </c>
      <c r="C53" s="36">
        <v>3960364</v>
      </c>
      <c r="D53" s="36">
        <v>1940403</v>
      </c>
      <c r="E53" s="36">
        <v>5900767</v>
      </c>
      <c r="F53" s="36" t="s">
        <v>384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x14ac:dyDescent="0.2">
      <c r="A54" s="36" t="s">
        <v>17</v>
      </c>
      <c r="B54" s="36" t="s">
        <v>68</v>
      </c>
      <c r="C54" s="36">
        <v>3747</v>
      </c>
      <c r="D54" s="36">
        <v>185140</v>
      </c>
      <c r="E54" s="36">
        <v>188887</v>
      </c>
      <c r="F54" s="36" t="s">
        <v>387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x14ac:dyDescent="0.2">
      <c r="A55" s="36" t="s">
        <v>17</v>
      </c>
      <c r="B55" s="36" t="s">
        <v>69</v>
      </c>
      <c r="C55" s="36">
        <v>119181</v>
      </c>
      <c r="D55" s="36">
        <v>4187065</v>
      </c>
      <c r="E55" s="36">
        <v>4306246</v>
      </c>
      <c r="F55" s="36" t="s">
        <v>388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x14ac:dyDescent="0.2">
      <c r="A56" s="36" t="s">
        <v>17</v>
      </c>
      <c r="B56" s="36" t="s">
        <v>70</v>
      </c>
      <c r="C56" s="36">
        <v>12671</v>
      </c>
      <c r="D56" s="36">
        <v>16287</v>
      </c>
      <c r="E56" s="36">
        <v>28958</v>
      </c>
      <c r="F56" s="36" t="s">
        <v>382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x14ac:dyDescent="0.2">
      <c r="A57" s="36" t="s">
        <v>17</v>
      </c>
      <c r="B57" s="36" t="s">
        <v>71</v>
      </c>
      <c r="C57" s="36">
        <v>0</v>
      </c>
      <c r="D57" s="36">
        <v>273815</v>
      </c>
      <c r="E57" s="36">
        <v>273815</v>
      </c>
      <c r="F57" s="36" t="s">
        <v>379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x14ac:dyDescent="0.2">
      <c r="A58" s="36" t="s">
        <v>17</v>
      </c>
      <c r="B58" s="36" t="s">
        <v>72</v>
      </c>
      <c r="C58" s="36">
        <v>1349305</v>
      </c>
      <c r="D58" s="36">
        <v>427439</v>
      </c>
      <c r="E58" s="36">
        <v>1776744</v>
      </c>
      <c r="F58" s="36" t="s">
        <v>386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x14ac:dyDescent="0.2">
      <c r="A59" s="36" t="s">
        <v>17</v>
      </c>
      <c r="B59" s="36" t="s">
        <v>73</v>
      </c>
      <c r="C59" s="36">
        <v>5694275</v>
      </c>
      <c r="D59" s="36">
        <v>9688492</v>
      </c>
      <c r="E59" s="36">
        <v>15382767</v>
      </c>
      <c r="F59" s="36" t="s">
        <v>382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x14ac:dyDescent="0.2">
      <c r="A60" s="36" t="s">
        <v>17</v>
      </c>
      <c r="B60" s="36" t="s">
        <v>74</v>
      </c>
      <c r="C60" s="36">
        <v>34146</v>
      </c>
      <c r="D60" s="36">
        <v>283773</v>
      </c>
      <c r="E60" s="36">
        <v>317919</v>
      </c>
      <c r="F60" s="36" t="s">
        <v>383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x14ac:dyDescent="0.2">
      <c r="A61" s="36" t="s">
        <v>17</v>
      </c>
      <c r="B61" s="36" t="s">
        <v>75</v>
      </c>
      <c r="C61" s="36">
        <v>15902232</v>
      </c>
      <c r="D61" s="36">
        <v>2402955</v>
      </c>
      <c r="E61" s="36">
        <v>18305187</v>
      </c>
      <c r="F61" s="36" t="s">
        <v>384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x14ac:dyDescent="0.2">
      <c r="A62" s="36" t="s">
        <v>17</v>
      </c>
      <c r="B62" s="36" t="s">
        <v>76</v>
      </c>
      <c r="C62" s="36">
        <v>8408247</v>
      </c>
      <c r="D62" s="36">
        <v>2091072</v>
      </c>
      <c r="E62" s="36">
        <v>10499319</v>
      </c>
      <c r="F62" s="36" t="s">
        <v>378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x14ac:dyDescent="0.2">
      <c r="A63" s="36" t="s">
        <v>17</v>
      </c>
      <c r="B63" s="36" t="s">
        <v>77</v>
      </c>
      <c r="C63" s="36">
        <v>434531</v>
      </c>
      <c r="D63" s="36">
        <v>782577</v>
      </c>
      <c r="E63" s="36">
        <v>1217108</v>
      </c>
      <c r="F63" s="36" t="s">
        <v>375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x14ac:dyDescent="0.2">
      <c r="A64" s="36" t="s">
        <v>17</v>
      </c>
      <c r="B64" s="36" t="s">
        <v>78</v>
      </c>
      <c r="C64" s="36">
        <v>0</v>
      </c>
      <c r="D64" s="36">
        <v>31516</v>
      </c>
      <c r="E64" s="36">
        <v>31516</v>
      </c>
      <c r="F64" s="36" t="s">
        <v>392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x14ac:dyDescent="0.2">
      <c r="A65" s="36" t="s">
        <v>17</v>
      </c>
      <c r="B65" s="36" t="s">
        <v>79</v>
      </c>
      <c r="C65" s="36">
        <v>120861</v>
      </c>
      <c r="D65" s="36">
        <v>1738161</v>
      </c>
      <c r="E65" s="36">
        <v>1859022</v>
      </c>
      <c r="F65" s="36" t="s">
        <v>388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x14ac:dyDescent="0.2">
      <c r="A66" s="36" t="s">
        <v>17</v>
      </c>
      <c r="B66" s="36" t="s">
        <v>80</v>
      </c>
      <c r="C66" s="36">
        <v>1073318</v>
      </c>
      <c r="D66" s="36">
        <v>406262</v>
      </c>
      <c r="E66" s="36">
        <v>1479580</v>
      </c>
      <c r="F66" s="36" t="s">
        <v>380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x14ac:dyDescent="0.2">
      <c r="A67" s="36" t="s">
        <v>17</v>
      </c>
      <c r="B67" s="36" t="s">
        <v>81</v>
      </c>
      <c r="C67" s="36">
        <v>953496</v>
      </c>
      <c r="D67" s="36">
        <v>238293</v>
      </c>
      <c r="E67" s="36">
        <v>1191789</v>
      </c>
      <c r="F67" s="36" t="s">
        <v>393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x14ac:dyDescent="0.2">
      <c r="A68" s="36" t="s">
        <v>17</v>
      </c>
      <c r="B68" s="36" t="s">
        <v>82</v>
      </c>
      <c r="C68" s="36">
        <v>1720136</v>
      </c>
      <c r="D68" s="36">
        <v>1561879</v>
      </c>
      <c r="E68" s="36">
        <v>3282015</v>
      </c>
      <c r="F68" s="36" t="s">
        <v>378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x14ac:dyDescent="0.2">
      <c r="A69" s="36" t="s">
        <v>17</v>
      </c>
      <c r="B69" s="36" t="s">
        <v>83</v>
      </c>
      <c r="C69" s="36">
        <v>1292186</v>
      </c>
      <c r="D69" s="36">
        <v>4402243</v>
      </c>
      <c r="E69" s="36">
        <v>5694429</v>
      </c>
      <c r="F69" s="36" t="s">
        <v>378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x14ac:dyDescent="0.2">
      <c r="A70" s="36" t="s">
        <v>17</v>
      </c>
      <c r="B70" s="36" t="s">
        <v>84</v>
      </c>
      <c r="C70" s="36">
        <v>0</v>
      </c>
      <c r="D70" s="36">
        <v>55857</v>
      </c>
      <c r="E70" s="36">
        <v>55857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x14ac:dyDescent="0.2">
      <c r="A71" s="36" t="s">
        <v>17</v>
      </c>
      <c r="B71" s="36" t="s">
        <v>85</v>
      </c>
      <c r="C71" s="36">
        <v>0</v>
      </c>
      <c r="D71" s="36">
        <v>196324</v>
      </c>
      <c r="E71" s="36">
        <v>196324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x14ac:dyDescent="0.2">
      <c r="A72" s="36" t="s">
        <v>17</v>
      </c>
      <c r="B72" s="36" t="s">
        <v>86</v>
      </c>
      <c r="C72" s="36">
        <v>0</v>
      </c>
      <c r="D72" s="36">
        <v>653933</v>
      </c>
      <c r="E72" s="36">
        <v>653933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x14ac:dyDescent="0.2">
      <c r="A73" s="36" t="s">
        <v>17</v>
      </c>
      <c r="B73" s="36" t="s">
        <v>87</v>
      </c>
      <c r="C73" s="36">
        <v>39965</v>
      </c>
      <c r="D73" s="36">
        <v>230229</v>
      </c>
      <c r="E73" s="36">
        <v>270194</v>
      </c>
      <c r="F73" s="36" t="s">
        <v>389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x14ac:dyDescent="0.2">
      <c r="A74" s="36" t="s">
        <v>17</v>
      </c>
      <c r="B74" s="36" t="s">
        <v>88</v>
      </c>
      <c r="C74" s="36">
        <v>1544971</v>
      </c>
      <c r="D74" s="36">
        <v>3197934</v>
      </c>
      <c r="E74" s="36">
        <v>4742905</v>
      </c>
      <c r="F74" s="36" t="s">
        <v>385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x14ac:dyDescent="0.2">
      <c r="A75" s="36" t="s">
        <v>17</v>
      </c>
      <c r="B75" s="36" t="s">
        <v>89</v>
      </c>
      <c r="C75" s="36">
        <v>6107490</v>
      </c>
      <c r="D75" s="36">
        <v>813752</v>
      </c>
      <c r="E75" s="36">
        <v>6921242</v>
      </c>
      <c r="F75" s="36" t="s">
        <v>390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x14ac:dyDescent="0.2">
      <c r="A76" s="36" t="s">
        <v>17</v>
      </c>
      <c r="B76" s="36" t="s">
        <v>90</v>
      </c>
      <c r="C76" s="36">
        <v>55465</v>
      </c>
      <c r="D76" s="36">
        <v>324780</v>
      </c>
      <c r="E76" s="36">
        <v>380245</v>
      </c>
      <c r="F76" s="36" t="s">
        <v>381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x14ac:dyDescent="0.2">
      <c r="A77" s="36" t="s">
        <v>17</v>
      </c>
      <c r="B77" s="36" t="s">
        <v>91</v>
      </c>
      <c r="C77" s="36">
        <v>12898</v>
      </c>
      <c r="D77" s="36">
        <v>227046</v>
      </c>
      <c r="E77" s="36">
        <v>239944</v>
      </c>
      <c r="F77" s="36" t="s">
        <v>374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x14ac:dyDescent="0.2">
      <c r="A78" s="36" t="s">
        <v>17</v>
      </c>
      <c r="B78" s="36" t="s">
        <v>92</v>
      </c>
      <c r="C78" s="36">
        <v>1564265</v>
      </c>
      <c r="D78" s="36">
        <v>3426051</v>
      </c>
      <c r="E78" s="36">
        <v>4990316</v>
      </c>
      <c r="F78" s="36" t="s">
        <v>384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x14ac:dyDescent="0.2">
      <c r="A79" s="36" t="s">
        <v>17</v>
      </c>
      <c r="B79" s="36" t="s">
        <v>93</v>
      </c>
      <c r="C79" s="36">
        <v>555650</v>
      </c>
      <c r="D79" s="36">
        <v>964735</v>
      </c>
      <c r="E79" s="36">
        <v>1520385</v>
      </c>
      <c r="F79" s="36" t="s">
        <v>379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x14ac:dyDescent="0.2">
      <c r="A80" s="36" t="s">
        <v>17</v>
      </c>
      <c r="B80" s="36" t="s">
        <v>94</v>
      </c>
      <c r="C80" s="36">
        <v>0</v>
      </c>
      <c r="D80" s="36">
        <v>123572</v>
      </c>
      <c r="E80" s="36">
        <v>123572</v>
      </c>
      <c r="F80" s="36" t="s">
        <v>386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x14ac:dyDescent="0.2">
      <c r="A81" s="36" t="s">
        <v>17</v>
      </c>
      <c r="B81" s="36" t="s">
        <v>95</v>
      </c>
      <c r="C81" s="36">
        <v>360230</v>
      </c>
      <c r="D81" s="36">
        <v>1815939</v>
      </c>
      <c r="E81" s="36">
        <v>2176169</v>
      </c>
      <c r="F81" s="36" t="s">
        <v>394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x14ac:dyDescent="0.2">
      <c r="A82" s="36" t="s">
        <v>17</v>
      </c>
      <c r="B82" s="36" t="s">
        <v>96</v>
      </c>
      <c r="C82" s="36">
        <v>0</v>
      </c>
      <c r="D82" s="36">
        <v>106858</v>
      </c>
      <c r="E82" s="36">
        <v>106858</v>
      </c>
      <c r="F82" s="36" t="s">
        <v>387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x14ac:dyDescent="0.2">
      <c r="A83" s="36" t="s">
        <v>17</v>
      </c>
      <c r="B83" s="36" t="s">
        <v>97</v>
      </c>
      <c r="C83" s="36">
        <v>8966</v>
      </c>
      <c r="D83" s="36">
        <v>71457</v>
      </c>
      <c r="E83" s="36">
        <v>80423</v>
      </c>
      <c r="F83" s="36" t="s">
        <v>385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x14ac:dyDescent="0.2">
      <c r="A84" s="36" t="s">
        <v>17</v>
      </c>
      <c r="B84" s="36" t="s">
        <v>98</v>
      </c>
      <c r="C84" s="36">
        <v>267852</v>
      </c>
      <c r="D84" s="36">
        <v>247927</v>
      </c>
      <c r="E84" s="36">
        <v>515779</v>
      </c>
      <c r="F84" s="36" t="s">
        <v>374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x14ac:dyDescent="0.2">
      <c r="A85" s="36" t="s">
        <v>17</v>
      </c>
      <c r="B85" s="36" t="s">
        <v>99</v>
      </c>
      <c r="C85" s="36">
        <v>215191</v>
      </c>
      <c r="D85" s="36">
        <v>298386</v>
      </c>
      <c r="E85" s="36">
        <v>513577</v>
      </c>
      <c r="F85" s="36" t="s">
        <v>376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x14ac:dyDescent="0.2">
      <c r="A86" s="36" t="s">
        <v>17</v>
      </c>
      <c r="B86" s="36" t="s">
        <v>100</v>
      </c>
      <c r="C86" s="36">
        <v>576204</v>
      </c>
      <c r="D86" s="36">
        <v>590518</v>
      </c>
      <c r="E86" s="36">
        <v>1166722</v>
      </c>
      <c r="F86" s="36" t="s">
        <v>382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x14ac:dyDescent="0.2">
      <c r="A87" s="36" t="s">
        <v>17</v>
      </c>
      <c r="B87" s="36" t="s">
        <v>101</v>
      </c>
      <c r="C87" s="36">
        <v>408835</v>
      </c>
      <c r="D87" s="36">
        <v>260132</v>
      </c>
      <c r="E87" s="36">
        <v>668967</v>
      </c>
      <c r="F87" s="36" t="s">
        <v>383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x14ac:dyDescent="0.2">
      <c r="A88" s="36" t="s">
        <v>17</v>
      </c>
      <c r="B88" s="36" t="s">
        <v>102</v>
      </c>
      <c r="C88" s="36">
        <v>0</v>
      </c>
      <c r="D88" s="36">
        <v>149430</v>
      </c>
      <c r="E88" s="36">
        <v>149430</v>
      </c>
      <c r="F88" s="36" t="s">
        <v>387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x14ac:dyDescent="0.2">
      <c r="A89" s="36" t="s">
        <v>17</v>
      </c>
      <c r="B89" s="36" t="s">
        <v>103</v>
      </c>
      <c r="C89" s="36">
        <v>3492166</v>
      </c>
      <c r="D89" s="36">
        <v>3809926</v>
      </c>
      <c r="E89" s="36">
        <v>7302092</v>
      </c>
      <c r="F89" s="36" t="s">
        <v>384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x14ac:dyDescent="0.2">
      <c r="A90" s="36" t="s">
        <v>17</v>
      </c>
      <c r="B90" s="36" t="s">
        <v>104</v>
      </c>
      <c r="C90" s="36">
        <v>123943</v>
      </c>
      <c r="D90" s="36">
        <v>644672</v>
      </c>
      <c r="E90" s="36">
        <v>768615</v>
      </c>
      <c r="F90" s="36" t="s">
        <v>392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x14ac:dyDescent="0.2">
      <c r="A91" s="36" t="s">
        <v>17</v>
      </c>
      <c r="B91" s="36" t="s">
        <v>105</v>
      </c>
      <c r="C91" s="36">
        <v>0</v>
      </c>
      <c r="D91" s="36">
        <v>62090</v>
      </c>
      <c r="E91" s="36">
        <v>62090</v>
      </c>
      <c r="F91" s="36" t="s">
        <v>387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x14ac:dyDescent="0.2">
      <c r="A92" s="36" t="s">
        <v>17</v>
      </c>
      <c r="B92" s="36" t="s">
        <v>106</v>
      </c>
      <c r="C92" s="36">
        <v>2632555</v>
      </c>
      <c r="D92" s="36">
        <v>1648724</v>
      </c>
      <c r="E92" s="36">
        <v>4281279</v>
      </c>
      <c r="F92" s="36" t="s">
        <v>390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x14ac:dyDescent="0.2">
      <c r="A93" s="36" t="s">
        <v>17</v>
      </c>
      <c r="B93" s="36" t="s">
        <v>107</v>
      </c>
      <c r="C93" s="36">
        <v>59021</v>
      </c>
      <c r="D93" s="36">
        <v>376755</v>
      </c>
      <c r="E93" s="36">
        <v>435776</v>
      </c>
      <c r="F93" s="36" t="s">
        <v>390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x14ac:dyDescent="0.2">
      <c r="A94" s="36" t="s">
        <v>17</v>
      </c>
      <c r="B94" s="36" t="s">
        <v>108</v>
      </c>
      <c r="C94" s="36">
        <v>271252</v>
      </c>
      <c r="D94" s="36">
        <v>160291</v>
      </c>
      <c r="E94" s="36">
        <v>431543</v>
      </c>
      <c r="F94" s="36" t="s">
        <v>372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x14ac:dyDescent="0.2">
      <c r="A95" s="36" t="s">
        <v>17</v>
      </c>
      <c r="B95" s="36" t="s">
        <v>109</v>
      </c>
      <c r="C95" s="36">
        <v>17859629</v>
      </c>
      <c r="D95" s="36">
        <v>3679464</v>
      </c>
      <c r="E95" s="36">
        <v>21539093</v>
      </c>
      <c r="F95" s="36" t="s">
        <v>384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x14ac:dyDescent="0.2">
      <c r="A96" s="36" t="s">
        <v>17</v>
      </c>
      <c r="B96" s="36" t="s">
        <v>110</v>
      </c>
      <c r="C96" s="36">
        <v>0</v>
      </c>
      <c r="D96" s="36">
        <v>197338</v>
      </c>
      <c r="E96" s="36">
        <v>197338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x14ac:dyDescent="0.2">
      <c r="A97" s="36" t="s">
        <v>17</v>
      </c>
      <c r="B97" s="36" t="s">
        <v>111</v>
      </c>
      <c r="C97" s="36">
        <v>1027960</v>
      </c>
      <c r="D97" s="36">
        <v>1416710</v>
      </c>
      <c r="E97" s="36">
        <v>2444670</v>
      </c>
      <c r="F97" s="36" t="s">
        <v>383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x14ac:dyDescent="0.2">
      <c r="A98" s="36" t="s">
        <v>17</v>
      </c>
      <c r="B98" s="36" t="s">
        <v>112</v>
      </c>
      <c r="C98" s="36">
        <v>195308</v>
      </c>
      <c r="D98" s="36">
        <v>145034</v>
      </c>
      <c r="E98" s="36">
        <v>340342</v>
      </c>
      <c r="F98" s="36" t="s">
        <v>385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x14ac:dyDescent="0.2">
      <c r="A99" s="36" t="s">
        <v>17</v>
      </c>
      <c r="B99" s="36" t="s">
        <v>113</v>
      </c>
      <c r="C99" s="36">
        <v>1036814</v>
      </c>
      <c r="D99" s="36">
        <v>381970</v>
      </c>
      <c r="E99" s="36">
        <v>1418784</v>
      </c>
      <c r="F99" s="36" t="s">
        <v>382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x14ac:dyDescent="0.2">
      <c r="A100" s="36" t="s">
        <v>17</v>
      </c>
      <c r="B100" s="36" t="s">
        <v>114</v>
      </c>
      <c r="C100" s="36">
        <v>5119638</v>
      </c>
      <c r="D100" s="36">
        <v>4094488</v>
      </c>
      <c r="E100" s="36">
        <v>9214126</v>
      </c>
      <c r="F100" s="36" t="s">
        <v>385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x14ac:dyDescent="0.2">
      <c r="A101" s="36" t="s">
        <v>17</v>
      </c>
      <c r="B101" s="36" t="s">
        <v>115</v>
      </c>
      <c r="C101" s="36">
        <v>84472</v>
      </c>
      <c r="D101" s="36">
        <v>249650</v>
      </c>
      <c r="E101" s="36">
        <v>334122</v>
      </c>
      <c r="F101" s="36" t="s">
        <v>372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x14ac:dyDescent="0.2">
      <c r="A102" s="36" t="s">
        <v>17</v>
      </c>
      <c r="B102" s="36" t="s">
        <v>116</v>
      </c>
      <c r="C102" s="36">
        <v>647732</v>
      </c>
      <c r="D102" s="36">
        <v>325107</v>
      </c>
      <c r="E102" s="36">
        <v>972839</v>
      </c>
      <c r="F102" s="36" t="s">
        <v>391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x14ac:dyDescent="0.2">
      <c r="A103" s="36" t="s">
        <v>17</v>
      </c>
      <c r="B103" s="36" t="s">
        <v>117</v>
      </c>
      <c r="C103" s="36">
        <v>182758</v>
      </c>
      <c r="D103" s="36">
        <v>446584</v>
      </c>
      <c r="E103" s="36">
        <v>629342</v>
      </c>
      <c r="F103" s="36" t="s">
        <v>388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x14ac:dyDescent="0.2">
      <c r="A104" s="36" t="s">
        <v>17</v>
      </c>
      <c r="B104" s="36" t="s">
        <v>118</v>
      </c>
      <c r="C104" s="36">
        <v>266221</v>
      </c>
      <c r="D104" s="36">
        <v>626355</v>
      </c>
      <c r="E104" s="36">
        <v>892576</v>
      </c>
      <c r="F104" s="36" t="s">
        <v>373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x14ac:dyDescent="0.2">
      <c r="A105" s="36" t="s">
        <v>17</v>
      </c>
      <c r="B105" s="36" t="s">
        <v>119</v>
      </c>
      <c r="C105" s="36">
        <v>1423898</v>
      </c>
      <c r="D105" s="36">
        <v>1437673</v>
      </c>
      <c r="E105" s="36">
        <v>2861571</v>
      </c>
      <c r="F105" s="36" t="s">
        <v>375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x14ac:dyDescent="0.2">
      <c r="A106" s="36" t="s">
        <v>17</v>
      </c>
      <c r="B106" s="36" t="s">
        <v>120</v>
      </c>
      <c r="C106" s="36">
        <v>2997479</v>
      </c>
      <c r="D106" s="36">
        <v>5528505</v>
      </c>
      <c r="E106" s="36">
        <v>8525984</v>
      </c>
      <c r="F106" s="36" t="s">
        <v>375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x14ac:dyDescent="0.2">
      <c r="A107" s="36" t="s">
        <v>17</v>
      </c>
      <c r="B107" s="36" t="s">
        <v>121</v>
      </c>
      <c r="C107" s="36">
        <v>38018</v>
      </c>
      <c r="D107" s="36">
        <v>590631</v>
      </c>
      <c r="E107" s="36">
        <v>628649</v>
      </c>
      <c r="F107" s="36" t="s">
        <v>393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x14ac:dyDescent="0.2">
      <c r="A108" s="36" t="s">
        <v>17</v>
      </c>
      <c r="B108" s="36" t="s">
        <v>122</v>
      </c>
      <c r="C108" s="36">
        <v>1275847</v>
      </c>
      <c r="D108" s="36">
        <v>3961345</v>
      </c>
      <c r="E108" s="36">
        <v>5237192</v>
      </c>
      <c r="F108" s="36" t="s">
        <v>376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x14ac:dyDescent="0.2">
      <c r="A109" s="36" t="s">
        <v>17</v>
      </c>
      <c r="B109" s="36" t="s">
        <v>123</v>
      </c>
      <c r="C109" s="36">
        <v>1750650</v>
      </c>
      <c r="D109" s="36">
        <v>850988</v>
      </c>
      <c r="E109" s="36">
        <v>2601638</v>
      </c>
      <c r="F109" s="36" t="s">
        <v>391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x14ac:dyDescent="0.2">
      <c r="A110" s="36" t="s">
        <v>17</v>
      </c>
      <c r="B110" s="36" t="s">
        <v>124</v>
      </c>
      <c r="C110" s="36">
        <v>1344995</v>
      </c>
      <c r="D110" s="36">
        <v>2374015</v>
      </c>
      <c r="E110" s="36">
        <v>3719010</v>
      </c>
      <c r="F110" s="36" t="s">
        <v>387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x14ac:dyDescent="0.2">
      <c r="A111" s="36" t="s">
        <v>17</v>
      </c>
      <c r="B111" s="36" t="s">
        <v>125</v>
      </c>
      <c r="C111" s="36">
        <v>12828414</v>
      </c>
      <c r="D111" s="36">
        <v>2285814</v>
      </c>
      <c r="E111" s="36">
        <v>15114228</v>
      </c>
      <c r="F111" s="36" t="s">
        <v>382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x14ac:dyDescent="0.2">
      <c r="A112" s="36" t="s">
        <v>17</v>
      </c>
      <c r="B112" s="36" t="s">
        <v>126</v>
      </c>
      <c r="C112" s="36">
        <v>6944911</v>
      </c>
      <c r="D112" s="36">
        <v>1136848</v>
      </c>
      <c r="E112" s="36">
        <v>8081759</v>
      </c>
      <c r="F112" s="36" t="s">
        <v>372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x14ac:dyDescent="0.2">
      <c r="A113" s="36" t="s">
        <v>17</v>
      </c>
      <c r="B113" s="36" t="s">
        <v>127</v>
      </c>
      <c r="C113" s="36">
        <v>1288292</v>
      </c>
      <c r="D113" s="36">
        <v>1573107</v>
      </c>
      <c r="E113" s="36">
        <v>2861399</v>
      </c>
      <c r="F113" s="36" t="s">
        <v>390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x14ac:dyDescent="0.2">
      <c r="A114" s="36" t="s">
        <v>17</v>
      </c>
      <c r="B114" s="36" t="s">
        <v>128</v>
      </c>
      <c r="C114" s="36">
        <v>118077</v>
      </c>
      <c r="D114" s="36">
        <v>320181</v>
      </c>
      <c r="E114" s="36">
        <v>438258</v>
      </c>
      <c r="F114" s="36" t="s">
        <v>383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x14ac:dyDescent="0.2">
      <c r="A115" s="36" t="s">
        <v>17</v>
      </c>
      <c r="B115" s="36" t="s">
        <v>129</v>
      </c>
      <c r="C115" s="36">
        <v>0</v>
      </c>
      <c r="D115" s="36">
        <v>39737</v>
      </c>
      <c r="E115" s="36">
        <v>39737</v>
      </c>
      <c r="F115" s="36" t="s">
        <v>386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x14ac:dyDescent="0.2">
      <c r="A116" s="36" t="s">
        <v>17</v>
      </c>
      <c r="B116" s="36" t="s">
        <v>130</v>
      </c>
      <c r="C116" s="36">
        <v>0</v>
      </c>
      <c r="D116" s="36">
        <v>63005</v>
      </c>
      <c r="E116" s="36">
        <v>63005</v>
      </c>
      <c r="F116" s="36" t="s">
        <v>383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x14ac:dyDescent="0.2">
      <c r="A117" s="36" t="s">
        <v>17</v>
      </c>
      <c r="B117" s="36" t="s">
        <v>131</v>
      </c>
      <c r="C117" s="36">
        <v>36959</v>
      </c>
      <c r="D117" s="36">
        <v>275758</v>
      </c>
      <c r="E117" s="36">
        <v>312717</v>
      </c>
      <c r="F117" s="36" t="s">
        <v>381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x14ac:dyDescent="0.2">
      <c r="A118" s="36" t="s">
        <v>17</v>
      </c>
      <c r="B118" s="36" t="s">
        <v>132</v>
      </c>
      <c r="C118" s="36">
        <v>1646926</v>
      </c>
      <c r="D118" s="36">
        <v>1040974</v>
      </c>
      <c r="E118" s="36">
        <v>2687900</v>
      </c>
      <c r="F118" s="36" t="s">
        <v>385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x14ac:dyDescent="0.2">
      <c r="A119" s="36" t="s">
        <v>17</v>
      </c>
      <c r="B119" s="36" t="s">
        <v>133</v>
      </c>
      <c r="C119" s="36">
        <v>0</v>
      </c>
      <c r="D119" s="36">
        <v>288854</v>
      </c>
      <c r="E119" s="36">
        <v>288854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x14ac:dyDescent="0.2">
      <c r="A120" s="36" t="s">
        <v>17</v>
      </c>
      <c r="B120" s="36" t="s">
        <v>134</v>
      </c>
      <c r="C120" s="36">
        <v>4482779</v>
      </c>
      <c r="D120" s="36">
        <v>1531912</v>
      </c>
      <c r="E120" s="36">
        <v>6014691</v>
      </c>
      <c r="F120" s="36" t="s">
        <v>383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x14ac:dyDescent="0.2">
      <c r="A121" s="36" t="s">
        <v>17</v>
      </c>
      <c r="B121" s="36" t="s">
        <v>135</v>
      </c>
      <c r="C121" s="36">
        <v>40524</v>
      </c>
      <c r="D121" s="36">
        <v>139773</v>
      </c>
      <c r="E121" s="36">
        <v>180297</v>
      </c>
      <c r="F121" s="36" t="s">
        <v>385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x14ac:dyDescent="0.2">
      <c r="A122" s="36" t="s">
        <v>17</v>
      </c>
      <c r="B122" s="36" t="s">
        <v>136</v>
      </c>
      <c r="C122" s="36">
        <v>0</v>
      </c>
      <c r="D122" s="36">
        <v>116117</v>
      </c>
      <c r="E122" s="36">
        <v>116117</v>
      </c>
      <c r="F122" s="36" t="s">
        <v>390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x14ac:dyDescent="0.2">
      <c r="A123" s="36" t="s">
        <v>17</v>
      </c>
      <c r="B123" s="36" t="s">
        <v>137</v>
      </c>
      <c r="C123" s="36">
        <v>1929534</v>
      </c>
      <c r="D123" s="36">
        <v>4540674</v>
      </c>
      <c r="E123" s="36">
        <v>6470208</v>
      </c>
      <c r="F123" s="36" t="s">
        <v>384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x14ac:dyDescent="0.2">
      <c r="A124" s="36" t="s">
        <v>17</v>
      </c>
      <c r="B124" s="36" t="s">
        <v>138</v>
      </c>
      <c r="C124" s="36">
        <v>380899</v>
      </c>
      <c r="D124" s="36">
        <v>1178370</v>
      </c>
      <c r="E124" s="36">
        <v>1559269</v>
      </c>
      <c r="F124" s="36" t="s">
        <v>391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x14ac:dyDescent="0.2">
      <c r="A125" s="36" t="s">
        <v>17</v>
      </c>
      <c r="B125" s="36" t="s">
        <v>139</v>
      </c>
      <c r="C125" s="36">
        <v>172837</v>
      </c>
      <c r="D125" s="36">
        <v>128286</v>
      </c>
      <c r="E125" s="36">
        <v>301123</v>
      </c>
      <c r="F125" s="36" t="s">
        <v>383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x14ac:dyDescent="0.2">
      <c r="A126" s="36" t="s">
        <v>17</v>
      </c>
      <c r="B126" s="36" t="s">
        <v>140</v>
      </c>
      <c r="C126" s="36">
        <v>4855327</v>
      </c>
      <c r="D126" s="36">
        <v>1594406</v>
      </c>
      <c r="E126" s="36">
        <v>6449733</v>
      </c>
      <c r="F126" s="36" t="s">
        <v>377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x14ac:dyDescent="0.2">
      <c r="A127" s="36" t="s">
        <v>17</v>
      </c>
      <c r="B127" s="36" t="s">
        <v>141</v>
      </c>
      <c r="C127" s="36">
        <v>324477</v>
      </c>
      <c r="D127" s="36">
        <v>1180918</v>
      </c>
      <c r="E127" s="36">
        <v>1505395</v>
      </c>
      <c r="F127" s="36" t="s">
        <v>383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x14ac:dyDescent="0.2">
      <c r="A128" s="36" t="s">
        <v>17</v>
      </c>
      <c r="B128" s="36" t="s">
        <v>142</v>
      </c>
      <c r="C128" s="36">
        <v>1034051</v>
      </c>
      <c r="D128" s="36">
        <v>1717485</v>
      </c>
      <c r="E128" s="36">
        <v>2751536</v>
      </c>
      <c r="F128" s="36" t="s">
        <v>393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x14ac:dyDescent="0.2">
      <c r="A129" s="36" t="s">
        <v>17</v>
      </c>
      <c r="B129" s="36" t="s">
        <v>143</v>
      </c>
      <c r="C129" s="36">
        <v>811612</v>
      </c>
      <c r="D129" s="36">
        <v>111852</v>
      </c>
      <c r="E129" s="36">
        <v>923464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x14ac:dyDescent="0.2">
      <c r="A130" s="36" t="s">
        <v>17</v>
      </c>
      <c r="B130" s="36" t="s">
        <v>144</v>
      </c>
      <c r="C130" s="36">
        <v>3814894</v>
      </c>
      <c r="D130" s="36">
        <v>2243682</v>
      </c>
      <c r="E130" s="36">
        <v>6058576</v>
      </c>
      <c r="F130" s="36" t="s">
        <v>394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x14ac:dyDescent="0.2">
      <c r="A131" s="36" t="s">
        <v>17</v>
      </c>
      <c r="B131" s="36" t="s">
        <v>145</v>
      </c>
      <c r="C131" s="36">
        <v>17021077</v>
      </c>
      <c r="D131" s="36">
        <v>231100</v>
      </c>
      <c r="E131" s="36">
        <v>17252177</v>
      </c>
      <c r="F131" s="36" t="s">
        <v>373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x14ac:dyDescent="0.2">
      <c r="A132" s="36" t="s">
        <v>17</v>
      </c>
      <c r="B132" s="36" t="s">
        <v>146</v>
      </c>
      <c r="C132" s="36">
        <v>1134360</v>
      </c>
      <c r="D132" s="36">
        <v>250421</v>
      </c>
      <c r="E132" s="36">
        <v>1384781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x14ac:dyDescent="0.2">
      <c r="A133" s="36" t="s">
        <v>17</v>
      </c>
      <c r="B133" s="36" t="s">
        <v>147</v>
      </c>
      <c r="C133" s="36">
        <v>1757958</v>
      </c>
      <c r="D133" s="36">
        <v>558950</v>
      </c>
      <c r="E133" s="36">
        <v>2316908</v>
      </c>
      <c r="F133" s="36" t="s">
        <v>376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x14ac:dyDescent="0.2">
      <c r="A134" s="36" t="s">
        <v>17</v>
      </c>
      <c r="B134" s="36" t="s">
        <v>148</v>
      </c>
      <c r="C134" s="36">
        <v>3640426</v>
      </c>
      <c r="D134" s="36">
        <v>1167599</v>
      </c>
      <c r="E134" s="36">
        <v>4808025</v>
      </c>
      <c r="F134" s="36" t="s">
        <v>376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x14ac:dyDescent="0.2">
      <c r="A135" s="36" t="s">
        <v>17</v>
      </c>
      <c r="B135" s="36" t="s">
        <v>149</v>
      </c>
      <c r="C135" s="36">
        <v>112598</v>
      </c>
      <c r="D135" s="36">
        <v>16390</v>
      </c>
      <c r="E135" s="36">
        <v>128988</v>
      </c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x14ac:dyDescent="0.2">
      <c r="A136" s="36" t="s">
        <v>17</v>
      </c>
      <c r="B136" s="36" t="s">
        <v>150</v>
      </c>
      <c r="C136" s="36">
        <v>136268</v>
      </c>
      <c r="D136" s="36">
        <v>205876</v>
      </c>
      <c r="E136" s="36">
        <v>342144</v>
      </c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x14ac:dyDescent="0.2">
      <c r="A137" s="36" t="s">
        <v>17</v>
      </c>
      <c r="B137" s="36" t="s">
        <v>151</v>
      </c>
      <c r="C137" s="36">
        <v>1523514</v>
      </c>
      <c r="D137" s="36">
        <v>1126006</v>
      </c>
      <c r="E137" s="36">
        <v>2649520</v>
      </c>
      <c r="F137" s="36" t="s">
        <v>381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x14ac:dyDescent="0.2">
      <c r="A138" s="36" t="s">
        <v>17</v>
      </c>
      <c r="B138" s="36" t="s">
        <v>152</v>
      </c>
      <c r="C138" s="36">
        <v>3879080</v>
      </c>
      <c r="D138" s="36">
        <v>7359433</v>
      </c>
      <c r="E138" s="36">
        <v>11238513</v>
      </c>
      <c r="F138" s="36" t="s">
        <v>386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x14ac:dyDescent="0.2">
      <c r="A139" s="36" t="s">
        <v>17</v>
      </c>
      <c r="B139" s="36" t="s">
        <v>153</v>
      </c>
      <c r="C139" s="36">
        <v>3167172</v>
      </c>
      <c r="D139" s="36">
        <v>9666107</v>
      </c>
      <c r="E139" s="36">
        <v>12833279</v>
      </c>
      <c r="F139" s="36" t="s">
        <v>379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x14ac:dyDescent="0.2">
      <c r="A140" s="36" t="s">
        <v>17</v>
      </c>
      <c r="B140" s="36" t="s">
        <v>154</v>
      </c>
      <c r="C140" s="36">
        <v>1748763</v>
      </c>
      <c r="D140" s="36">
        <v>4787572</v>
      </c>
      <c r="E140" s="36">
        <v>6536335</v>
      </c>
      <c r="F140" s="36" t="s">
        <v>376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x14ac:dyDescent="0.2">
      <c r="A141" s="36" t="s">
        <v>17</v>
      </c>
      <c r="B141" s="36" t="s">
        <v>155</v>
      </c>
      <c r="C141" s="36">
        <v>4094430</v>
      </c>
      <c r="D141" s="36">
        <v>3764086</v>
      </c>
      <c r="E141" s="36">
        <v>7858516</v>
      </c>
      <c r="F141" s="36" t="s">
        <v>379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x14ac:dyDescent="0.2">
      <c r="A142" s="36" t="s">
        <v>17</v>
      </c>
      <c r="B142" s="36" t="s">
        <v>156</v>
      </c>
      <c r="C142" s="36">
        <v>2449418</v>
      </c>
      <c r="D142" s="36">
        <v>2273037</v>
      </c>
      <c r="E142" s="36">
        <v>4722455</v>
      </c>
      <c r="F142" s="36" t="s">
        <v>378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x14ac:dyDescent="0.2">
      <c r="A143" s="36" t="s">
        <v>17</v>
      </c>
      <c r="B143" s="36" t="s">
        <v>157</v>
      </c>
      <c r="C143" s="36">
        <v>32582</v>
      </c>
      <c r="D143" s="36">
        <v>248881</v>
      </c>
      <c r="E143" s="36">
        <v>281463</v>
      </c>
      <c r="F143" s="36" t="s">
        <v>390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x14ac:dyDescent="0.2">
      <c r="A144" s="36" t="s">
        <v>17</v>
      </c>
      <c r="B144" s="36" t="s">
        <v>158</v>
      </c>
      <c r="C144" s="36">
        <v>363514</v>
      </c>
      <c r="D144" s="36">
        <v>485768</v>
      </c>
      <c r="E144" s="36">
        <v>849282</v>
      </c>
      <c r="F144" s="36" t="s">
        <v>387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x14ac:dyDescent="0.2">
      <c r="A145" s="36" t="s">
        <v>17</v>
      </c>
      <c r="B145" s="36" t="s">
        <v>159</v>
      </c>
      <c r="C145" s="36">
        <v>301761</v>
      </c>
      <c r="D145" s="36">
        <v>100097</v>
      </c>
      <c r="E145" s="36">
        <v>401858</v>
      </c>
      <c r="F145" s="36" t="s">
        <v>372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x14ac:dyDescent="0.2">
      <c r="A146" s="36" t="s">
        <v>17</v>
      </c>
      <c r="B146" s="36" t="s">
        <v>160</v>
      </c>
      <c r="C146" s="36">
        <v>84284</v>
      </c>
      <c r="D146" s="36">
        <v>515074</v>
      </c>
      <c r="E146" s="36">
        <v>599358</v>
      </c>
      <c r="F146" s="36" t="s">
        <v>380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x14ac:dyDescent="0.2">
      <c r="A147" s="36" t="s">
        <v>17</v>
      </c>
      <c r="B147" s="36" t="s">
        <v>161</v>
      </c>
      <c r="C147" s="36">
        <v>0</v>
      </c>
      <c r="D147" s="36">
        <v>290862</v>
      </c>
      <c r="E147" s="36">
        <v>290862</v>
      </c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x14ac:dyDescent="0.2">
      <c r="A148" s="36" t="s">
        <v>17</v>
      </c>
      <c r="B148" s="36" t="s">
        <v>162</v>
      </c>
      <c r="C148" s="36">
        <v>729922</v>
      </c>
      <c r="D148" s="36">
        <v>156386</v>
      </c>
      <c r="E148" s="36">
        <v>886308</v>
      </c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x14ac:dyDescent="0.2">
      <c r="A149" s="36" t="s">
        <v>17</v>
      </c>
      <c r="B149" s="36" t="s">
        <v>163</v>
      </c>
      <c r="C149" s="36">
        <v>3657550</v>
      </c>
      <c r="D149" s="36">
        <v>2511404</v>
      </c>
      <c r="E149" s="36">
        <v>6168954</v>
      </c>
      <c r="F149" s="36" t="s">
        <v>379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x14ac:dyDescent="0.2">
      <c r="A150" s="36" t="s">
        <v>17</v>
      </c>
      <c r="B150" s="36" t="s">
        <v>164</v>
      </c>
      <c r="C150" s="36">
        <v>2575405</v>
      </c>
      <c r="D150" s="36">
        <v>1840273</v>
      </c>
      <c r="E150" s="36">
        <v>4415678</v>
      </c>
      <c r="F150" s="36" t="s">
        <v>391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x14ac:dyDescent="0.2">
      <c r="A151" s="36" t="s">
        <v>17</v>
      </c>
      <c r="B151" s="36" t="s">
        <v>165</v>
      </c>
      <c r="C151" s="36">
        <v>480438</v>
      </c>
      <c r="D151" s="36">
        <v>283198</v>
      </c>
      <c r="E151" s="36">
        <v>763636</v>
      </c>
      <c r="F151" s="36" t="s">
        <v>374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x14ac:dyDescent="0.2">
      <c r="A152" s="36" t="s">
        <v>17</v>
      </c>
      <c r="B152" s="36" t="s">
        <v>166</v>
      </c>
      <c r="C152" s="36">
        <v>0</v>
      </c>
      <c r="D152" s="36">
        <v>3688</v>
      </c>
      <c r="E152" s="36">
        <v>3688</v>
      </c>
      <c r="F152" s="36" t="s">
        <v>383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x14ac:dyDescent="0.2">
      <c r="A153" s="36" t="s">
        <v>17</v>
      </c>
      <c r="B153" s="36" t="s">
        <v>167</v>
      </c>
      <c r="C153" s="36">
        <v>1228410</v>
      </c>
      <c r="D153" s="36">
        <v>497687</v>
      </c>
      <c r="E153" s="36">
        <v>1726097</v>
      </c>
      <c r="F153" s="36" t="s">
        <v>387</v>
      </c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x14ac:dyDescent="0.2">
      <c r="A154" s="36" t="s">
        <v>17</v>
      </c>
      <c r="B154" s="36" t="s">
        <v>168</v>
      </c>
      <c r="C154" s="36">
        <v>94831</v>
      </c>
      <c r="D154" s="36">
        <v>199739</v>
      </c>
      <c r="E154" s="36">
        <v>294570</v>
      </c>
      <c r="F154" s="36" t="s">
        <v>386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x14ac:dyDescent="0.2">
      <c r="A155" s="36" t="s">
        <v>17</v>
      </c>
      <c r="B155" s="36" t="s">
        <v>169</v>
      </c>
      <c r="C155" s="36">
        <v>212996</v>
      </c>
      <c r="D155" s="36">
        <v>125359</v>
      </c>
      <c r="E155" s="36">
        <v>338355</v>
      </c>
      <c r="F155" s="36" t="s">
        <v>385</v>
      </c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x14ac:dyDescent="0.2">
      <c r="A156" s="36" t="s">
        <v>17</v>
      </c>
      <c r="B156" s="36" t="s">
        <v>170</v>
      </c>
      <c r="C156" s="36">
        <v>5900053</v>
      </c>
      <c r="D156" s="36">
        <v>1129337</v>
      </c>
      <c r="E156" s="36">
        <v>7029390</v>
      </c>
      <c r="F156" s="36" t="s">
        <v>391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x14ac:dyDescent="0.2">
      <c r="A157" s="36" t="s">
        <v>17</v>
      </c>
      <c r="B157" s="36" t="s">
        <v>171</v>
      </c>
      <c r="C157" s="36">
        <v>3190588</v>
      </c>
      <c r="D157" s="36">
        <v>702174</v>
      </c>
      <c r="E157" s="36">
        <v>3892762</v>
      </c>
      <c r="F157" s="36" t="s">
        <v>390</v>
      </c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x14ac:dyDescent="0.2">
      <c r="A158" s="36" t="s">
        <v>17</v>
      </c>
      <c r="B158" s="36" t="s">
        <v>172</v>
      </c>
      <c r="C158" s="36">
        <v>96681</v>
      </c>
      <c r="D158" s="36">
        <v>100366</v>
      </c>
      <c r="E158" s="36">
        <v>197047</v>
      </c>
      <c r="F158" s="36" t="s">
        <v>383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x14ac:dyDescent="0.2">
      <c r="A159" s="36" t="s">
        <v>17</v>
      </c>
      <c r="B159" s="36" t="s">
        <v>173</v>
      </c>
      <c r="C159" s="36">
        <v>0</v>
      </c>
      <c r="D159" s="36">
        <v>94641</v>
      </c>
      <c r="E159" s="36">
        <v>94641</v>
      </c>
      <c r="F159" s="36" t="s">
        <v>389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x14ac:dyDescent="0.2">
      <c r="A160" s="36" t="s">
        <v>17</v>
      </c>
      <c r="B160" s="36" t="s">
        <v>174</v>
      </c>
      <c r="C160" s="36">
        <v>315292</v>
      </c>
      <c r="D160" s="36">
        <v>615001</v>
      </c>
      <c r="E160" s="36">
        <v>930293</v>
      </c>
      <c r="F160" s="36" t="s">
        <v>382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x14ac:dyDescent="0.2">
      <c r="A161" s="36" t="s">
        <v>17</v>
      </c>
      <c r="B161" s="36" t="s">
        <v>175</v>
      </c>
      <c r="C161" s="36">
        <v>0</v>
      </c>
      <c r="D161" s="36">
        <v>68529</v>
      </c>
      <c r="E161" s="36">
        <v>68529</v>
      </c>
      <c r="F161" s="36" t="s">
        <v>381</v>
      </c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x14ac:dyDescent="0.2">
      <c r="A162" s="36" t="s">
        <v>17</v>
      </c>
      <c r="B162" s="36" t="s">
        <v>176</v>
      </c>
      <c r="C162" s="36">
        <v>19731499</v>
      </c>
      <c r="D162" s="36">
        <v>256552</v>
      </c>
      <c r="E162" s="36">
        <v>19988051</v>
      </c>
      <c r="F162" s="36" t="s">
        <v>390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x14ac:dyDescent="0.2">
      <c r="A163" s="36" t="s">
        <v>17</v>
      </c>
      <c r="B163" s="36" t="s">
        <v>177</v>
      </c>
      <c r="C163" s="36">
        <v>0</v>
      </c>
      <c r="D163" s="36">
        <v>154633</v>
      </c>
      <c r="E163" s="36">
        <v>154633</v>
      </c>
      <c r="F163" s="36" t="s">
        <v>390</v>
      </c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x14ac:dyDescent="0.2">
      <c r="A164" s="36" t="s">
        <v>17</v>
      </c>
      <c r="B164" s="36" t="s">
        <v>178</v>
      </c>
      <c r="C164" s="36">
        <v>62728</v>
      </c>
      <c r="D164" s="36">
        <v>80604</v>
      </c>
      <c r="E164" s="36">
        <v>143332</v>
      </c>
      <c r="F164" s="36" t="s">
        <v>380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x14ac:dyDescent="0.2">
      <c r="A165" s="36" t="s">
        <v>17</v>
      </c>
      <c r="B165" s="36" t="s">
        <v>179</v>
      </c>
      <c r="C165" s="36">
        <v>644497</v>
      </c>
      <c r="D165" s="36">
        <v>619270</v>
      </c>
      <c r="E165" s="36">
        <v>1263767</v>
      </c>
      <c r="F165" s="36" t="s">
        <v>380</v>
      </c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x14ac:dyDescent="0.2">
      <c r="A166" s="36" t="s">
        <v>17</v>
      </c>
      <c r="B166" s="36" t="s">
        <v>180</v>
      </c>
      <c r="C166" s="36">
        <v>32008</v>
      </c>
      <c r="D166" s="36">
        <v>267968</v>
      </c>
      <c r="E166" s="36">
        <v>299976</v>
      </c>
      <c r="F166" s="36" t="s">
        <v>380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x14ac:dyDescent="0.2">
      <c r="A167" s="36" t="s">
        <v>17</v>
      </c>
      <c r="B167" s="36" t="s">
        <v>181</v>
      </c>
      <c r="C167" s="36">
        <v>700596</v>
      </c>
      <c r="D167" s="36">
        <v>1057591</v>
      </c>
      <c r="E167" s="36">
        <v>1758187</v>
      </c>
      <c r="F167" s="36" t="s">
        <v>381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x14ac:dyDescent="0.2">
      <c r="A168" s="36" t="s">
        <v>17</v>
      </c>
      <c r="B168" s="36" t="s">
        <v>182</v>
      </c>
      <c r="C168" s="36">
        <v>906900</v>
      </c>
      <c r="D168" s="36">
        <v>1487527</v>
      </c>
      <c r="E168" s="36">
        <v>2394427</v>
      </c>
      <c r="F168" s="36" t="s">
        <v>379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x14ac:dyDescent="0.2">
      <c r="A169" s="36" t="s">
        <v>17</v>
      </c>
      <c r="B169" s="36" t="s">
        <v>183</v>
      </c>
      <c r="C169" s="36">
        <v>435400</v>
      </c>
      <c r="D169" s="36">
        <v>140832</v>
      </c>
      <c r="E169" s="36">
        <v>576232</v>
      </c>
      <c r="F169" s="36" t="s">
        <v>389</v>
      </c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x14ac:dyDescent="0.2">
      <c r="A170" s="36" t="s">
        <v>17</v>
      </c>
      <c r="B170" s="36" t="s">
        <v>184</v>
      </c>
      <c r="C170" s="36">
        <v>0</v>
      </c>
      <c r="D170" s="36">
        <v>168910</v>
      </c>
      <c r="E170" s="36">
        <v>168910</v>
      </c>
      <c r="F170" s="36" t="s">
        <v>376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x14ac:dyDescent="0.2">
      <c r="A171" s="36" t="s">
        <v>17</v>
      </c>
      <c r="B171" s="36" t="s">
        <v>185</v>
      </c>
      <c r="C171" s="36">
        <v>10858</v>
      </c>
      <c r="D171" s="36">
        <v>70202</v>
      </c>
      <c r="E171" s="36">
        <v>81060</v>
      </c>
      <c r="F171" s="36" t="s">
        <v>393</v>
      </c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x14ac:dyDescent="0.2">
      <c r="A172" s="36" t="s">
        <v>17</v>
      </c>
      <c r="B172" s="36" t="s">
        <v>186</v>
      </c>
      <c r="C172" s="36">
        <v>163369</v>
      </c>
      <c r="D172" s="36">
        <v>1403732</v>
      </c>
      <c r="E172" s="36">
        <v>1567101</v>
      </c>
      <c r="F172" s="36" t="s">
        <v>385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x14ac:dyDescent="0.2">
      <c r="A173" s="36" t="s">
        <v>17</v>
      </c>
      <c r="B173" s="36" t="s">
        <v>187</v>
      </c>
      <c r="C173" s="36">
        <v>43767</v>
      </c>
      <c r="D173" s="36">
        <v>20527</v>
      </c>
      <c r="E173" s="36">
        <v>64294</v>
      </c>
      <c r="F173" s="36" t="s">
        <v>392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x14ac:dyDescent="0.2">
      <c r="A174" s="36" t="s">
        <v>17</v>
      </c>
      <c r="B174" s="36" t="s">
        <v>188</v>
      </c>
      <c r="C174" s="36">
        <v>2395932</v>
      </c>
      <c r="D174" s="36">
        <v>5539521</v>
      </c>
      <c r="E174" s="36">
        <v>7935453</v>
      </c>
      <c r="F174" s="36" t="s">
        <v>375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x14ac:dyDescent="0.2">
      <c r="A175" s="36" t="s">
        <v>17</v>
      </c>
      <c r="B175" s="36" t="s">
        <v>189</v>
      </c>
      <c r="C175" s="36">
        <v>20422</v>
      </c>
      <c r="D175" s="36">
        <v>1696239</v>
      </c>
      <c r="E175" s="36">
        <v>1716661</v>
      </c>
      <c r="F175" s="36" t="s">
        <v>390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x14ac:dyDescent="0.2">
      <c r="A176" s="36" t="s">
        <v>17</v>
      </c>
      <c r="B176" s="36" t="s">
        <v>190</v>
      </c>
      <c r="C176" s="36">
        <v>5627111</v>
      </c>
      <c r="D176" s="36">
        <v>4808713</v>
      </c>
      <c r="E176" s="36">
        <v>10435824</v>
      </c>
      <c r="F176" s="36" t="s">
        <v>379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x14ac:dyDescent="0.2">
      <c r="A177" s="36" t="s">
        <v>17</v>
      </c>
      <c r="B177" s="36" t="s">
        <v>191</v>
      </c>
      <c r="C177" s="36">
        <v>1567332</v>
      </c>
      <c r="D177" s="36">
        <v>667989</v>
      </c>
      <c r="E177" s="36">
        <v>2235321</v>
      </c>
      <c r="F177" s="36" t="s">
        <v>375</v>
      </c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x14ac:dyDescent="0.2">
      <c r="A178" s="36" t="s">
        <v>17</v>
      </c>
      <c r="B178" s="36" t="s">
        <v>192</v>
      </c>
      <c r="C178" s="36">
        <v>243066</v>
      </c>
      <c r="D178" s="36">
        <v>125372</v>
      </c>
      <c r="E178" s="36">
        <v>368438</v>
      </c>
      <c r="F178" s="36" t="s">
        <v>390</v>
      </c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x14ac:dyDescent="0.2">
      <c r="A179" s="36" t="s">
        <v>17</v>
      </c>
      <c r="B179" s="36" t="s">
        <v>193</v>
      </c>
      <c r="C179" s="36">
        <v>1002532</v>
      </c>
      <c r="D179" s="36">
        <v>1830229</v>
      </c>
      <c r="E179" s="36">
        <v>2832761</v>
      </c>
      <c r="F179" s="36" t="s">
        <v>382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x14ac:dyDescent="0.2">
      <c r="A180" s="36" t="s">
        <v>17</v>
      </c>
      <c r="B180" s="36" t="s">
        <v>194</v>
      </c>
      <c r="C180" s="36">
        <v>191132</v>
      </c>
      <c r="D180" s="36">
        <v>227301</v>
      </c>
      <c r="E180" s="36">
        <v>418433</v>
      </c>
      <c r="F180" s="36" t="s">
        <v>375</v>
      </c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x14ac:dyDescent="0.2">
      <c r="A181" s="36" t="s">
        <v>17</v>
      </c>
      <c r="B181" s="36" t="s">
        <v>195</v>
      </c>
      <c r="C181" s="36">
        <v>0</v>
      </c>
      <c r="D181" s="36">
        <v>38458</v>
      </c>
      <c r="E181" s="36">
        <v>38458</v>
      </c>
      <c r="F181" s="36" t="s">
        <v>381</v>
      </c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x14ac:dyDescent="0.2">
      <c r="A182" s="36" t="s">
        <v>17</v>
      </c>
      <c r="B182" s="36" t="s">
        <v>196</v>
      </c>
      <c r="C182" s="36">
        <v>2080913</v>
      </c>
      <c r="D182" s="36">
        <v>395941</v>
      </c>
      <c r="E182" s="36">
        <v>2476854</v>
      </c>
      <c r="F182" s="36" t="s">
        <v>373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x14ac:dyDescent="0.2">
      <c r="A183" s="36" t="s">
        <v>17</v>
      </c>
      <c r="B183" s="36" t="s">
        <v>197</v>
      </c>
      <c r="C183" s="36">
        <v>1894785</v>
      </c>
      <c r="D183" s="36">
        <v>490569</v>
      </c>
      <c r="E183" s="36">
        <v>2385354</v>
      </c>
      <c r="F183" s="36" t="s">
        <v>378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x14ac:dyDescent="0.2">
      <c r="A184" s="36" t="s">
        <v>17</v>
      </c>
      <c r="B184" s="36" t="s">
        <v>198</v>
      </c>
      <c r="C184" s="36">
        <v>1801159</v>
      </c>
      <c r="D184" s="36">
        <v>402253</v>
      </c>
      <c r="E184" s="36">
        <v>2203412</v>
      </c>
      <c r="F184" s="36" t="s">
        <v>374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x14ac:dyDescent="0.2">
      <c r="A185" s="36" t="s">
        <v>17</v>
      </c>
      <c r="B185" s="36" t="s">
        <v>199</v>
      </c>
      <c r="C185" s="36">
        <v>585681</v>
      </c>
      <c r="D185" s="36">
        <v>131018</v>
      </c>
      <c r="E185" s="36">
        <v>716699</v>
      </c>
      <c r="F185" s="36" t="s">
        <v>385</v>
      </c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x14ac:dyDescent="0.2">
      <c r="A186" s="36" t="s">
        <v>17</v>
      </c>
      <c r="B186" s="36" t="s">
        <v>200</v>
      </c>
      <c r="C186" s="36">
        <v>111886</v>
      </c>
      <c r="D186" s="36">
        <v>146374</v>
      </c>
      <c r="E186" s="36">
        <v>258260</v>
      </c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x14ac:dyDescent="0.2">
      <c r="A187" s="36" t="s">
        <v>17</v>
      </c>
      <c r="B187" s="36" t="s">
        <v>201</v>
      </c>
      <c r="C187" s="36">
        <v>3936601</v>
      </c>
      <c r="D187" s="36">
        <v>1953781</v>
      </c>
      <c r="E187" s="36">
        <v>5890382</v>
      </c>
      <c r="F187" s="36" t="s">
        <v>378</v>
      </c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x14ac:dyDescent="0.2">
      <c r="A188" s="36" t="s">
        <v>17</v>
      </c>
      <c r="B188" s="36" t="s">
        <v>202</v>
      </c>
      <c r="C188" s="36">
        <v>11966192</v>
      </c>
      <c r="D188" s="36">
        <v>3952192</v>
      </c>
      <c r="E188" s="36">
        <v>15918384</v>
      </c>
      <c r="F188" s="36" t="s">
        <v>377</v>
      </c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x14ac:dyDescent="0.2">
      <c r="A189" s="36" t="s">
        <v>17</v>
      </c>
      <c r="B189" s="36" t="s">
        <v>203</v>
      </c>
      <c r="C189" s="36">
        <v>0</v>
      </c>
      <c r="D189" s="36">
        <v>756764</v>
      </c>
      <c r="E189" s="36">
        <v>756764</v>
      </c>
      <c r="F189" s="36" t="s">
        <v>379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x14ac:dyDescent="0.2">
      <c r="A190" s="36" t="s">
        <v>17</v>
      </c>
      <c r="B190" s="36" t="s">
        <v>204</v>
      </c>
      <c r="C190" s="36">
        <v>4006307</v>
      </c>
      <c r="D190" s="36">
        <v>887239</v>
      </c>
      <c r="E190" s="36">
        <v>4893546</v>
      </c>
      <c r="F190" s="36" t="s">
        <v>379</v>
      </c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x14ac:dyDescent="0.2">
      <c r="A191" s="36" t="s">
        <v>17</v>
      </c>
      <c r="B191" s="36" t="s">
        <v>205</v>
      </c>
      <c r="C191" s="36">
        <v>0</v>
      </c>
      <c r="D191" s="36">
        <v>77145</v>
      </c>
      <c r="E191" s="36">
        <v>77145</v>
      </c>
      <c r="F191" s="36" t="s">
        <v>394</v>
      </c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x14ac:dyDescent="0.2">
      <c r="A192" s="36" t="s">
        <v>17</v>
      </c>
      <c r="B192" s="36" t="s">
        <v>206</v>
      </c>
      <c r="C192" s="36">
        <v>2408521</v>
      </c>
      <c r="D192" s="36">
        <v>2099299</v>
      </c>
      <c r="E192" s="36">
        <v>4507820</v>
      </c>
      <c r="F192" s="36" t="s">
        <v>376</v>
      </c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x14ac:dyDescent="0.2">
      <c r="A193" s="36" t="s">
        <v>17</v>
      </c>
      <c r="B193" s="36" t="s">
        <v>207</v>
      </c>
      <c r="C193" s="36">
        <v>2515714</v>
      </c>
      <c r="D193" s="36">
        <v>1154334</v>
      </c>
      <c r="E193" s="36">
        <v>3670048</v>
      </c>
      <c r="F193" s="36" t="s">
        <v>391</v>
      </c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x14ac:dyDescent="0.2">
      <c r="A194" s="36" t="s">
        <v>17</v>
      </c>
      <c r="B194" s="36" t="s">
        <v>208</v>
      </c>
      <c r="C194" s="36">
        <v>5208368</v>
      </c>
      <c r="D194" s="36">
        <v>412052</v>
      </c>
      <c r="E194" s="36">
        <v>5620420</v>
      </c>
      <c r="F194" s="36" t="s">
        <v>374</v>
      </c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x14ac:dyDescent="0.2">
      <c r="A195" s="36" t="s">
        <v>17</v>
      </c>
      <c r="B195" s="36" t="s">
        <v>209</v>
      </c>
      <c r="C195" s="36">
        <v>9185</v>
      </c>
      <c r="D195" s="36">
        <v>474155</v>
      </c>
      <c r="E195" s="36">
        <v>483340</v>
      </c>
      <c r="F195" s="36" t="s">
        <v>373</v>
      </c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x14ac:dyDescent="0.2">
      <c r="A196" s="36" t="s">
        <v>17</v>
      </c>
      <c r="B196" s="36" t="s">
        <v>210</v>
      </c>
      <c r="C196" s="36">
        <v>93670</v>
      </c>
      <c r="D196" s="36">
        <v>556245</v>
      </c>
      <c r="E196" s="36">
        <v>649915</v>
      </c>
      <c r="F196" s="36" t="s">
        <v>390</v>
      </c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x14ac:dyDescent="0.2">
      <c r="A197" s="36" t="s">
        <v>17</v>
      </c>
      <c r="B197" s="36" t="s">
        <v>211</v>
      </c>
      <c r="C197" s="36">
        <v>381523</v>
      </c>
      <c r="D197" s="36">
        <v>627738</v>
      </c>
      <c r="E197" s="36">
        <v>1009261</v>
      </c>
      <c r="F197" s="36" t="s">
        <v>382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x14ac:dyDescent="0.2">
      <c r="A198" s="36" t="s">
        <v>17</v>
      </c>
      <c r="B198" s="36" t="s">
        <v>212</v>
      </c>
      <c r="C198" s="36">
        <v>1096873</v>
      </c>
      <c r="D198" s="36">
        <v>1124243</v>
      </c>
      <c r="E198" s="36">
        <v>2221116</v>
      </c>
      <c r="F198" s="36" t="s">
        <v>373</v>
      </c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x14ac:dyDescent="0.2">
      <c r="A199" s="36" t="s">
        <v>17</v>
      </c>
      <c r="B199" s="36" t="s">
        <v>213</v>
      </c>
      <c r="C199" s="36">
        <v>1285916</v>
      </c>
      <c r="D199" s="36">
        <v>406398</v>
      </c>
      <c r="E199" s="36">
        <v>1692314</v>
      </c>
      <c r="F199" s="36" t="s">
        <v>387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x14ac:dyDescent="0.2">
      <c r="A200" s="36" t="s">
        <v>17</v>
      </c>
      <c r="B200" s="36" t="s">
        <v>214</v>
      </c>
      <c r="C200" s="36">
        <v>7150425</v>
      </c>
      <c r="D200" s="36">
        <v>5393323</v>
      </c>
      <c r="E200" s="36">
        <v>12543748</v>
      </c>
      <c r="F200" s="36" t="s">
        <v>379</v>
      </c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x14ac:dyDescent="0.2">
      <c r="A201" s="36" t="s">
        <v>17</v>
      </c>
      <c r="B201" s="36" t="s">
        <v>215</v>
      </c>
      <c r="C201" s="36">
        <v>0</v>
      </c>
      <c r="D201" s="36">
        <v>81748</v>
      </c>
      <c r="E201" s="36">
        <v>81748</v>
      </c>
      <c r="F201" s="36" t="s">
        <v>390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x14ac:dyDescent="0.2">
      <c r="A202" s="36" t="s">
        <v>17</v>
      </c>
      <c r="B202" s="36" t="s">
        <v>216</v>
      </c>
      <c r="C202" s="36">
        <v>2938243</v>
      </c>
      <c r="D202" s="36">
        <v>576710</v>
      </c>
      <c r="E202" s="36">
        <v>3514953</v>
      </c>
      <c r="F202" s="36" t="s">
        <v>391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x14ac:dyDescent="0.2">
      <c r="A203" s="36" t="s">
        <v>17</v>
      </c>
      <c r="B203" s="36" t="s">
        <v>217</v>
      </c>
      <c r="C203" s="36">
        <v>323484</v>
      </c>
      <c r="D203" s="36">
        <v>223547</v>
      </c>
      <c r="E203" s="36">
        <v>547031</v>
      </c>
      <c r="F203" s="36" t="s">
        <v>389</v>
      </c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x14ac:dyDescent="0.2">
      <c r="A204" s="36" t="s">
        <v>17</v>
      </c>
      <c r="B204" s="36" t="s">
        <v>218</v>
      </c>
      <c r="C204" s="36">
        <v>311240</v>
      </c>
      <c r="D204" s="36">
        <v>18849</v>
      </c>
      <c r="E204" s="36">
        <v>330089</v>
      </c>
      <c r="F204" s="36" t="s">
        <v>386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x14ac:dyDescent="0.2">
      <c r="A205" s="36" t="s">
        <v>17</v>
      </c>
      <c r="B205" s="36" t="s">
        <v>219</v>
      </c>
      <c r="C205" s="36">
        <v>0</v>
      </c>
      <c r="D205" s="36">
        <v>158708</v>
      </c>
      <c r="E205" s="36">
        <v>158708</v>
      </c>
      <c r="F205" s="36" t="s">
        <v>390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x14ac:dyDescent="0.2">
      <c r="A206" s="36" t="s">
        <v>17</v>
      </c>
      <c r="B206" s="36" t="s">
        <v>220</v>
      </c>
      <c r="C206" s="36">
        <v>4472263</v>
      </c>
      <c r="D206" s="36">
        <v>1966067</v>
      </c>
      <c r="E206" s="36">
        <v>6438330</v>
      </c>
      <c r="F206" s="36" t="s">
        <v>387</v>
      </c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x14ac:dyDescent="0.2">
      <c r="A207" s="36" t="s">
        <v>17</v>
      </c>
      <c r="B207" s="36" t="s">
        <v>221</v>
      </c>
      <c r="C207" s="36">
        <v>84377</v>
      </c>
      <c r="D207" s="36">
        <v>218787</v>
      </c>
      <c r="E207" s="36">
        <v>303164</v>
      </c>
      <c r="F207" s="36" t="s">
        <v>374</v>
      </c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x14ac:dyDescent="0.2">
      <c r="A208" s="36" t="s">
        <v>17</v>
      </c>
      <c r="B208" s="36" t="s">
        <v>222</v>
      </c>
      <c r="C208" s="36">
        <v>89568</v>
      </c>
      <c r="D208" s="36">
        <v>285875</v>
      </c>
      <c r="E208" s="36">
        <v>375443</v>
      </c>
      <c r="F208" s="36" t="s">
        <v>394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x14ac:dyDescent="0.2">
      <c r="A209" s="36" t="s">
        <v>17</v>
      </c>
      <c r="B209" s="36" t="s">
        <v>223</v>
      </c>
      <c r="C209" s="36">
        <v>0</v>
      </c>
      <c r="D209" s="36">
        <v>5930</v>
      </c>
      <c r="E209" s="36">
        <v>5930</v>
      </c>
      <c r="F209" s="36" t="s">
        <v>381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x14ac:dyDescent="0.2">
      <c r="A210" s="36" t="s">
        <v>17</v>
      </c>
      <c r="B210" s="36" t="s">
        <v>224</v>
      </c>
      <c r="C210" s="36">
        <v>488119</v>
      </c>
      <c r="D210" s="36">
        <v>35373</v>
      </c>
      <c r="E210" s="36">
        <v>523492</v>
      </c>
      <c r="F210" s="36" t="s">
        <v>390</v>
      </c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x14ac:dyDescent="0.2">
      <c r="A211" s="36" t="s">
        <v>17</v>
      </c>
      <c r="B211" s="36" t="s">
        <v>225</v>
      </c>
      <c r="C211" s="36">
        <v>3405572</v>
      </c>
      <c r="D211" s="36">
        <v>2536202</v>
      </c>
      <c r="E211" s="36">
        <v>5941774</v>
      </c>
      <c r="F211" s="36" t="s">
        <v>378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x14ac:dyDescent="0.2">
      <c r="A212" s="36" t="s">
        <v>17</v>
      </c>
      <c r="B212" s="36" t="s">
        <v>226</v>
      </c>
      <c r="C212" s="36">
        <v>407277</v>
      </c>
      <c r="D212" s="36">
        <v>239201</v>
      </c>
      <c r="E212" s="36">
        <v>646478</v>
      </c>
      <c r="F212" s="36" t="s">
        <v>381</v>
      </c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x14ac:dyDescent="0.2">
      <c r="A213" s="36" t="s">
        <v>17</v>
      </c>
      <c r="B213" s="36" t="s">
        <v>227</v>
      </c>
      <c r="C213" s="36">
        <v>228127</v>
      </c>
      <c r="D213" s="36">
        <v>266492</v>
      </c>
      <c r="E213" s="36">
        <v>494619</v>
      </c>
      <c r="F213" s="36" t="s">
        <v>383</v>
      </c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x14ac:dyDescent="0.2">
      <c r="A214" s="36" t="s">
        <v>17</v>
      </c>
      <c r="B214" s="36" t="s">
        <v>228</v>
      </c>
      <c r="C214" s="36">
        <v>1203722</v>
      </c>
      <c r="D214" s="36">
        <v>1722862</v>
      </c>
      <c r="E214" s="36">
        <v>2926584</v>
      </c>
      <c r="F214" s="36" t="s">
        <v>386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x14ac:dyDescent="0.2">
      <c r="A215" s="36" t="s">
        <v>17</v>
      </c>
      <c r="B215" s="36" t="s">
        <v>229</v>
      </c>
      <c r="C215" s="36">
        <v>1843440</v>
      </c>
      <c r="D215" s="36">
        <v>2374464</v>
      </c>
      <c r="E215" s="36">
        <v>4217904</v>
      </c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x14ac:dyDescent="0.2">
      <c r="A216" s="36" t="s">
        <v>17</v>
      </c>
      <c r="B216" s="36" t="s">
        <v>230</v>
      </c>
      <c r="C216" s="36">
        <v>0</v>
      </c>
      <c r="D216" s="36">
        <v>277149</v>
      </c>
      <c r="E216" s="36">
        <v>277149</v>
      </c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x14ac:dyDescent="0.2">
      <c r="A217" s="36" t="s">
        <v>17</v>
      </c>
      <c r="B217" s="36" t="s">
        <v>231</v>
      </c>
      <c r="C217" s="36">
        <v>248075</v>
      </c>
      <c r="D217" s="36">
        <v>107793</v>
      </c>
      <c r="E217" s="36">
        <v>355868</v>
      </c>
      <c r="F217" s="36" t="s">
        <v>389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x14ac:dyDescent="0.2">
      <c r="A218" s="36" t="s">
        <v>17</v>
      </c>
      <c r="B218" s="36" t="s">
        <v>232</v>
      </c>
      <c r="C218" s="36">
        <v>871138</v>
      </c>
      <c r="D218" s="36">
        <v>846480</v>
      </c>
      <c r="E218" s="36">
        <v>1717618</v>
      </c>
      <c r="F218" s="36" t="s">
        <v>389</v>
      </c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x14ac:dyDescent="0.2">
      <c r="A219" s="36" t="s">
        <v>17</v>
      </c>
      <c r="B219" s="36" t="s">
        <v>233</v>
      </c>
      <c r="C219" s="36">
        <v>1157404</v>
      </c>
      <c r="D219" s="36">
        <v>1301070</v>
      </c>
      <c r="E219" s="36">
        <v>2458474</v>
      </c>
      <c r="F219" s="36" t="s">
        <v>385</v>
      </c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x14ac:dyDescent="0.2">
      <c r="A220" s="36" t="s">
        <v>17</v>
      </c>
      <c r="B220" s="36" t="s">
        <v>234</v>
      </c>
      <c r="C220" s="36">
        <v>355373</v>
      </c>
      <c r="D220" s="36">
        <v>423420</v>
      </c>
      <c r="E220" s="36">
        <v>778793</v>
      </c>
      <c r="F220" s="36" t="s">
        <v>385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x14ac:dyDescent="0.2">
      <c r="A221" s="36" t="s">
        <v>17</v>
      </c>
      <c r="B221" s="36" t="s">
        <v>235</v>
      </c>
      <c r="C221" s="36">
        <v>2201361</v>
      </c>
      <c r="D221" s="36">
        <v>462822</v>
      </c>
      <c r="E221" s="36">
        <v>2664183</v>
      </c>
      <c r="F221" s="36" t="s">
        <v>375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x14ac:dyDescent="0.2">
      <c r="A222" s="36" t="s">
        <v>17</v>
      </c>
      <c r="B222" s="36" t="s">
        <v>236</v>
      </c>
      <c r="C222" s="36">
        <v>4127551</v>
      </c>
      <c r="D222" s="36">
        <v>1499672</v>
      </c>
      <c r="E222" s="36">
        <v>5627223</v>
      </c>
      <c r="F222" s="36" t="s">
        <v>376</v>
      </c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x14ac:dyDescent="0.2">
      <c r="A223" s="36" t="s">
        <v>17</v>
      </c>
      <c r="B223" s="36" t="s">
        <v>237</v>
      </c>
      <c r="C223" s="36">
        <v>0</v>
      </c>
      <c r="D223" s="36">
        <v>4477700</v>
      </c>
      <c r="E223" s="36">
        <v>4477700</v>
      </c>
      <c r="F223" s="36" t="s">
        <v>391</v>
      </c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x14ac:dyDescent="0.2">
      <c r="A224" s="36" t="s">
        <v>17</v>
      </c>
      <c r="B224" s="36" t="s">
        <v>238</v>
      </c>
      <c r="C224" s="36">
        <v>261937</v>
      </c>
      <c r="D224" s="36">
        <v>1002907</v>
      </c>
      <c r="E224" s="36">
        <v>1264844</v>
      </c>
      <c r="F224" s="36" t="s">
        <v>386</v>
      </c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x14ac:dyDescent="0.2">
      <c r="A225" s="36" t="s">
        <v>17</v>
      </c>
      <c r="B225" s="36" t="s">
        <v>239</v>
      </c>
      <c r="C225" s="36">
        <v>0</v>
      </c>
      <c r="D225" s="36">
        <v>55151</v>
      </c>
      <c r="E225" s="36">
        <v>55151</v>
      </c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x14ac:dyDescent="0.2">
      <c r="A226" s="36" t="s">
        <v>17</v>
      </c>
      <c r="B226" s="36" t="s">
        <v>240</v>
      </c>
      <c r="C226" s="36">
        <v>0</v>
      </c>
      <c r="D226" s="36">
        <v>31854</v>
      </c>
      <c r="E226" s="36">
        <v>31854</v>
      </c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x14ac:dyDescent="0.2">
      <c r="A227" s="36" t="s">
        <v>17</v>
      </c>
      <c r="B227" s="36" t="s">
        <v>241</v>
      </c>
      <c r="C227" s="36">
        <v>90046</v>
      </c>
      <c r="D227" s="36">
        <v>537488</v>
      </c>
      <c r="E227" s="36">
        <v>627534</v>
      </c>
      <c r="F227" s="36" t="s">
        <v>393</v>
      </c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x14ac:dyDescent="0.2">
      <c r="A228" s="36" t="s">
        <v>17</v>
      </c>
      <c r="B228" s="36" t="s">
        <v>242</v>
      </c>
      <c r="C228" s="36">
        <v>2494371</v>
      </c>
      <c r="D228" s="36">
        <v>2353776</v>
      </c>
      <c r="E228" s="36">
        <v>4848147</v>
      </c>
      <c r="F228" s="36" t="s">
        <v>391</v>
      </c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x14ac:dyDescent="0.2">
      <c r="A229" s="36" t="s">
        <v>17</v>
      </c>
      <c r="B229" s="36" t="s">
        <v>243</v>
      </c>
      <c r="C229" s="36">
        <v>383730</v>
      </c>
      <c r="D229" s="36">
        <v>228766</v>
      </c>
      <c r="E229" s="36">
        <v>612496</v>
      </c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x14ac:dyDescent="0.2">
      <c r="A230" s="36" t="s">
        <v>17</v>
      </c>
      <c r="B230" s="36" t="s">
        <v>244</v>
      </c>
      <c r="C230" s="36">
        <v>246680</v>
      </c>
      <c r="D230" s="36">
        <v>120562</v>
      </c>
      <c r="E230" s="36">
        <v>367242</v>
      </c>
      <c r="F230" s="36" t="s">
        <v>394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x14ac:dyDescent="0.2">
      <c r="A231" s="36" t="s">
        <v>17</v>
      </c>
      <c r="B231" s="36" t="s">
        <v>245</v>
      </c>
      <c r="C231" s="36">
        <v>962013</v>
      </c>
      <c r="D231" s="36">
        <v>933891</v>
      </c>
      <c r="E231" s="36">
        <v>1895904</v>
      </c>
      <c r="F231" s="36" t="s">
        <v>375</v>
      </c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x14ac:dyDescent="0.2">
      <c r="A232" s="36" t="s">
        <v>17</v>
      </c>
      <c r="B232" s="36" t="s">
        <v>246</v>
      </c>
      <c r="C232" s="36">
        <v>700380</v>
      </c>
      <c r="D232" s="36">
        <v>448693</v>
      </c>
      <c r="E232" s="36">
        <v>1149073</v>
      </c>
      <c r="F232" s="36" t="s">
        <v>375</v>
      </c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x14ac:dyDescent="0.2">
      <c r="A233" s="36" t="s">
        <v>17</v>
      </c>
      <c r="B233" s="36" t="s">
        <v>247</v>
      </c>
      <c r="C233" s="36">
        <v>0</v>
      </c>
      <c r="D233" s="36">
        <v>107285</v>
      </c>
      <c r="E233" s="36">
        <v>107285</v>
      </c>
      <c r="F233" s="36" t="s">
        <v>387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x14ac:dyDescent="0.2">
      <c r="A234" s="36" t="s">
        <v>17</v>
      </c>
      <c r="B234" s="36" t="s">
        <v>248</v>
      </c>
      <c r="C234" s="36">
        <v>0</v>
      </c>
      <c r="D234" s="36">
        <v>102211</v>
      </c>
      <c r="E234" s="36">
        <v>102211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x14ac:dyDescent="0.2">
      <c r="A235" s="36" t="s">
        <v>17</v>
      </c>
      <c r="B235" s="36" t="s">
        <v>249</v>
      </c>
      <c r="C235" s="36">
        <v>0</v>
      </c>
      <c r="D235" s="36">
        <v>37417</v>
      </c>
      <c r="E235" s="36">
        <v>37417</v>
      </c>
      <c r="F235" s="36" t="s">
        <v>392</v>
      </c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x14ac:dyDescent="0.2">
      <c r="A236" s="36" t="s">
        <v>17</v>
      </c>
      <c r="B236" s="36" t="s">
        <v>250</v>
      </c>
      <c r="C236" s="36">
        <v>621501</v>
      </c>
      <c r="D236" s="36">
        <v>1136594</v>
      </c>
      <c r="E236" s="36">
        <v>1758095</v>
      </c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x14ac:dyDescent="0.2">
      <c r="A237" s="36" t="s">
        <v>17</v>
      </c>
      <c r="B237" s="36" t="s">
        <v>251</v>
      </c>
      <c r="C237" s="36">
        <v>4204747</v>
      </c>
      <c r="D237" s="36">
        <v>2211495</v>
      </c>
      <c r="E237" s="36">
        <v>6416242</v>
      </c>
      <c r="F237" s="36" t="s">
        <v>384</v>
      </c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x14ac:dyDescent="0.2">
      <c r="A238" s="36" t="s">
        <v>17</v>
      </c>
      <c r="B238" s="36" t="s">
        <v>252</v>
      </c>
      <c r="C238" s="36">
        <v>1365448</v>
      </c>
      <c r="D238" s="36">
        <v>444707</v>
      </c>
      <c r="E238" s="36">
        <v>1810155</v>
      </c>
      <c r="F238" s="36" t="s">
        <v>381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x14ac:dyDescent="0.2">
      <c r="A239" s="36" t="s">
        <v>17</v>
      </c>
      <c r="B239" s="36" t="s">
        <v>253</v>
      </c>
      <c r="C239" s="36">
        <v>193691</v>
      </c>
      <c r="D239" s="36">
        <v>417817</v>
      </c>
      <c r="E239" s="36">
        <v>611508</v>
      </c>
      <c r="F239" s="36" t="s">
        <v>383</v>
      </c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x14ac:dyDescent="0.2">
      <c r="A240" s="36" t="s">
        <v>17</v>
      </c>
      <c r="B240" s="36" t="s">
        <v>254</v>
      </c>
      <c r="C240" s="36">
        <v>5690901</v>
      </c>
      <c r="D240" s="36">
        <v>2589488</v>
      </c>
      <c r="E240" s="36">
        <v>8280389</v>
      </c>
      <c r="F240" s="36" t="s">
        <v>384</v>
      </c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x14ac:dyDescent="0.2">
      <c r="A241" s="36" t="s">
        <v>17</v>
      </c>
      <c r="B241" s="36" t="s">
        <v>255</v>
      </c>
      <c r="C241" s="36">
        <v>29609</v>
      </c>
      <c r="D241" s="36">
        <v>674849</v>
      </c>
      <c r="E241" s="36">
        <v>704458</v>
      </c>
      <c r="F241" s="36" t="s">
        <v>374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x14ac:dyDescent="0.2">
      <c r="A242" s="36" t="s">
        <v>17</v>
      </c>
      <c r="B242" s="36" t="s">
        <v>256</v>
      </c>
      <c r="C242" s="36">
        <v>108013</v>
      </c>
      <c r="D242" s="36">
        <v>825790</v>
      </c>
      <c r="E242" s="36">
        <v>933803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x14ac:dyDescent="0.2">
      <c r="A243" s="36" t="s">
        <v>17</v>
      </c>
      <c r="B243" s="36" t="s">
        <v>257</v>
      </c>
      <c r="C243" s="36">
        <v>178</v>
      </c>
      <c r="D243" s="36">
        <v>323875</v>
      </c>
      <c r="E243" s="36">
        <v>324053</v>
      </c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x14ac:dyDescent="0.2">
      <c r="A244" s="36" t="s">
        <v>17</v>
      </c>
      <c r="B244" s="36" t="s">
        <v>258</v>
      </c>
      <c r="C244" s="36">
        <v>30307</v>
      </c>
      <c r="D244" s="36">
        <v>73437</v>
      </c>
      <c r="E244" s="36">
        <v>103744</v>
      </c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x14ac:dyDescent="0.2">
      <c r="A245" s="36" t="s">
        <v>17</v>
      </c>
      <c r="B245" s="36" t="s">
        <v>259</v>
      </c>
      <c r="C245" s="36">
        <v>0</v>
      </c>
      <c r="D245" s="36">
        <v>66141</v>
      </c>
      <c r="E245" s="36">
        <v>66141</v>
      </c>
      <c r="F245" s="36" t="s">
        <v>381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x14ac:dyDescent="0.2">
      <c r="A246" s="36" t="s">
        <v>17</v>
      </c>
      <c r="B246" s="36" t="s">
        <v>260</v>
      </c>
      <c r="C246" s="36">
        <v>0</v>
      </c>
      <c r="D246" s="36">
        <v>361033</v>
      </c>
      <c r="E246" s="36">
        <v>361033</v>
      </c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x14ac:dyDescent="0.2">
      <c r="A247" s="36" t="s">
        <v>17</v>
      </c>
      <c r="B247" s="36" t="s">
        <v>261</v>
      </c>
      <c r="C247" s="36">
        <v>5830476</v>
      </c>
      <c r="D247" s="36">
        <v>6222948</v>
      </c>
      <c r="E247" s="36">
        <v>12053424</v>
      </c>
      <c r="F247" s="36" t="s">
        <v>384</v>
      </c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x14ac:dyDescent="0.2">
      <c r="A248" s="36" t="s">
        <v>17</v>
      </c>
      <c r="B248" s="36" t="s">
        <v>262</v>
      </c>
      <c r="C248" s="36">
        <v>9183900</v>
      </c>
      <c r="D248" s="36">
        <v>2661550</v>
      </c>
      <c r="E248" s="36">
        <v>11845450</v>
      </c>
      <c r="F248" s="36" t="s">
        <v>377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x14ac:dyDescent="0.2">
      <c r="A249" s="36" t="s">
        <v>17</v>
      </c>
      <c r="B249" s="36" t="s">
        <v>263</v>
      </c>
      <c r="C249" s="36">
        <v>3253253</v>
      </c>
      <c r="D249" s="36">
        <v>551225</v>
      </c>
      <c r="E249" s="36">
        <v>3804478</v>
      </c>
      <c r="F249" s="36" t="s">
        <v>391</v>
      </c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x14ac:dyDescent="0.2">
      <c r="A250" s="36" t="s">
        <v>17</v>
      </c>
      <c r="B250" s="36" t="s">
        <v>264</v>
      </c>
      <c r="C250" s="36">
        <v>0</v>
      </c>
      <c r="D250" s="36">
        <v>305889</v>
      </c>
      <c r="E250" s="36">
        <v>305889</v>
      </c>
      <c r="F250" s="36" t="s">
        <v>376</v>
      </c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x14ac:dyDescent="0.2">
      <c r="A251" s="36" t="s">
        <v>17</v>
      </c>
      <c r="B251" s="36" t="s">
        <v>265</v>
      </c>
      <c r="C251" s="36">
        <v>0</v>
      </c>
      <c r="D251" s="36">
        <v>442564</v>
      </c>
      <c r="E251" s="36">
        <v>442564</v>
      </c>
      <c r="F251" s="36" t="s">
        <v>391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x14ac:dyDescent="0.2">
      <c r="A252" s="36" t="s">
        <v>17</v>
      </c>
      <c r="B252" s="36" t="s">
        <v>266</v>
      </c>
      <c r="C252" s="36">
        <v>1136406</v>
      </c>
      <c r="D252" s="36">
        <v>615844</v>
      </c>
      <c r="E252" s="36">
        <v>1752250</v>
      </c>
      <c r="F252" s="36" t="s">
        <v>381</v>
      </c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x14ac:dyDescent="0.2">
      <c r="A253" s="36" t="s">
        <v>17</v>
      </c>
      <c r="B253" s="36" t="s">
        <v>267</v>
      </c>
      <c r="C253" s="36">
        <v>1775991</v>
      </c>
      <c r="D253" s="36">
        <v>712565</v>
      </c>
      <c r="E253" s="36">
        <v>2488556</v>
      </c>
      <c r="F253" s="36" t="s">
        <v>374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x14ac:dyDescent="0.2">
      <c r="A254" s="36" t="s">
        <v>17</v>
      </c>
      <c r="B254" s="36" t="s">
        <v>268</v>
      </c>
      <c r="C254" s="36">
        <v>0</v>
      </c>
      <c r="D254" s="36">
        <v>124667</v>
      </c>
      <c r="E254" s="36">
        <v>124667</v>
      </c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x14ac:dyDescent="0.2">
      <c r="A255" s="36" t="s">
        <v>17</v>
      </c>
      <c r="B255" s="36" t="s">
        <v>269</v>
      </c>
      <c r="C255" s="36">
        <v>0</v>
      </c>
      <c r="D255" s="36">
        <v>115075</v>
      </c>
      <c r="E255" s="36">
        <v>115075</v>
      </c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x14ac:dyDescent="0.2">
      <c r="A256" s="36" t="s">
        <v>17</v>
      </c>
      <c r="B256" s="36" t="s">
        <v>270</v>
      </c>
      <c r="C256" s="36">
        <v>0</v>
      </c>
      <c r="D256" s="36">
        <v>132310</v>
      </c>
      <c r="E256" s="36">
        <v>132310</v>
      </c>
      <c r="F256" s="36" t="s">
        <v>372</v>
      </c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x14ac:dyDescent="0.2">
      <c r="A257" s="36" t="s">
        <v>17</v>
      </c>
      <c r="B257" s="36" t="s">
        <v>271</v>
      </c>
      <c r="C257" s="36">
        <v>209200</v>
      </c>
      <c r="D257" s="36">
        <v>345783</v>
      </c>
      <c r="E257" s="36">
        <v>554983</v>
      </c>
      <c r="F257" s="36" t="s">
        <v>374</v>
      </c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x14ac:dyDescent="0.2">
      <c r="A258" s="36" t="s">
        <v>17</v>
      </c>
      <c r="B258" s="36" t="s">
        <v>272</v>
      </c>
      <c r="C258" s="36">
        <v>238987</v>
      </c>
      <c r="D258" s="36">
        <v>457005</v>
      </c>
      <c r="E258" s="36">
        <v>695992</v>
      </c>
      <c r="F258" s="36" t="s">
        <v>383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x14ac:dyDescent="0.2">
      <c r="A259" s="36" t="s">
        <v>17</v>
      </c>
      <c r="B259" s="36" t="s">
        <v>273</v>
      </c>
      <c r="C259" s="36">
        <v>185875</v>
      </c>
      <c r="D259" s="36">
        <v>670598</v>
      </c>
      <c r="E259" s="36">
        <v>856473</v>
      </c>
      <c r="F259" s="36" t="s">
        <v>379</v>
      </c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x14ac:dyDescent="0.2">
      <c r="A260" s="36" t="s">
        <v>17</v>
      </c>
      <c r="B260" s="36" t="s">
        <v>274</v>
      </c>
      <c r="C260" s="36">
        <v>251807</v>
      </c>
      <c r="D260" s="36">
        <v>116680</v>
      </c>
      <c r="E260" s="36">
        <v>368487</v>
      </c>
      <c r="F260" s="36" t="s">
        <v>381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x14ac:dyDescent="0.2">
      <c r="A261" s="36" t="s">
        <v>17</v>
      </c>
      <c r="B261" s="36" t="s">
        <v>275</v>
      </c>
      <c r="C261" s="36">
        <v>7790232</v>
      </c>
      <c r="D261" s="36">
        <v>2584991</v>
      </c>
      <c r="E261" s="36">
        <v>10375223</v>
      </c>
      <c r="F261" s="36" t="s">
        <v>382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x14ac:dyDescent="0.2">
      <c r="A262" s="36" t="s">
        <v>17</v>
      </c>
      <c r="B262" s="36" t="s">
        <v>276</v>
      </c>
      <c r="C262" s="36">
        <v>0</v>
      </c>
      <c r="D262" s="36">
        <v>481512</v>
      </c>
      <c r="E262" s="36">
        <v>481512</v>
      </c>
      <c r="F262" s="36" t="s">
        <v>372</v>
      </c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x14ac:dyDescent="0.2">
      <c r="A263" s="36" t="s">
        <v>17</v>
      </c>
      <c r="B263" s="36" t="s">
        <v>277</v>
      </c>
      <c r="C263" s="36">
        <v>935902</v>
      </c>
      <c r="D263" s="36">
        <v>277530</v>
      </c>
      <c r="E263" s="36">
        <v>1213432</v>
      </c>
      <c r="F263" s="36" t="s">
        <v>379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x14ac:dyDescent="0.2">
      <c r="A264" s="36" t="s">
        <v>17</v>
      </c>
      <c r="B264" s="36" t="s">
        <v>278</v>
      </c>
      <c r="C264" s="36">
        <v>1412442</v>
      </c>
      <c r="D264" s="36">
        <v>1754162</v>
      </c>
      <c r="E264" s="36">
        <v>3166604</v>
      </c>
      <c r="F264" s="36" t="s">
        <v>379</v>
      </c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x14ac:dyDescent="0.2">
      <c r="A265" s="36" t="s">
        <v>17</v>
      </c>
      <c r="B265" s="36" t="s">
        <v>279</v>
      </c>
      <c r="C265" s="36">
        <v>0</v>
      </c>
      <c r="D265" s="36">
        <v>166406</v>
      </c>
      <c r="E265" s="36">
        <v>166406</v>
      </c>
      <c r="F265" s="36" t="s">
        <v>373</v>
      </c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x14ac:dyDescent="0.2">
      <c r="A266" s="36" t="s">
        <v>17</v>
      </c>
      <c r="B266" s="36" t="s">
        <v>280</v>
      </c>
      <c r="C266" s="36">
        <v>5002708</v>
      </c>
      <c r="D266" s="36">
        <v>6704182</v>
      </c>
      <c r="E266" s="36">
        <v>11706890</v>
      </c>
      <c r="F266" s="36" t="s">
        <v>376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x14ac:dyDescent="0.2">
      <c r="A267" s="36" t="s">
        <v>17</v>
      </c>
      <c r="B267" s="36" t="s">
        <v>281</v>
      </c>
      <c r="C267" s="36">
        <v>1036042</v>
      </c>
      <c r="D267" s="36">
        <v>203403</v>
      </c>
      <c r="E267" s="36">
        <v>1239445</v>
      </c>
      <c r="F267" s="36" t="s">
        <v>377</v>
      </c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x14ac:dyDescent="0.2">
      <c r="A268" s="36" t="s">
        <v>17</v>
      </c>
      <c r="B268" s="36" t="s">
        <v>282</v>
      </c>
      <c r="C268" s="36">
        <v>916203</v>
      </c>
      <c r="D268" s="36">
        <v>2065509</v>
      </c>
      <c r="E268" s="36">
        <v>2981712</v>
      </c>
      <c r="F268" s="36" t="s">
        <v>379</v>
      </c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x14ac:dyDescent="0.2">
      <c r="A269" s="36" t="s">
        <v>17</v>
      </c>
      <c r="B269" s="36" t="s">
        <v>283</v>
      </c>
      <c r="C269" s="36">
        <v>217944</v>
      </c>
      <c r="D269" s="36">
        <v>438265</v>
      </c>
      <c r="E269" s="36">
        <v>656209</v>
      </c>
      <c r="F269" s="36" t="s">
        <v>378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x14ac:dyDescent="0.2">
      <c r="A270" s="36" t="s">
        <v>17</v>
      </c>
      <c r="B270" s="36" t="s">
        <v>284</v>
      </c>
      <c r="C270" s="36">
        <v>461550</v>
      </c>
      <c r="D270" s="36">
        <v>192581</v>
      </c>
      <c r="E270" s="36">
        <v>654131</v>
      </c>
      <c r="F270" s="36" t="s">
        <v>390</v>
      </c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x14ac:dyDescent="0.2">
      <c r="A271" s="36" t="s">
        <v>17</v>
      </c>
      <c r="B271" s="36" t="s">
        <v>285</v>
      </c>
      <c r="C271" s="36">
        <v>2561639</v>
      </c>
      <c r="D271" s="36">
        <v>1662253</v>
      </c>
      <c r="E271" s="36">
        <v>4223892</v>
      </c>
      <c r="F271" s="36" t="s">
        <v>385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x14ac:dyDescent="0.2">
      <c r="A272" s="36" t="s">
        <v>17</v>
      </c>
      <c r="B272" s="36" t="s">
        <v>286</v>
      </c>
      <c r="C272" s="36">
        <v>499751</v>
      </c>
      <c r="D272" s="36">
        <v>200611</v>
      </c>
      <c r="E272" s="36">
        <v>700362</v>
      </c>
      <c r="F272" s="36" t="s">
        <v>390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x14ac:dyDescent="0.2">
      <c r="A273" s="36" t="s">
        <v>17</v>
      </c>
      <c r="B273" s="36" t="s">
        <v>287</v>
      </c>
      <c r="C273" s="36">
        <v>604680</v>
      </c>
      <c r="D273" s="36">
        <v>189581</v>
      </c>
      <c r="E273" s="36">
        <v>794261</v>
      </c>
      <c r="F273" s="36" t="s">
        <v>381</v>
      </c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x14ac:dyDescent="0.2">
      <c r="A274" s="36" t="s">
        <v>17</v>
      </c>
      <c r="B274" s="36" t="s">
        <v>288</v>
      </c>
      <c r="C274" s="36">
        <v>979054</v>
      </c>
      <c r="D274" s="36">
        <v>403365</v>
      </c>
      <c r="E274" s="36">
        <v>1382419</v>
      </c>
      <c r="F274" s="36" t="s">
        <v>381</v>
      </c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x14ac:dyDescent="0.2">
      <c r="A275" s="36" t="s">
        <v>17</v>
      </c>
      <c r="B275" s="36" t="s">
        <v>289</v>
      </c>
      <c r="C275" s="36">
        <v>228222</v>
      </c>
      <c r="D275" s="36">
        <v>1541220</v>
      </c>
      <c r="E275" s="36">
        <v>1769442</v>
      </c>
      <c r="F275" s="36" t="s">
        <v>376</v>
      </c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x14ac:dyDescent="0.2">
      <c r="A276" s="36" t="s">
        <v>17</v>
      </c>
      <c r="B276" s="36" t="s">
        <v>290</v>
      </c>
      <c r="C276" s="36">
        <v>0</v>
      </c>
      <c r="D276" s="36">
        <v>45071</v>
      </c>
      <c r="E276" s="36">
        <v>45071</v>
      </c>
      <c r="F276" s="36" t="s">
        <v>388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x14ac:dyDescent="0.2">
      <c r="A277" s="36" t="s">
        <v>17</v>
      </c>
      <c r="B277" s="36" t="s">
        <v>291</v>
      </c>
      <c r="C277" s="36">
        <v>19060245</v>
      </c>
      <c r="D277" s="36">
        <v>1527529</v>
      </c>
      <c r="E277" s="36">
        <v>20587774</v>
      </c>
      <c r="F277" s="36" t="s">
        <v>372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x14ac:dyDescent="0.2">
      <c r="A278" s="36" t="s">
        <v>17</v>
      </c>
      <c r="B278" s="36" t="s">
        <v>292</v>
      </c>
      <c r="C278" s="36">
        <v>4723241</v>
      </c>
      <c r="D278" s="36">
        <v>816359</v>
      </c>
      <c r="E278" s="36">
        <v>5539600</v>
      </c>
      <c r="F278" s="36" t="s">
        <v>374</v>
      </c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x14ac:dyDescent="0.2">
      <c r="A279" s="36" t="s">
        <v>17</v>
      </c>
      <c r="B279" s="36" t="s">
        <v>293</v>
      </c>
      <c r="C279" s="36">
        <v>193114</v>
      </c>
      <c r="D279" s="36">
        <v>158806</v>
      </c>
      <c r="E279" s="36">
        <v>351920</v>
      </c>
      <c r="F279" s="36" t="s">
        <v>381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x14ac:dyDescent="0.2">
      <c r="A280" s="36" t="s">
        <v>17</v>
      </c>
      <c r="B280" s="36" t="s">
        <v>294</v>
      </c>
      <c r="C280" s="36">
        <v>821946</v>
      </c>
      <c r="D280" s="36">
        <v>1889258</v>
      </c>
      <c r="E280" s="36">
        <v>2711204</v>
      </c>
      <c r="F280" s="36" t="s">
        <v>372</v>
      </c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x14ac:dyDescent="0.2">
      <c r="A281" s="36" t="s">
        <v>17</v>
      </c>
      <c r="B281" s="36" t="s">
        <v>295</v>
      </c>
      <c r="C281" s="36">
        <v>5717451</v>
      </c>
      <c r="D281" s="36">
        <v>5404533</v>
      </c>
      <c r="E281" s="36">
        <v>11121984</v>
      </c>
      <c r="F281" s="36" t="s">
        <v>378</v>
      </c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x14ac:dyDescent="0.2">
      <c r="A282" s="36" t="s">
        <v>17</v>
      </c>
      <c r="B282" s="36" t="s">
        <v>296</v>
      </c>
      <c r="C282" s="36">
        <v>65921</v>
      </c>
      <c r="D282" s="36">
        <v>499081</v>
      </c>
      <c r="E282" s="36">
        <v>565002</v>
      </c>
      <c r="F282" s="36" t="s">
        <v>383</v>
      </c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x14ac:dyDescent="0.2">
      <c r="A283" s="36" t="s">
        <v>17</v>
      </c>
      <c r="B283" s="36" t="s">
        <v>297</v>
      </c>
      <c r="C283" s="36">
        <v>391634</v>
      </c>
      <c r="D283" s="36">
        <v>501067</v>
      </c>
      <c r="E283" s="36">
        <v>892701</v>
      </c>
      <c r="F283" s="36" t="s">
        <v>391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x14ac:dyDescent="0.2">
      <c r="A284" s="36" t="s">
        <v>17</v>
      </c>
      <c r="B284" s="36" t="s">
        <v>298</v>
      </c>
      <c r="C284" s="36">
        <v>0</v>
      </c>
      <c r="D284" s="36">
        <v>635796</v>
      </c>
      <c r="E284" s="36">
        <v>635796</v>
      </c>
      <c r="F284" s="36" t="s">
        <v>373</v>
      </c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x14ac:dyDescent="0.2">
      <c r="A285" s="36" t="s">
        <v>17</v>
      </c>
      <c r="B285" s="36" t="s">
        <v>299</v>
      </c>
      <c r="C285" s="36">
        <v>1024462</v>
      </c>
      <c r="D285" s="36">
        <v>223421</v>
      </c>
      <c r="E285" s="36">
        <v>1247883</v>
      </c>
      <c r="F285" s="36" t="s">
        <v>391</v>
      </c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x14ac:dyDescent="0.2">
      <c r="A286" s="36" t="s">
        <v>17</v>
      </c>
      <c r="B286" s="36" t="s">
        <v>300</v>
      </c>
      <c r="C286" s="36">
        <v>479553</v>
      </c>
      <c r="D286" s="36">
        <v>219576</v>
      </c>
      <c r="E286" s="36">
        <v>699129</v>
      </c>
      <c r="F286" s="36" t="s">
        <v>389</v>
      </c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x14ac:dyDescent="0.2">
      <c r="A287" s="36" t="s">
        <v>17</v>
      </c>
      <c r="B287" s="36" t="s">
        <v>301</v>
      </c>
      <c r="C287" s="36">
        <v>903097</v>
      </c>
      <c r="D287" s="36">
        <v>520241</v>
      </c>
      <c r="E287" s="36">
        <v>1423338</v>
      </c>
      <c r="F287" s="36" t="s">
        <v>391</v>
      </c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x14ac:dyDescent="0.2">
      <c r="A288" s="36" t="s">
        <v>17</v>
      </c>
      <c r="B288" s="36" t="s">
        <v>302</v>
      </c>
      <c r="C288" s="36">
        <v>165061</v>
      </c>
      <c r="D288" s="36">
        <v>164452</v>
      </c>
      <c r="E288" s="36">
        <v>329513</v>
      </c>
      <c r="F288" s="36" t="s">
        <v>392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x14ac:dyDescent="0.2">
      <c r="A289" s="36" t="s">
        <v>17</v>
      </c>
      <c r="B289" s="36" t="s">
        <v>303</v>
      </c>
      <c r="C289" s="36">
        <v>19280</v>
      </c>
      <c r="D289" s="36">
        <v>229833</v>
      </c>
      <c r="E289" s="36">
        <v>249113</v>
      </c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x14ac:dyDescent="0.2">
      <c r="A290" s="36" t="s">
        <v>17</v>
      </c>
      <c r="B290" s="36" t="s">
        <v>304</v>
      </c>
      <c r="C290" s="36">
        <v>1549862</v>
      </c>
      <c r="D290" s="36">
        <v>854526</v>
      </c>
      <c r="E290" s="36">
        <v>2404388</v>
      </c>
      <c r="F290" s="36" t="s">
        <v>375</v>
      </c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x14ac:dyDescent="0.2">
      <c r="A291" s="36" t="s">
        <v>17</v>
      </c>
      <c r="B291" s="36" t="s">
        <v>305</v>
      </c>
      <c r="C291" s="36">
        <v>657181</v>
      </c>
      <c r="D291" s="36">
        <v>1905845</v>
      </c>
      <c r="E291" s="36">
        <v>2563026</v>
      </c>
      <c r="F291" s="36" t="s">
        <v>375</v>
      </c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x14ac:dyDescent="0.2">
      <c r="A292" s="36" t="s">
        <v>17</v>
      </c>
      <c r="B292" s="36" t="s">
        <v>306</v>
      </c>
      <c r="C292" s="36">
        <v>5905994</v>
      </c>
      <c r="D292" s="36">
        <v>990857</v>
      </c>
      <c r="E292" s="36">
        <v>6896851</v>
      </c>
      <c r="F292" s="36" t="s">
        <v>389</v>
      </c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x14ac:dyDescent="0.2">
      <c r="A293" s="36" t="s">
        <v>17</v>
      </c>
      <c r="B293" s="36" t="s">
        <v>307</v>
      </c>
      <c r="C293" s="36">
        <v>842928</v>
      </c>
      <c r="D293" s="36">
        <v>1559683</v>
      </c>
      <c r="E293" s="36">
        <v>2402611</v>
      </c>
      <c r="F293" s="36" t="s">
        <v>382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x14ac:dyDescent="0.2">
      <c r="A294" s="36" t="s">
        <v>17</v>
      </c>
      <c r="B294" s="36" t="s">
        <v>308</v>
      </c>
      <c r="C294" s="36">
        <v>0</v>
      </c>
      <c r="D294" s="36">
        <v>93265</v>
      </c>
      <c r="E294" s="36">
        <v>93265</v>
      </c>
      <c r="F294" s="36" t="s">
        <v>393</v>
      </c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x14ac:dyDescent="0.2">
      <c r="A295" s="36" t="s">
        <v>17</v>
      </c>
      <c r="B295" s="36" t="s">
        <v>309</v>
      </c>
      <c r="C295" s="36">
        <v>77280</v>
      </c>
      <c r="D295" s="36">
        <v>49356</v>
      </c>
      <c r="E295" s="36">
        <v>126636</v>
      </c>
      <c r="F295" s="36" t="s">
        <v>372</v>
      </c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x14ac:dyDescent="0.2">
      <c r="A296" s="36" t="s">
        <v>17</v>
      </c>
      <c r="B296" s="36" t="s">
        <v>310</v>
      </c>
      <c r="C296" s="36">
        <v>269404</v>
      </c>
      <c r="D296" s="36">
        <v>103883</v>
      </c>
      <c r="E296" s="36">
        <v>373287</v>
      </c>
      <c r="F296" s="36" t="s">
        <v>376</v>
      </c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x14ac:dyDescent="0.2">
      <c r="A297" s="36" t="s">
        <v>17</v>
      </c>
      <c r="B297" s="36" t="s">
        <v>311</v>
      </c>
      <c r="C297" s="36">
        <v>233131</v>
      </c>
      <c r="D297" s="36">
        <v>4338990</v>
      </c>
      <c r="E297" s="36">
        <v>4572121</v>
      </c>
      <c r="F297" s="36" t="s">
        <v>391</v>
      </c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x14ac:dyDescent="0.2">
      <c r="A298" s="36" t="s">
        <v>17</v>
      </c>
      <c r="B298" s="36" t="s">
        <v>312</v>
      </c>
      <c r="C298" s="36">
        <v>519047</v>
      </c>
      <c r="D298" s="36">
        <v>145748</v>
      </c>
      <c r="E298" s="36">
        <v>664795</v>
      </c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x14ac:dyDescent="0.2">
      <c r="A299" s="36" t="s">
        <v>17</v>
      </c>
      <c r="B299" s="36" t="s">
        <v>313</v>
      </c>
      <c r="C299" s="36">
        <v>5232984</v>
      </c>
      <c r="D299" s="36">
        <v>669671</v>
      </c>
      <c r="E299" s="36">
        <v>5902655</v>
      </c>
      <c r="F299" s="36" t="s">
        <v>380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x14ac:dyDescent="0.2">
      <c r="A300" s="36" t="s">
        <v>17</v>
      </c>
      <c r="B300" s="36" t="s">
        <v>314</v>
      </c>
      <c r="C300" s="36">
        <v>5114776</v>
      </c>
      <c r="D300" s="36">
        <v>1618109</v>
      </c>
      <c r="E300" s="36">
        <v>6732885</v>
      </c>
      <c r="F300" s="36" t="s">
        <v>379</v>
      </c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x14ac:dyDescent="0.2">
      <c r="A301" s="36" t="s">
        <v>17</v>
      </c>
      <c r="B301" s="36" t="s">
        <v>315</v>
      </c>
      <c r="C301" s="36">
        <v>355505</v>
      </c>
      <c r="D301" s="36">
        <v>78574</v>
      </c>
      <c r="E301" s="36">
        <v>434079</v>
      </c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x14ac:dyDescent="0.2">
      <c r="A302" s="36" t="s">
        <v>17</v>
      </c>
      <c r="B302" s="36" t="s">
        <v>316</v>
      </c>
      <c r="C302" s="36">
        <v>377141</v>
      </c>
      <c r="D302" s="36">
        <v>184046</v>
      </c>
      <c r="E302" s="36">
        <v>561187</v>
      </c>
      <c r="F302" s="36" t="s">
        <v>372</v>
      </c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x14ac:dyDescent="0.2">
      <c r="A303" s="36" t="s">
        <v>17</v>
      </c>
      <c r="B303" s="36" t="s">
        <v>317</v>
      </c>
      <c r="C303" s="36">
        <v>64532</v>
      </c>
      <c r="D303" s="36">
        <v>51054</v>
      </c>
      <c r="E303" s="36">
        <v>115586</v>
      </c>
      <c r="F303" s="36" t="s">
        <v>389</v>
      </c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x14ac:dyDescent="0.2">
      <c r="A304" s="36" t="s">
        <v>17</v>
      </c>
      <c r="B304" s="36" t="s">
        <v>318</v>
      </c>
      <c r="C304" s="36">
        <v>2075435</v>
      </c>
      <c r="D304" s="36">
        <v>3302058</v>
      </c>
      <c r="E304" s="36">
        <v>5377493</v>
      </c>
      <c r="F304" s="36" t="s">
        <v>393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x14ac:dyDescent="0.2">
      <c r="A305" s="36" t="s">
        <v>17</v>
      </c>
      <c r="B305" s="36" t="s">
        <v>319</v>
      </c>
      <c r="C305" s="36">
        <v>229858</v>
      </c>
      <c r="D305" s="36">
        <v>251682</v>
      </c>
      <c r="E305" s="36">
        <v>481540</v>
      </c>
      <c r="F305" s="36" t="s">
        <v>381</v>
      </c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x14ac:dyDescent="0.2">
      <c r="A306" s="36" t="s">
        <v>17</v>
      </c>
      <c r="B306" s="36" t="s">
        <v>320</v>
      </c>
      <c r="C306" s="36">
        <v>1804852</v>
      </c>
      <c r="D306" s="36">
        <v>1682959</v>
      </c>
      <c r="E306" s="36">
        <v>3487811</v>
      </c>
      <c r="F306" s="36" t="s">
        <v>391</v>
      </c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x14ac:dyDescent="0.2">
      <c r="A307" s="36" t="s">
        <v>17</v>
      </c>
      <c r="B307" s="36" t="s">
        <v>321</v>
      </c>
      <c r="C307" s="36">
        <v>2600056</v>
      </c>
      <c r="D307" s="36">
        <v>873983</v>
      </c>
      <c r="E307" s="36">
        <v>3474039</v>
      </c>
      <c r="F307" s="36" t="s">
        <v>372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x14ac:dyDescent="0.2">
      <c r="A308" s="36" t="s">
        <v>17</v>
      </c>
      <c r="B308" s="36" t="s">
        <v>322</v>
      </c>
      <c r="C308" s="36">
        <v>111675</v>
      </c>
      <c r="D308" s="36">
        <v>535512</v>
      </c>
      <c r="E308" s="36">
        <v>647187</v>
      </c>
      <c r="F308" s="36" t="s">
        <v>374</v>
      </c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x14ac:dyDescent="0.2">
      <c r="A309" s="36" t="s">
        <v>17</v>
      </c>
      <c r="B309" s="36" t="s">
        <v>323</v>
      </c>
      <c r="C309" s="36">
        <v>928703</v>
      </c>
      <c r="D309" s="36">
        <v>28286</v>
      </c>
      <c r="E309" s="36">
        <v>956989</v>
      </c>
      <c r="F309" s="36" t="s">
        <v>390</v>
      </c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x14ac:dyDescent="0.2">
      <c r="A310" s="36" t="s">
        <v>17</v>
      </c>
      <c r="B310" s="36" t="s">
        <v>324</v>
      </c>
      <c r="C310" s="36">
        <v>232725</v>
      </c>
      <c r="D310" s="36">
        <v>181614</v>
      </c>
      <c r="E310" s="36">
        <v>414339</v>
      </c>
      <c r="F310" s="36" t="s">
        <v>392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x14ac:dyDescent="0.2">
      <c r="A311" s="36" t="s">
        <v>17</v>
      </c>
      <c r="B311" s="36" t="s">
        <v>325</v>
      </c>
      <c r="C311" s="36">
        <v>904005</v>
      </c>
      <c r="D311" s="36">
        <v>298866</v>
      </c>
      <c r="E311" s="36">
        <v>1202871</v>
      </c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x14ac:dyDescent="0.2">
      <c r="A312" s="36" t="s">
        <v>17</v>
      </c>
      <c r="B312" s="36" t="s">
        <v>326</v>
      </c>
      <c r="C312" s="36">
        <v>2112537</v>
      </c>
      <c r="D312" s="36">
        <v>574608</v>
      </c>
      <c r="E312" s="36">
        <v>2687145</v>
      </c>
      <c r="F312" s="36" t="s">
        <v>381</v>
      </c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x14ac:dyDescent="0.2">
      <c r="A313" s="36" t="s">
        <v>17</v>
      </c>
      <c r="B313" s="36" t="s">
        <v>327</v>
      </c>
      <c r="C313" s="36">
        <v>361561</v>
      </c>
      <c r="D313" s="36">
        <v>247457</v>
      </c>
      <c r="E313" s="36">
        <v>609018</v>
      </c>
      <c r="F313" s="36" t="s">
        <v>376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x14ac:dyDescent="0.2">
      <c r="A314" s="36" t="s">
        <v>17</v>
      </c>
      <c r="B314" s="36" t="s">
        <v>328</v>
      </c>
      <c r="C314" s="36">
        <v>2501378</v>
      </c>
      <c r="D314" s="36">
        <v>434677</v>
      </c>
      <c r="E314" s="36">
        <v>2936055</v>
      </c>
      <c r="F314" s="36" t="s">
        <v>394</v>
      </c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x14ac:dyDescent="0.2">
      <c r="A315" s="36" t="s">
        <v>17</v>
      </c>
      <c r="B315" s="36" t="s">
        <v>329</v>
      </c>
      <c r="C315" s="36">
        <v>618642</v>
      </c>
      <c r="D315" s="36">
        <v>604069</v>
      </c>
      <c r="E315" s="36">
        <v>1222711</v>
      </c>
      <c r="F315" s="36" t="s">
        <v>388</v>
      </c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x14ac:dyDescent="0.2">
      <c r="A316" s="36" t="s">
        <v>17</v>
      </c>
      <c r="B316" s="36" t="s">
        <v>330</v>
      </c>
      <c r="C316" s="36">
        <v>949297</v>
      </c>
      <c r="D316" s="36">
        <v>352284</v>
      </c>
      <c r="E316" s="36">
        <v>1301581</v>
      </c>
      <c r="F316" s="36" t="s">
        <v>375</v>
      </c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x14ac:dyDescent="0.2">
      <c r="A317" s="36" t="s">
        <v>17</v>
      </c>
      <c r="B317" s="36" t="s">
        <v>331</v>
      </c>
      <c r="C317" s="36">
        <v>0</v>
      </c>
      <c r="D317" s="36">
        <v>91814</v>
      </c>
      <c r="E317" s="36">
        <v>91814</v>
      </c>
      <c r="F317" s="36" t="s">
        <v>380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x14ac:dyDescent="0.2">
      <c r="A318" s="36" t="s">
        <v>17</v>
      </c>
      <c r="B318" s="36" t="s">
        <v>332</v>
      </c>
      <c r="C318" s="36">
        <v>0</v>
      </c>
      <c r="D318" s="36">
        <v>92279</v>
      </c>
      <c r="E318" s="36">
        <v>92279</v>
      </c>
      <c r="F318" s="36" t="s">
        <v>380</v>
      </c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x14ac:dyDescent="0.2">
      <c r="A319" s="36" t="s">
        <v>17</v>
      </c>
      <c r="B319" s="36" t="s">
        <v>333</v>
      </c>
      <c r="C319" s="36">
        <v>2766483</v>
      </c>
      <c r="D319" s="36">
        <v>2615786</v>
      </c>
      <c r="E319" s="36">
        <v>5382269</v>
      </c>
      <c r="F319" s="36" t="s">
        <v>374</v>
      </c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x14ac:dyDescent="0.2">
      <c r="A320" s="36" t="s">
        <v>17</v>
      </c>
      <c r="B320" s="36" t="s">
        <v>334</v>
      </c>
      <c r="C320" s="36">
        <v>216673</v>
      </c>
      <c r="D320" s="36">
        <v>761787</v>
      </c>
      <c r="E320" s="36">
        <v>978460</v>
      </c>
      <c r="F320" s="36" t="s">
        <v>393</v>
      </c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x14ac:dyDescent="0.2">
      <c r="A321" s="36" t="s">
        <v>17</v>
      </c>
      <c r="B321" s="36" t="s">
        <v>335</v>
      </c>
      <c r="C321" s="36">
        <v>790318</v>
      </c>
      <c r="D321" s="36">
        <v>334098</v>
      </c>
      <c r="E321" s="36">
        <v>1124416</v>
      </c>
      <c r="F321" s="36" t="s">
        <v>374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x14ac:dyDescent="0.2">
      <c r="A322" s="36" t="s">
        <v>336</v>
      </c>
      <c r="B322" s="36"/>
      <c r="C322" s="36">
        <v>497256495</v>
      </c>
      <c r="D322" s="36">
        <v>329089406</v>
      </c>
      <c r="E322" s="36">
        <v>826345901</v>
      </c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x14ac:dyDescent="0.2">
      <c r="A323" s="36" t="s">
        <v>18</v>
      </c>
      <c r="B323" s="36" t="s">
        <v>29</v>
      </c>
      <c r="C323" s="36">
        <v>0</v>
      </c>
      <c r="D323" s="36">
        <v>682</v>
      </c>
      <c r="E323" s="36">
        <v>682</v>
      </c>
      <c r="F323" s="36" t="s">
        <v>373</v>
      </c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x14ac:dyDescent="0.2">
      <c r="A324" s="36" t="s">
        <v>18</v>
      </c>
      <c r="B324" s="36" t="s">
        <v>69</v>
      </c>
      <c r="C324" s="36">
        <v>0</v>
      </c>
      <c r="D324" s="36">
        <v>227125</v>
      </c>
      <c r="E324" s="36">
        <v>227125</v>
      </c>
      <c r="F324" s="36" t="s">
        <v>388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x14ac:dyDescent="0.2">
      <c r="A325" s="36" t="s">
        <v>18</v>
      </c>
      <c r="B325" s="36" t="s">
        <v>207</v>
      </c>
      <c r="C325" s="36">
        <v>0</v>
      </c>
      <c r="D325" s="36">
        <v>76040</v>
      </c>
      <c r="E325" s="36">
        <v>76040</v>
      </c>
      <c r="F325" s="36" t="s">
        <v>391</v>
      </c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x14ac:dyDescent="0.2">
      <c r="A326" s="36" t="s">
        <v>18</v>
      </c>
      <c r="B326" s="36" t="s">
        <v>216</v>
      </c>
      <c r="C326" s="36">
        <v>0</v>
      </c>
      <c r="D326" s="36">
        <v>15711</v>
      </c>
      <c r="E326" s="36">
        <v>15711</v>
      </c>
      <c r="F326" s="36" t="s">
        <v>391</v>
      </c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x14ac:dyDescent="0.2">
      <c r="A327" s="36" t="s">
        <v>18</v>
      </c>
      <c r="B327" s="36" t="s">
        <v>263</v>
      </c>
      <c r="C327" s="36">
        <v>0</v>
      </c>
      <c r="D327" s="36">
        <v>4125</v>
      </c>
      <c r="E327" s="36">
        <v>4125</v>
      </c>
      <c r="F327" s="36" t="s">
        <v>391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x14ac:dyDescent="0.2">
      <c r="A328" s="36" t="s">
        <v>18</v>
      </c>
      <c r="B328" s="36" t="s">
        <v>318</v>
      </c>
      <c r="C328" s="36">
        <v>0</v>
      </c>
      <c r="D328" s="36">
        <v>430051</v>
      </c>
      <c r="E328" s="36">
        <v>430051</v>
      </c>
      <c r="F328" s="36" t="s">
        <v>393</v>
      </c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x14ac:dyDescent="0.2">
      <c r="A329" s="36" t="s">
        <v>337</v>
      </c>
      <c r="B329" s="36"/>
      <c r="C329" s="36">
        <v>0</v>
      </c>
      <c r="D329" s="36">
        <v>753734</v>
      </c>
      <c r="E329" s="36">
        <v>753734</v>
      </c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x14ac:dyDescent="0.2">
      <c r="A330" s="36" t="s">
        <v>19</v>
      </c>
      <c r="B330" s="36" t="s">
        <v>29</v>
      </c>
      <c r="C330" s="36">
        <v>0</v>
      </c>
      <c r="D330" s="36">
        <v>9043</v>
      </c>
      <c r="E330" s="36">
        <v>9043</v>
      </c>
      <c r="F330" s="36" t="s">
        <v>373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x14ac:dyDescent="0.2">
      <c r="A331" s="36" t="s">
        <v>19</v>
      </c>
      <c r="B331" s="36" t="s">
        <v>85</v>
      </c>
      <c r="C331" s="36">
        <v>0</v>
      </c>
      <c r="D331" s="36">
        <v>163130</v>
      </c>
      <c r="E331" s="36">
        <v>163130</v>
      </c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x14ac:dyDescent="0.2">
      <c r="A332" s="36" t="s">
        <v>19</v>
      </c>
      <c r="B332" s="36" t="s">
        <v>86</v>
      </c>
      <c r="C332" s="36">
        <v>0</v>
      </c>
      <c r="D332" s="36">
        <v>256970</v>
      </c>
      <c r="E332" s="36">
        <v>256970</v>
      </c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x14ac:dyDescent="0.2">
      <c r="A333" s="36" t="s">
        <v>19</v>
      </c>
      <c r="B333" s="36" t="s">
        <v>111</v>
      </c>
      <c r="C333" s="36">
        <v>0</v>
      </c>
      <c r="D333" s="36">
        <v>10120</v>
      </c>
      <c r="E333" s="36">
        <v>10120</v>
      </c>
      <c r="F333" s="36" t="s">
        <v>383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x14ac:dyDescent="0.2">
      <c r="A334" s="36" t="s">
        <v>19</v>
      </c>
      <c r="B334" s="36" t="s">
        <v>133</v>
      </c>
      <c r="C334" s="36">
        <v>0</v>
      </c>
      <c r="D334" s="36">
        <v>488991</v>
      </c>
      <c r="E334" s="36">
        <v>488991</v>
      </c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x14ac:dyDescent="0.2">
      <c r="A335" s="36" t="s">
        <v>19</v>
      </c>
      <c r="B335" s="36" t="s">
        <v>142</v>
      </c>
      <c r="C335" s="36">
        <v>0</v>
      </c>
      <c r="D335" s="36">
        <v>25504</v>
      </c>
      <c r="E335" s="36">
        <v>25504</v>
      </c>
      <c r="F335" s="36" t="s">
        <v>393</v>
      </c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x14ac:dyDescent="0.2">
      <c r="A336" s="36" t="s">
        <v>19</v>
      </c>
      <c r="B336" s="36" t="s">
        <v>161</v>
      </c>
      <c r="C336" s="36">
        <v>0</v>
      </c>
      <c r="D336" s="36">
        <v>128110</v>
      </c>
      <c r="E336" s="36">
        <v>128110</v>
      </c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x14ac:dyDescent="0.2">
      <c r="A337" s="36" t="s">
        <v>19</v>
      </c>
      <c r="B337" s="36" t="s">
        <v>207</v>
      </c>
      <c r="C337" s="36">
        <v>0</v>
      </c>
      <c r="D337" s="36">
        <v>19613</v>
      </c>
      <c r="E337" s="36">
        <v>19613</v>
      </c>
      <c r="F337" s="36" t="s">
        <v>391</v>
      </c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x14ac:dyDescent="0.2">
      <c r="A338" s="36" t="s">
        <v>19</v>
      </c>
      <c r="B338" s="36" t="s">
        <v>216</v>
      </c>
      <c r="C338" s="36">
        <v>0</v>
      </c>
      <c r="D338" s="36">
        <v>34806</v>
      </c>
      <c r="E338" s="36">
        <v>34806</v>
      </c>
      <c r="F338" s="36" t="s">
        <v>391</v>
      </c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x14ac:dyDescent="0.2">
      <c r="A339" s="36" t="s">
        <v>19</v>
      </c>
      <c r="B339" s="36" t="s">
        <v>229</v>
      </c>
      <c r="C339" s="36">
        <v>0</v>
      </c>
      <c r="D339" s="36">
        <v>2177</v>
      </c>
      <c r="E339" s="36">
        <v>2177</v>
      </c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x14ac:dyDescent="0.2">
      <c r="A340" s="36" t="s">
        <v>19</v>
      </c>
      <c r="B340" s="36" t="s">
        <v>230</v>
      </c>
      <c r="C340" s="36">
        <v>0</v>
      </c>
      <c r="D340" s="36">
        <v>84686</v>
      </c>
      <c r="E340" s="36">
        <v>84686</v>
      </c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x14ac:dyDescent="0.2">
      <c r="A341" s="36" t="s">
        <v>19</v>
      </c>
      <c r="B341" s="36" t="s">
        <v>239</v>
      </c>
      <c r="C341" s="36">
        <v>0</v>
      </c>
      <c r="D341" s="36">
        <v>56198</v>
      </c>
      <c r="E341" s="36">
        <v>56198</v>
      </c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x14ac:dyDescent="0.2">
      <c r="A342" s="36" t="s">
        <v>19</v>
      </c>
      <c r="B342" s="36" t="s">
        <v>240</v>
      </c>
      <c r="C342" s="36">
        <v>0</v>
      </c>
      <c r="D342" s="36">
        <v>13265</v>
      </c>
      <c r="E342" s="36">
        <v>13265</v>
      </c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x14ac:dyDescent="0.2">
      <c r="A343" s="36" t="s">
        <v>19</v>
      </c>
      <c r="B343" s="36" t="s">
        <v>248</v>
      </c>
      <c r="C343" s="36">
        <v>0</v>
      </c>
      <c r="D343" s="36">
        <v>100240</v>
      </c>
      <c r="E343" s="36">
        <v>100240</v>
      </c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x14ac:dyDescent="0.2">
      <c r="A344" s="36" t="s">
        <v>19</v>
      </c>
      <c r="B344" s="36" t="s">
        <v>256</v>
      </c>
      <c r="C344" s="36">
        <v>0</v>
      </c>
      <c r="D344" s="36">
        <v>194668</v>
      </c>
      <c r="E344" s="36">
        <v>194668</v>
      </c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x14ac:dyDescent="0.2">
      <c r="A345" s="36" t="s">
        <v>19</v>
      </c>
      <c r="B345" s="36" t="s">
        <v>260</v>
      </c>
      <c r="C345" s="36">
        <v>0</v>
      </c>
      <c r="D345" s="36">
        <v>50210</v>
      </c>
      <c r="E345" s="36">
        <v>50210</v>
      </c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x14ac:dyDescent="0.2">
      <c r="A346" s="36" t="s">
        <v>19</v>
      </c>
      <c r="B346" s="36" t="s">
        <v>263</v>
      </c>
      <c r="C346" s="36">
        <v>0</v>
      </c>
      <c r="D346" s="36">
        <v>66823</v>
      </c>
      <c r="E346" s="36">
        <v>66823</v>
      </c>
      <c r="F346" s="36" t="s">
        <v>391</v>
      </c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x14ac:dyDescent="0.2">
      <c r="A347" s="36" t="s">
        <v>19</v>
      </c>
      <c r="B347" s="36" t="s">
        <v>269</v>
      </c>
      <c r="C347" s="36">
        <v>0</v>
      </c>
      <c r="D347" s="36">
        <v>69794</v>
      </c>
      <c r="E347" s="36">
        <v>69794</v>
      </c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x14ac:dyDescent="0.2">
      <c r="A348" s="36" t="s">
        <v>19</v>
      </c>
      <c r="B348" s="36" t="s">
        <v>318</v>
      </c>
      <c r="C348" s="36">
        <v>0</v>
      </c>
      <c r="D348" s="36">
        <v>10444</v>
      </c>
      <c r="E348" s="36">
        <v>10444</v>
      </c>
      <c r="F348" s="36" t="s">
        <v>393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x14ac:dyDescent="0.2">
      <c r="A349" s="36" t="s">
        <v>338</v>
      </c>
      <c r="B349" s="36"/>
      <c r="C349" s="36">
        <v>0</v>
      </c>
      <c r="D349" s="36">
        <v>1784792</v>
      </c>
      <c r="E349" s="36">
        <v>1784792</v>
      </c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x14ac:dyDescent="0.2">
      <c r="A350" s="36" t="s">
        <v>20</v>
      </c>
      <c r="B350" s="36" t="s">
        <v>28</v>
      </c>
      <c r="C350" s="36">
        <v>150438</v>
      </c>
      <c r="D350" s="36">
        <v>44852697</v>
      </c>
      <c r="E350" s="36">
        <v>45003135</v>
      </c>
      <c r="F350" s="36" t="s">
        <v>372</v>
      </c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x14ac:dyDescent="0.2">
      <c r="A351" s="36" t="s">
        <v>20</v>
      </c>
      <c r="B351" s="36" t="s">
        <v>29</v>
      </c>
      <c r="C351" s="36">
        <v>1337345</v>
      </c>
      <c r="D351" s="36">
        <v>52054151</v>
      </c>
      <c r="E351" s="36">
        <v>53391496</v>
      </c>
      <c r="F351" s="36" t="s">
        <v>373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x14ac:dyDescent="0.2">
      <c r="A352" s="36" t="s">
        <v>20</v>
      </c>
      <c r="B352" s="36" t="s">
        <v>30</v>
      </c>
      <c r="C352" s="36">
        <v>0</v>
      </c>
      <c r="D352" s="36">
        <v>5541636</v>
      </c>
      <c r="E352" s="36">
        <v>5541636</v>
      </c>
      <c r="F352" s="36" t="s">
        <v>374</v>
      </c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x14ac:dyDescent="0.2">
      <c r="A353" s="36" t="s">
        <v>20</v>
      </c>
      <c r="B353" s="36" t="s">
        <v>31</v>
      </c>
      <c r="C353" s="36">
        <v>24686</v>
      </c>
      <c r="D353" s="36">
        <v>7258728</v>
      </c>
      <c r="E353" s="36">
        <v>7283414</v>
      </c>
      <c r="F353" s="36" t="s">
        <v>375</v>
      </c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x14ac:dyDescent="0.2">
      <c r="A354" s="36" t="s">
        <v>20</v>
      </c>
      <c r="B354" s="36" t="s">
        <v>32</v>
      </c>
      <c r="C354" s="36">
        <v>276510</v>
      </c>
      <c r="D354" s="36">
        <v>27247800</v>
      </c>
      <c r="E354" s="36">
        <v>27524310</v>
      </c>
      <c r="F354" s="36" t="s">
        <v>373</v>
      </c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x14ac:dyDescent="0.2">
      <c r="A355" s="36" t="s">
        <v>20</v>
      </c>
      <c r="B355" s="36" t="s">
        <v>33</v>
      </c>
      <c r="C355" s="36">
        <v>1573287</v>
      </c>
      <c r="D355" s="36">
        <v>93471440</v>
      </c>
      <c r="E355" s="36">
        <v>95044727</v>
      </c>
      <c r="F355" s="36" t="s">
        <v>376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x14ac:dyDescent="0.2">
      <c r="A356" s="36" t="s">
        <v>20</v>
      </c>
      <c r="B356" s="36" t="s">
        <v>34</v>
      </c>
      <c r="C356" s="36">
        <v>15265734</v>
      </c>
      <c r="D356" s="36">
        <v>16337635</v>
      </c>
      <c r="E356" s="36">
        <v>31603369</v>
      </c>
      <c r="F356" s="36" t="s">
        <v>377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x14ac:dyDescent="0.2">
      <c r="A357" s="36" t="s">
        <v>20</v>
      </c>
      <c r="B357" s="36" t="s">
        <v>35</v>
      </c>
      <c r="C357" s="36">
        <v>2366679</v>
      </c>
      <c r="D357" s="36">
        <v>16389273</v>
      </c>
      <c r="E357" s="36">
        <v>18755952</v>
      </c>
      <c r="F357" s="36" t="s">
        <v>372</v>
      </c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x14ac:dyDescent="0.2">
      <c r="A358" s="36" t="s">
        <v>20</v>
      </c>
      <c r="B358" s="36" t="s">
        <v>36</v>
      </c>
      <c r="C358" s="36">
        <v>28898511</v>
      </c>
      <c r="D358" s="36">
        <v>74396667</v>
      </c>
      <c r="E358" s="36">
        <v>103295178</v>
      </c>
      <c r="F358" s="36" t="s">
        <v>378</v>
      </c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x14ac:dyDescent="0.2">
      <c r="A359" s="36" t="s">
        <v>20</v>
      </c>
      <c r="B359" s="36" t="s">
        <v>37</v>
      </c>
      <c r="C359" s="36">
        <v>1328652</v>
      </c>
      <c r="D359" s="36">
        <v>22728401</v>
      </c>
      <c r="E359" s="36">
        <v>24057053</v>
      </c>
      <c r="F359" s="36" t="s">
        <v>379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x14ac:dyDescent="0.2">
      <c r="A360" s="36" t="s">
        <v>20</v>
      </c>
      <c r="B360" s="36" t="s">
        <v>38</v>
      </c>
      <c r="C360" s="36">
        <v>117379</v>
      </c>
      <c r="D360" s="36">
        <v>3435694</v>
      </c>
      <c r="E360" s="36">
        <v>3553073</v>
      </c>
      <c r="F360" s="36" t="s">
        <v>376</v>
      </c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x14ac:dyDescent="0.2">
      <c r="A361" s="36" t="s">
        <v>20</v>
      </c>
      <c r="B361" s="36" t="s">
        <v>39</v>
      </c>
      <c r="C361" s="36">
        <v>1069853</v>
      </c>
      <c r="D361" s="36">
        <v>46333623</v>
      </c>
      <c r="E361" s="36">
        <v>47403476</v>
      </c>
      <c r="F361" s="36" t="s">
        <v>378</v>
      </c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x14ac:dyDescent="0.2">
      <c r="A362" s="36" t="s">
        <v>20</v>
      </c>
      <c r="B362" s="36" t="s">
        <v>40</v>
      </c>
      <c r="C362" s="36">
        <v>141855</v>
      </c>
      <c r="D362" s="36">
        <v>5605807</v>
      </c>
      <c r="E362" s="36">
        <v>5747662</v>
      </c>
      <c r="F362" s="36" t="s">
        <v>380</v>
      </c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x14ac:dyDescent="0.2">
      <c r="A363" s="36" t="s">
        <v>20</v>
      </c>
      <c r="B363" s="36" t="s">
        <v>41</v>
      </c>
      <c r="C363" s="36">
        <v>137791</v>
      </c>
      <c r="D363" s="36">
        <v>11731785</v>
      </c>
      <c r="E363" s="36">
        <v>11869576</v>
      </c>
      <c r="F363" s="36" t="s">
        <v>381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x14ac:dyDescent="0.2">
      <c r="A364" s="36" t="s">
        <v>20</v>
      </c>
      <c r="B364" s="36" t="s">
        <v>42</v>
      </c>
      <c r="C364" s="36">
        <v>142861</v>
      </c>
      <c r="D364" s="36">
        <v>10034851</v>
      </c>
      <c r="E364" s="36">
        <v>10177712</v>
      </c>
      <c r="F364" s="36" t="s">
        <v>376</v>
      </c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x14ac:dyDescent="0.2">
      <c r="A365" s="36" t="s">
        <v>20</v>
      </c>
      <c r="B365" s="36" t="s">
        <v>43</v>
      </c>
      <c r="C365" s="36">
        <v>931400</v>
      </c>
      <c r="D365" s="36">
        <v>10882413</v>
      </c>
      <c r="E365" s="36">
        <v>11813813</v>
      </c>
      <c r="F365" s="36" t="s">
        <v>382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x14ac:dyDescent="0.2">
      <c r="A366" s="36" t="s">
        <v>20</v>
      </c>
      <c r="B366" s="36" t="s">
        <v>44</v>
      </c>
      <c r="C366" s="36">
        <v>0</v>
      </c>
      <c r="D366" s="36">
        <v>195105458</v>
      </c>
      <c r="E366" s="36">
        <v>195105458</v>
      </c>
      <c r="F366" s="36" t="s">
        <v>379</v>
      </c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x14ac:dyDescent="0.2">
      <c r="A367" s="36" t="s">
        <v>20</v>
      </c>
      <c r="B367" s="36" t="s">
        <v>45</v>
      </c>
      <c r="C367" s="36">
        <v>934</v>
      </c>
      <c r="D367" s="36">
        <v>8236212</v>
      </c>
      <c r="E367" s="36">
        <v>8237146</v>
      </c>
      <c r="F367" s="36" t="s">
        <v>383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x14ac:dyDescent="0.2">
      <c r="A368" s="36" t="s">
        <v>20</v>
      </c>
      <c r="B368" s="36" t="s">
        <v>46</v>
      </c>
      <c r="C368" s="36">
        <v>171502</v>
      </c>
      <c r="D368" s="36">
        <v>27409254</v>
      </c>
      <c r="E368" s="36">
        <v>27580756</v>
      </c>
      <c r="F368" s="36" t="s">
        <v>384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x14ac:dyDescent="0.2">
      <c r="A369" s="36" t="s">
        <v>20</v>
      </c>
      <c r="B369" s="36" t="s">
        <v>47</v>
      </c>
      <c r="C369" s="36">
        <v>0</v>
      </c>
      <c r="D369" s="36">
        <v>8356079</v>
      </c>
      <c r="E369" s="36">
        <v>8356079</v>
      </c>
      <c r="F369" s="36" t="s">
        <v>382</v>
      </c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x14ac:dyDescent="0.2">
      <c r="A370" s="36" t="s">
        <v>20</v>
      </c>
      <c r="B370" s="36" t="s">
        <v>48</v>
      </c>
      <c r="C370" s="36">
        <v>31522</v>
      </c>
      <c r="D370" s="36">
        <v>9351983</v>
      </c>
      <c r="E370" s="36">
        <v>9383505</v>
      </c>
      <c r="F370" s="36" t="s">
        <v>384</v>
      </c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x14ac:dyDescent="0.2">
      <c r="A371" s="36" t="s">
        <v>20</v>
      </c>
      <c r="B371" s="36" t="s">
        <v>49</v>
      </c>
      <c r="C371" s="36">
        <v>0</v>
      </c>
      <c r="D371" s="36">
        <v>4447688</v>
      </c>
      <c r="E371" s="36">
        <v>4447688</v>
      </c>
      <c r="F371" s="36" t="s">
        <v>385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x14ac:dyDescent="0.2">
      <c r="A372" s="36" t="s">
        <v>20</v>
      </c>
      <c r="B372" s="36" t="s">
        <v>50</v>
      </c>
      <c r="C372" s="36">
        <v>132417</v>
      </c>
      <c r="D372" s="36">
        <v>7493458</v>
      </c>
      <c r="E372" s="36">
        <v>7625875</v>
      </c>
      <c r="F372" s="36" t="s">
        <v>386</v>
      </c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x14ac:dyDescent="0.2">
      <c r="A373" s="36" t="s">
        <v>20</v>
      </c>
      <c r="B373" s="36" t="s">
        <v>51</v>
      </c>
      <c r="C373" s="36">
        <v>39683</v>
      </c>
      <c r="D373" s="36">
        <v>2906460</v>
      </c>
      <c r="E373" s="36">
        <v>2946143</v>
      </c>
      <c r="F373" s="36" t="s">
        <v>382</v>
      </c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x14ac:dyDescent="0.2">
      <c r="A374" s="36" t="s">
        <v>20</v>
      </c>
      <c r="B374" s="36" t="s">
        <v>52</v>
      </c>
      <c r="C374" s="36">
        <v>6841242</v>
      </c>
      <c r="D374" s="36">
        <v>147374103</v>
      </c>
      <c r="E374" s="36">
        <v>154215345</v>
      </c>
      <c r="F374" s="36" t="s">
        <v>379</v>
      </c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x14ac:dyDescent="0.2">
      <c r="A375" s="36" t="s">
        <v>20</v>
      </c>
      <c r="B375" s="36" t="s">
        <v>53</v>
      </c>
      <c r="C375" s="36">
        <v>535515</v>
      </c>
      <c r="D375" s="36">
        <v>57220525</v>
      </c>
      <c r="E375" s="36">
        <v>57756040</v>
      </c>
      <c r="F375" s="36" t="s">
        <v>387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x14ac:dyDescent="0.2">
      <c r="A376" s="36" t="s">
        <v>20</v>
      </c>
      <c r="B376" s="36" t="s">
        <v>54</v>
      </c>
      <c r="C376" s="36">
        <v>8314</v>
      </c>
      <c r="D376" s="36">
        <v>19072564</v>
      </c>
      <c r="E376" s="36">
        <v>19080878</v>
      </c>
      <c r="F376" s="36" t="s">
        <v>388</v>
      </c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x14ac:dyDescent="0.2">
      <c r="A377" s="36" t="s">
        <v>20</v>
      </c>
      <c r="B377" s="36" t="s">
        <v>55</v>
      </c>
      <c r="C377" s="36">
        <v>728388</v>
      </c>
      <c r="D377" s="36">
        <v>34414975</v>
      </c>
      <c r="E377" s="36">
        <v>35143363</v>
      </c>
      <c r="F377" s="36" t="s">
        <v>373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x14ac:dyDescent="0.2">
      <c r="A378" s="36" t="s">
        <v>20</v>
      </c>
      <c r="B378" s="36" t="s">
        <v>56</v>
      </c>
      <c r="C378" s="36">
        <v>99065</v>
      </c>
      <c r="D378" s="36">
        <v>36634322</v>
      </c>
      <c r="E378" s="36">
        <v>36733387</v>
      </c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x14ac:dyDescent="0.2">
      <c r="A379" s="36" t="s">
        <v>20</v>
      </c>
      <c r="B379" s="36" t="s">
        <v>57</v>
      </c>
      <c r="C379" s="36">
        <v>355493</v>
      </c>
      <c r="D379" s="36">
        <v>12769241</v>
      </c>
      <c r="E379" s="36">
        <v>13124734</v>
      </c>
      <c r="F379" s="36" t="s">
        <v>386</v>
      </c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x14ac:dyDescent="0.2">
      <c r="A380" s="36" t="s">
        <v>20</v>
      </c>
      <c r="B380" s="36" t="s">
        <v>58</v>
      </c>
      <c r="C380" s="36">
        <v>12460344</v>
      </c>
      <c r="D380" s="36">
        <v>22997118</v>
      </c>
      <c r="E380" s="36">
        <v>35457462</v>
      </c>
      <c r="F380" s="36" t="s">
        <v>389</v>
      </c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x14ac:dyDescent="0.2">
      <c r="A381" s="36" t="s">
        <v>20</v>
      </c>
      <c r="B381" s="36" t="s">
        <v>59</v>
      </c>
      <c r="C381" s="36">
        <v>17248</v>
      </c>
      <c r="D381" s="36">
        <v>13220606</v>
      </c>
      <c r="E381" s="36">
        <v>13237854</v>
      </c>
      <c r="F381" s="36" t="s">
        <v>390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x14ac:dyDescent="0.2">
      <c r="A382" s="36" t="s">
        <v>20</v>
      </c>
      <c r="B382" s="36" t="s">
        <v>60</v>
      </c>
      <c r="C382" s="36">
        <v>2337</v>
      </c>
      <c r="D382" s="36">
        <v>6493748</v>
      </c>
      <c r="E382" s="36">
        <v>6496085</v>
      </c>
      <c r="F382" s="36" t="s">
        <v>381</v>
      </c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x14ac:dyDescent="0.2">
      <c r="A383" s="36" t="s">
        <v>20</v>
      </c>
      <c r="B383" s="36" t="s">
        <v>61</v>
      </c>
      <c r="C383" s="36">
        <v>578131</v>
      </c>
      <c r="D383" s="36">
        <v>22737239</v>
      </c>
      <c r="E383" s="36">
        <v>23315370</v>
      </c>
      <c r="F383" s="36" t="s">
        <v>391</v>
      </c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x14ac:dyDescent="0.2">
      <c r="A384" s="36" t="s">
        <v>20</v>
      </c>
      <c r="B384" s="36" t="s">
        <v>62</v>
      </c>
      <c r="C384" s="36">
        <v>100864</v>
      </c>
      <c r="D384" s="36">
        <v>10207749</v>
      </c>
      <c r="E384" s="36">
        <v>10308613</v>
      </c>
      <c r="F384" s="36" t="s">
        <v>375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x14ac:dyDescent="0.2">
      <c r="A385" s="36" t="s">
        <v>20</v>
      </c>
      <c r="B385" s="36" t="s">
        <v>63</v>
      </c>
      <c r="C385" s="36">
        <v>8048</v>
      </c>
      <c r="D385" s="36">
        <v>4033739</v>
      </c>
      <c r="E385" s="36">
        <v>4041787</v>
      </c>
      <c r="F385" s="36" t="s">
        <v>385</v>
      </c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x14ac:dyDescent="0.2">
      <c r="A386" s="36" t="s">
        <v>20</v>
      </c>
      <c r="B386" s="36" t="s">
        <v>64</v>
      </c>
      <c r="C386" s="36">
        <v>21382</v>
      </c>
      <c r="D386" s="36">
        <v>16465366</v>
      </c>
      <c r="E386" s="36">
        <v>16486748</v>
      </c>
      <c r="F386" s="36" t="s">
        <v>378</v>
      </c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x14ac:dyDescent="0.2">
      <c r="A387" s="36" t="s">
        <v>20</v>
      </c>
      <c r="B387" s="36" t="s">
        <v>65</v>
      </c>
      <c r="C387" s="36">
        <v>6630569</v>
      </c>
      <c r="D387" s="36">
        <v>95310702</v>
      </c>
      <c r="E387" s="36">
        <v>101941271</v>
      </c>
      <c r="F387" s="36" t="s">
        <v>373</v>
      </c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x14ac:dyDescent="0.2">
      <c r="A388" s="36" t="s">
        <v>20</v>
      </c>
      <c r="B388" s="36" t="s">
        <v>66</v>
      </c>
      <c r="C388" s="36">
        <v>32756</v>
      </c>
      <c r="D388" s="36">
        <v>5455524</v>
      </c>
      <c r="E388" s="36">
        <v>5488280</v>
      </c>
      <c r="F388" s="36" t="s">
        <v>385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x14ac:dyDescent="0.2">
      <c r="A389" s="36" t="s">
        <v>20</v>
      </c>
      <c r="B389" s="36" t="s">
        <v>67</v>
      </c>
      <c r="C389" s="36">
        <v>3136678</v>
      </c>
      <c r="D389" s="36">
        <v>24278706</v>
      </c>
      <c r="E389" s="36">
        <v>27415384</v>
      </c>
      <c r="F389" s="36" t="s">
        <v>384</v>
      </c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x14ac:dyDescent="0.2">
      <c r="A390" s="36" t="s">
        <v>20</v>
      </c>
      <c r="B390" s="36" t="s">
        <v>68</v>
      </c>
      <c r="C390" s="36">
        <v>127055</v>
      </c>
      <c r="D390" s="36">
        <v>19460864</v>
      </c>
      <c r="E390" s="36">
        <v>19587919</v>
      </c>
      <c r="F390" s="36" t="s">
        <v>387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x14ac:dyDescent="0.2">
      <c r="A391" s="36" t="s">
        <v>20</v>
      </c>
      <c r="B391" s="36" t="s">
        <v>69</v>
      </c>
      <c r="C391" s="36">
        <v>2593564</v>
      </c>
      <c r="D391" s="36">
        <v>131790115</v>
      </c>
      <c r="E391" s="36">
        <v>134383679</v>
      </c>
      <c r="F391" s="36" t="s">
        <v>388</v>
      </c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x14ac:dyDescent="0.2">
      <c r="A392" s="36" t="s">
        <v>20</v>
      </c>
      <c r="B392" s="36" t="s">
        <v>70</v>
      </c>
      <c r="C392" s="36">
        <v>42439</v>
      </c>
      <c r="D392" s="36">
        <v>1703165</v>
      </c>
      <c r="E392" s="36">
        <v>1745604</v>
      </c>
      <c r="F392" s="36" t="s">
        <v>382</v>
      </c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x14ac:dyDescent="0.2">
      <c r="A393" s="36" t="s">
        <v>20</v>
      </c>
      <c r="B393" s="36" t="s">
        <v>71</v>
      </c>
      <c r="C393" s="36">
        <v>39983</v>
      </c>
      <c r="D393" s="36">
        <v>75990336</v>
      </c>
      <c r="E393" s="36">
        <v>76030319</v>
      </c>
      <c r="F393" s="36" t="s">
        <v>379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x14ac:dyDescent="0.2">
      <c r="A394" s="36" t="s">
        <v>20</v>
      </c>
      <c r="B394" s="36" t="s">
        <v>72</v>
      </c>
      <c r="C394" s="36">
        <v>1397860</v>
      </c>
      <c r="D394" s="36">
        <v>18720822</v>
      </c>
      <c r="E394" s="36">
        <v>20118682</v>
      </c>
      <c r="F394" s="36" t="s">
        <v>386</v>
      </c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x14ac:dyDescent="0.2">
      <c r="A395" s="36" t="s">
        <v>20</v>
      </c>
      <c r="B395" s="36" t="s">
        <v>73</v>
      </c>
      <c r="C395" s="36">
        <v>21806</v>
      </c>
      <c r="D395" s="36">
        <v>42171651</v>
      </c>
      <c r="E395" s="36">
        <v>42193457</v>
      </c>
      <c r="F395" s="36" t="s">
        <v>382</v>
      </c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x14ac:dyDescent="0.2">
      <c r="A396" s="36" t="s">
        <v>20</v>
      </c>
      <c r="B396" s="36" t="s">
        <v>74</v>
      </c>
      <c r="C396" s="36">
        <v>0</v>
      </c>
      <c r="D396" s="36">
        <v>7893167</v>
      </c>
      <c r="E396" s="36">
        <v>7893167</v>
      </c>
      <c r="F396" s="36" t="s">
        <v>383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x14ac:dyDescent="0.2">
      <c r="A397" s="36" t="s">
        <v>20</v>
      </c>
      <c r="B397" s="36" t="s">
        <v>75</v>
      </c>
      <c r="C397" s="36">
        <v>583344</v>
      </c>
      <c r="D397" s="36">
        <v>37208527</v>
      </c>
      <c r="E397" s="36">
        <v>37791871</v>
      </c>
      <c r="F397" s="36" t="s">
        <v>384</v>
      </c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x14ac:dyDescent="0.2">
      <c r="A398" s="36" t="s">
        <v>20</v>
      </c>
      <c r="B398" s="36" t="s">
        <v>76</v>
      </c>
      <c r="C398" s="36">
        <v>88277</v>
      </c>
      <c r="D398" s="36">
        <v>17244482</v>
      </c>
      <c r="E398" s="36">
        <v>17332759</v>
      </c>
      <c r="F398" s="36" t="s">
        <v>378</v>
      </c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x14ac:dyDescent="0.2">
      <c r="A399" s="36" t="s">
        <v>20</v>
      </c>
      <c r="B399" s="36" t="s">
        <v>77</v>
      </c>
      <c r="C399" s="36">
        <v>187355</v>
      </c>
      <c r="D399" s="36">
        <v>9595987</v>
      </c>
      <c r="E399" s="36">
        <v>9783342</v>
      </c>
      <c r="F399" s="36" t="s">
        <v>375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x14ac:dyDescent="0.2">
      <c r="A400" s="36" t="s">
        <v>20</v>
      </c>
      <c r="B400" s="36" t="s">
        <v>78</v>
      </c>
      <c r="C400" s="36">
        <v>0</v>
      </c>
      <c r="D400" s="36">
        <v>5329041</v>
      </c>
      <c r="E400" s="36">
        <v>5329041</v>
      </c>
      <c r="F400" s="36" t="s">
        <v>392</v>
      </c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x14ac:dyDescent="0.2">
      <c r="A401" s="36" t="s">
        <v>20</v>
      </c>
      <c r="B401" s="36" t="s">
        <v>79</v>
      </c>
      <c r="C401" s="36">
        <v>3242967</v>
      </c>
      <c r="D401" s="36">
        <v>202198004</v>
      </c>
      <c r="E401" s="36">
        <v>205440971</v>
      </c>
      <c r="F401" s="36" t="s">
        <v>388</v>
      </c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x14ac:dyDescent="0.2">
      <c r="A402" s="36" t="s">
        <v>20</v>
      </c>
      <c r="B402" s="36" t="s">
        <v>80</v>
      </c>
      <c r="C402" s="36">
        <v>326222</v>
      </c>
      <c r="D402" s="36">
        <v>46596418</v>
      </c>
      <c r="E402" s="36">
        <v>46922640</v>
      </c>
      <c r="F402" s="36" t="s">
        <v>380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x14ac:dyDescent="0.2">
      <c r="A403" s="36" t="s">
        <v>20</v>
      </c>
      <c r="B403" s="36" t="s">
        <v>81</v>
      </c>
      <c r="C403" s="36">
        <v>180300</v>
      </c>
      <c r="D403" s="36">
        <v>14880971</v>
      </c>
      <c r="E403" s="36">
        <v>15061271</v>
      </c>
      <c r="F403" s="36" t="s">
        <v>393</v>
      </c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x14ac:dyDescent="0.2">
      <c r="A404" s="36" t="s">
        <v>20</v>
      </c>
      <c r="B404" s="36" t="s">
        <v>82</v>
      </c>
      <c r="C404" s="36">
        <v>91590</v>
      </c>
      <c r="D404" s="36">
        <v>17710995</v>
      </c>
      <c r="E404" s="36">
        <v>17802585</v>
      </c>
      <c r="F404" s="36" t="s">
        <v>378</v>
      </c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x14ac:dyDescent="0.2">
      <c r="A405" s="36" t="s">
        <v>20</v>
      </c>
      <c r="B405" s="36" t="s">
        <v>83</v>
      </c>
      <c r="C405" s="36">
        <v>596326</v>
      </c>
      <c r="D405" s="36">
        <v>66780114</v>
      </c>
      <c r="E405" s="36">
        <v>67376440</v>
      </c>
      <c r="F405" s="36" t="s">
        <v>378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x14ac:dyDescent="0.2">
      <c r="A406" s="36" t="s">
        <v>20</v>
      </c>
      <c r="B406" s="36" t="s">
        <v>84</v>
      </c>
      <c r="C406" s="36">
        <v>0</v>
      </c>
      <c r="D406" s="36">
        <v>3812940</v>
      </c>
      <c r="E406" s="36">
        <v>3812940</v>
      </c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x14ac:dyDescent="0.2">
      <c r="A407" s="36" t="s">
        <v>20</v>
      </c>
      <c r="B407" s="36" t="s">
        <v>85</v>
      </c>
      <c r="C407" s="36">
        <v>0</v>
      </c>
      <c r="D407" s="36">
        <v>12675199</v>
      </c>
      <c r="E407" s="36">
        <v>12675199</v>
      </c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x14ac:dyDescent="0.2">
      <c r="A408" s="36" t="s">
        <v>20</v>
      </c>
      <c r="B408" s="36" t="s">
        <v>86</v>
      </c>
      <c r="C408" s="36">
        <v>0</v>
      </c>
      <c r="D408" s="36">
        <v>28084270</v>
      </c>
      <c r="E408" s="36">
        <v>28084270</v>
      </c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x14ac:dyDescent="0.2">
      <c r="A409" s="36" t="s">
        <v>20</v>
      </c>
      <c r="B409" s="36" t="s">
        <v>87</v>
      </c>
      <c r="C409" s="36">
        <v>287543</v>
      </c>
      <c r="D409" s="36">
        <v>25815445</v>
      </c>
      <c r="E409" s="36">
        <v>26102988</v>
      </c>
      <c r="F409" s="36" t="s">
        <v>389</v>
      </c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x14ac:dyDescent="0.2">
      <c r="A410" s="36" t="s">
        <v>20</v>
      </c>
      <c r="B410" s="36" t="s">
        <v>88</v>
      </c>
      <c r="C410" s="36">
        <v>431961</v>
      </c>
      <c r="D410" s="36">
        <v>12559902</v>
      </c>
      <c r="E410" s="36">
        <v>12991863</v>
      </c>
      <c r="F410" s="36" t="s">
        <v>385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x14ac:dyDescent="0.2">
      <c r="A411" s="36" t="s">
        <v>20</v>
      </c>
      <c r="B411" s="36" t="s">
        <v>89</v>
      </c>
      <c r="C411" s="36">
        <v>142920</v>
      </c>
      <c r="D411" s="36">
        <v>41156554</v>
      </c>
      <c r="E411" s="36">
        <v>41299474</v>
      </c>
      <c r="F411" s="36" t="s">
        <v>390</v>
      </c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x14ac:dyDescent="0.2">
      <c r="A412" s="36" t="s">
        <v>20</v>
      </c>
      <c r="B412" s="36" t="s">
        <v>90</v>
      </c>
      <c r="C412" s="36">
        <v>57197</v>
      </c>
      <c r="D412" s="36">
        <v>6572538</v>
      </c>
      <c r="E412" s="36">
        <v>6629735</v>
      </c>
      <c r="F412" s="36" t="s">
        <v>381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x14ac:dyDescent="0.2">
      <c r="A413" s="36" t="s">
        <v>20</v>
      </c>
      <c r="B413" s="36" t="s">
        <v>91</v>
      </c>
      <c r="C413" s="36">
        <v>63150</v>
      </c>
      <c r="D413" s="36">
        <v>9197948</v>
      </c>
      <c r="E413" s="36">
        <v>9261098</v>
      </c>
      <c r="F413" s="36" t="s">
        <v>374</v>
      </c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x14ac:dyDescent="0.2">
      <c r="A414" s="36" t="s">
        <v>20</v>
      </c>
      <c r="B414" s="36" t="s">
        <v>92</v>
      </c>
      <c r="C414" s="36">
        <v>535146</v>
      </c>
      <c r="D414" s="36">
        <v>31118102</v>
      </c>
      <c r="E414" s="36">
        <v>31653248</v>
      </c>
      <c r="F414" s="36" t="s">
        <v>384</v>
      </c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x14ac:dyDescent="0.2">
      <c r="A415" s="36" t="s">
        <v>20</v>
      </c>
      <c r="B415" s="36" t="s">
        <v>93</v>
      </c>
      <c r="C415" s="36">
        <v>7718538</v>
      </c>
      <c r="D415" s="36">
        <v>289496602</v>
      </c>
      <c r="E415" s="36">
        <v>297215140</v>
      </c>
      <c r="F415" s="36" t="s">
        <v>379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x14ac:dyDescent="0.2">
      <c r="A416" s="36" t="s">
        <v>20</v>
      </c>
      <c r="B416" s="36" t="s">
        <v>94</v>
      </c>
      <c r="C416" s="36">
        <v>4140</v>
      </c>
      <c r="D416" s="36">
        <v>3231826</v>
      </c>
      <c r="E416" s="36">
        <v>3235966</v>
      </c>
      <c r="F416" s="36" t="s">
        <v>386</v>
      </c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x14ac:dyDescent="0.2">
      <c r="A417" s="36" t="s">
        <v>20</v>
      </c>
      <c r="B417" s="36" t="s">
        <v>95</v>
      </c>
      <c r="C417" s="36">
        <v>1414637</v>
      </c>
      <c r="D417" s="36">
        <v>68470763</v>
      </c>
      <c r="E417" s="36">
        <v>69885400</v>
      </c>
      <c r="F417" s="36" t="s">
        <v>394</v>
      </c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x14ac:dyDescent="0.2">
      <c r="A418" s="36" t="s">
        <v>20</v>
      </c>
      <c r="B418" s="36" t="s">
        <v>96</v>
      </c>
      <c r="C418" s="36">
        <v>0</v>
      </c>
      <c r="D418" s="36">
        <v>15130531</v>
      </c>
      <c r="E418" s="36">
        <v>15130531</v>
      </c>
      <c r="F418" s="36" t="s">
        <v>387</v>
      </c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x14ac:dyDescent="0.2">
      <c r="A419" s="36" t="s">
        <v>20</v>
      </c>
      <c r="B419" s="36" t="s">
        <v>97</v>
      </c>
      <c r="C419" s="36">
        <v>0</v>
      </c>
      <c r="D419" s="36">
        <v>4306491</v>
      </c>
      <c r="E419" s="36">
        <v>4306491</v>
      </c>
      <c r="F419" s="36" t="s">
        <v>385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x14ac:dyDescent="0.2">
      <c r="A420" s="36" t="s">
        <v>20</v>
      </c>
      <c r="B420" s="36" t="s">
        <v>98</v>
      </c>
      <c r="C420" s="36">
        <v>51338</v>
      </c>
      <c r="D420" s="36">
        <v>13710309</v>
      </c>
      <c r="E420" s="36">
        <v>13761647</v>
      </c>
      <c r="F420" s="36" t="s">
        <v>374</v>
      </c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x14ac:dyDescent="0.2">
      <c r="A421" s="36" t="s">
        <v>20</v>
      </c>
      <c r="B421" s="36" t="s">
        <v>99</v>
      </c>
      <c r="C421" s="36">
        <v>56319</v>
      </c>
      <c r="D421" s="36">
        <v>12459840</v>
      </c>
      <c r="E421" s="36">
        <v>12516159</v>
      </c>
      <c r="F421" s="36" t="s">
        <v>376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x14ac:dyDescent="0.2">
      <c r="A422" s="36" t="s">
        <v>20</v>
      </c>
      <c r="B422" s="36" t="s">
        <v>100</v>
      </c>
      <c r="C422" s="36">
        <v>17715</v>
      </c>
      <c r="D422" s="36">
        <v>8493409</v>
      </c>
      <c r="E422" s="36">
        <v>8511124</v>
      </c>
      <c r="F422" s="36" t="s">
        <v>382</v>
      </c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x14ac:dyDescent="0.2">
      <c r="A423" s="36" t="s">
        <v>20</v>
      </c>
      <c r="B423" s="36" t="s">
        <v>101</v>
      </c>
      <c r="C423" s="36">
        <v>31578</v>
      </c>
      <c r="D423" s="36">
        <v>8386415</v>
      </c>
      <c r="E423" s="36">
        <v>8417993</v>
      </c>
      <c r="F423" s="36" t="s">
        <v>383</v>
      </c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x14ac:dyDescent="0.2">
      <c r="A424" s="36" t="s">
        <v>20</v>
      </c>
      <c r="B424" s="36" t="s">
        <v>102</v>
      </c>
      <c r="C424" s="36">
        <v>48361</v>
      </c>
      <c r="D424" s="36">
        <v>16474223</v>
      </c>
      <c r="E424" s="36">
        <v>16522584</v>
      </c>
      <c r="F424" s="36" t="s">
        <v>387</v>
      </c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x14ac:dyDescent="0.2">
      <c r="A425" s="36" t="s">
        <v>20</v>
      </c>
      <c r="B425" s="36" t="s">
        <v>103</v>
      </c>
      <c r="C425" s="36">
        <v>258369</v>
      </c>
      <c r="D425" s="36">
        <v>10866801</v>
      </c>
      <c r="E425" s="36">
        <v>11125170</v>
      </c>
      <c r="F425" s="36" t="s">
        <v>384</v>
      </c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x14ac:dyDescent="0.2">
      <c r="A426" s="36" t="s">
        <v>20</v>
      </c>
      <c r="B426" s="36" t="s">
        <v>104</v>
      </c>
      <c r="C426" s="36">
        <v>197263</v>
      </c>
      <c r="D426" s="36">
        <v>45945231</v>
      </c>
      <c r="E426" s="36">
        <v>46142494</v>
      </c>
      <c r="F426" s="36" t="s">
        <v>392</v>
      </c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x14ac:dyDescent="0.2">
      <c r="A427" s="36" t="s">
        <v>20</v>
      </c>
      <c r="B427" s="36" t="s">
        <v>105</v>
      </c>
      <c r="C427" s="36">
        <v>120681</v>
      </c>
      <c r="D427" s="36">
        <v>18738060</v>
      </c>
      <c r="E427" s="36">
        <v>18858741</v>
      </c>
      <c r="F427" s="36" t="s">
        <v>387</v>
      </c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x14ac:dyDescent="0.2">
      <c r="A428" s="36" t="s">
        <v>20</v>
      </c>
      <c r="B428" s="36" t="s">
        <v>106</v>
      </c>
      <c r="C428" s="36">
        <v>286246</v>
      </c>
      <c r="D428" s="36">
        <v>192509427</v>
      </c>
      <c r="E428" s="36">
        <v>192795673</v>
      </c>
      <c r="F428" s="36" t="s">
        <v>390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x14ac:dyDescent="0.2">
      <c r="A429" s="36" t="s">
        <v>20</v>
      </c>
      <c r="B429" s="36" t="s">
        <v>107</v>
      </c>
      <c r="C429" s="36">
        <v>536062</v>
      </c>
      <c r="D429" s="36">
        <v>18017371</v>
      </c>
      <c r="E429" s="36">
        <v>18553433</v>
      </c>
      <c r="F429" s="36" t="s">
        <v>390</v>
      </c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x14ac:dyDescent="0.2">
      <c r="A430" s="36" t="s">
        <v>20</v>
      </c>
      <c r="B430" s="36" t="s">
        <v>108</v>
      </c>
      <c r="C430" s="36">
        <v>42154</v>
      </c>
      <c r="D430" s="36">
        <v>4572602</v>
      </c>
      <c r="E430" s="36">
        <v>4614756</v>
      </c>
      <c r="F430" s="36" t="s">
        <v>372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x14ac:dyDescent="0.2">
      <c r="A431" s="36" t="s">
        <v>20</v>
      </c>
      <c r="B431" s="36" t="s">
        <v>109</v>
      </c>
      <c r="C431" s="36">
        <v>541385</v>
      </c>
      <c r="D431" s="36">
        <v>24060658</v>
      </c>
      <c r="E431" s="36">
        <v>24602043</v>
      </c>
      <c r="F431" s="36" t="s">
        <v>384</v>
      </c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x14ac:dyDescent="0.2">
      <c r="A432" s="36" t="s">
        <v>20</v>
      </c>
      <c r="B432" s="36" t="s">
        <v>110</v>
      </c>
      <c r="C432" s="36">
        <v>0</v>
      </c>
      <c r="D432" s="36">
        <v>574447</v>
      </c>
      <c r="E432" s="36">
        <v>574447</v>
      </c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x14ac:dyDescent="0.2">
      <c r="A433" s="36" t="s">
        <v>20</v>
      </c>
      <c r="B433" s="36" t="s">
        <v>111</v>
      </c>
      <c r="C433" s="36">
        <v>64271</v>
      </c>
      <c r="D433" s="36">
        <v>65058266</v>
      </c>
      <c r="E433" s="36">
        <v>65122537</v>
      </c>
      <c r="F433" s="36" t="s">
        <v>383</v>
      </c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x14ac:dyDescent="0.2">
      <c r="A434" s="36" t="s">
        <v>20</v>
      </c>
      <c r="B434" s="36" t="s">
        <v>112</v>
      </c>
      <c r="C434" s="36">
        <v>120217</v>
      </c>
      <c r="D434" s="36">
        <v>4796893</v>
      </c>
      <c r="E434" s="36">
        <v>4917110</v>
      </c>
      <c r="F434" s="36" t="s">
        <v>385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x14ac:dyDescent="0.2">
      <c r="A435" s="36" t="s">
        <v>20</v>
      </c>
      <c r="B435" s="36" t="s">
        <v>113</v>
      </c>
      <c r="C435" s="36">
        <v>11739</v>
      </c>
      <c r="D435" s="36">
        <v>5294895</v>
      </c>
      <c r="E435" s="36">
        <v>5306634</v>
      </c>
      <c r="F435" s="36" t="s">
        <v>382</v>
      </c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x14ac:dyDescent="0.2">
      <c r="A436" s="36" t="s">
        <v>20</v>
      </c>
      <c r="B436" s="36" t="s">
        <v>114</v>
      </c>
      <c r="C436" s="36">
        <v>737061</v>
      </c>
      <c r="D436" s="36">
        <v>28926850</v>
      </c>
      <c r="E436" s="36">
        <v>29663911</v>
      </c>
      <c r="F436" s="36" t="s">
        <v>385</v>
      </c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x14ac:dyDescent="0.2">
      <c r="A437" s="36" t="s">
        <v>20</v>
      </c>
      <c r="B437" s="36" t="s">
        <v>115</v>
      </c>
      <c r="C437" s="36">
        <v>16322</v>
      </c>
      <c r="D437" s="36">
        <v>22768732</v>
      </c>
      <c r="E437" s="36">
        <v>22785054</v>
      </c>
      <c r="F437" s="36" t="s">
        <v>372</v>
      </c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x14ac:dyDescent="0.2">
      <c r="A438" s="36" t="s">
        <v>20</v>
      </c>
      <c r="B438" s="36" t="s">
        <v>116</v>
      </c>
      <c r="C438" s="36">
        <v>331428</v>
      </c>
      <c r="D438" s="36">
        <v>41091216</v>
      </c>
      <c r="E438" s="36">
        <v>41422644</v>
      </c>
      <c r="F438" s="36" t="s">
        <v>391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x14ac:dyDescent="0.2">
      <c r="A439" s="36" t="s">
        <v>20</v>
      </c>
      <c r="B439" s="36" t="s">
        <v>117</v>
      </c>
      <c r="C439" s="36">
        <v>144538</v>
      </c>
      <c r="D439" s="36">
        <v>43846436</v>
      </c>
      <c r="E439" s="36">
        <v>43990974</v>
      </c>
      <c r="F439" s="36" t="s">
        <v>388</v>
      </c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x14ac:dyDescent="0.2">
      <c r="A440" s="36" t="s">
        <v>20</v>
      </c>
      <c r="B440" s="36" t="s">
        <v>118</v>
      </c>
      <c r="C440" s="36">
        <v>25747</v>
      </c>
      <c r="D440" s="36">
        <v>29976414</v>
      </c>
      <c r="E440" s="36">
        <v>30002161</v>
      </c>
      <c r="F440" s="36" t="s">
        <v>373</v>
      </c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x14ac:dyDescent="0.2">
      <c r="A441" s="36" t="s">
        <v>20</v>
      </c>
      <c r="B441" s="36" t="s">
        <v>119</v>
      </c>
      <c r="C441" s="36">
        <v>525934</v>
      </c>
      <c r="D441" s="36">
        <v>16950590</v>
      </c>
      <c r="E441" s="36">
        <v>17476524</v>
      </c>
      <c r="F441" s="36" t="s">
        <v>375</v>
      </c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x14ac:dyDescent="0.2">
      <c r="A442" s="36" t="s">
        <v>20</v>
      </c>
      <c r="B442" s="36" t="s">
        <v>120</v>
      </c>
      <c r="C442" s="36">
        <v>2836531</v>
      </c>
      <c r="D442" s="36">
        <v>78948776</v>
      </c>
      <c r="E442" s="36">
        <v>81785307</v>
      </c>
      <c r="F442" s="36" t="s">
        <v>375</v>
      </c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x14ac:dyDescent="0.2">
      <c r="A443" s="36" t="s">
        <v>20</v>
      </c>
      <c r="B443" s="36" t="s">
        <v>121</v>
      </c>
      <c r="C443" s="36">
        <v>408926</v>
      </c>
      <c r="D443" s="36">
        <v>53120237</v>
      </c>
      <c r="E443" s="36">
        <v>53529163</v>
      </c>
      <c r="F443" s="36" t="s">
        <v>393</v>
      </c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x14ac:dyDescent="0.2">
      <c r="A444" s="36" t="s">
        <v>20</v>
      </c>
      <c r="B444" s="36" t="s">
        <v>122</v>
      </c>
      <c r="C444" s="36">
        <v>319283</v>
      </c>
      <c r="D444" s="36">
        <v>89962494</v>
      </c>
      <c r="E444" s="36">
        <v>90281777</v>
      </c>
      <c r="F444" s="36" t="s">
        <v>376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x14ac:dyDescent="0.2">
      <c r="A445" s="36" t="s">
        <v>20</v>
      </c>
      <c r="B445" s="36" t="s">
        <v>123</v>
      </c>
      <c r="C445" s="36">
        <v>5608077</v>
      </c>
      <c r="D445" s="36">
        <v>159685209</v>
      </c>
      <c r="E445" s="36">
        <v>165293286</v>
      </c>
      <c r="F445" s="36" t="s">
        <v>391</v>
      </c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x14ac:dyDescent="0.2">
      <c r="A446" s="36" t="s">
        <v>20</v>
      </c>
      <c r="B446" s="36" t="s">
        <v>124</v>
      </c>
      <c r="C446" s="36">
        <v>3139447</v>
      </c>
      <c r="D446" s="36">
        <v>61807467</v>
      </c>
      <c r="E446" s="36">
        <v>64946914</v>
      </c>
      <c r="F446" s="36" t="s">
        <v>387</v>
      </c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x14ac:dyDescent="0.2">
      <c r="A447" s="36" t="s">
        <v>20</v>
      </c>
      <c r="B447" s="36" t="s">
        <v>125</v>
      </c>
      <c r="C447" s="36">
        <v>132528</v>
      </c>
      <c r="D447" s="36">
        <v>9364374</v>
      </c>
      <c r="E447" s="36">
        <v>9496902</v>
      </c>
      <c r="F447" s="36" t="s">
        <v>382</v>
      </c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x14ac:dyDescent="0.2">
      <c r="A448" s="36" t="s">
        <v>20</v>
      </c>
      <c r="B448" s="36" t="s">
        <v>126</v>
      </c>
      <c r="C448" s="36">
        <v>50289</v>
      </c>
      <c r="D448" s="36">
        <v>10834519</v>
      </c>
      <c r="E448" s="36">
        <v>10884808</v>
      </c>
      <c r="F448" s="36" t="s">
        <v>372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x14ac:dyDescent="0.2">
      <c r="A449" s="36" t="s">
        <v>20</v>
      </c>
      <c r="B449" s="36" t="s">
        <v>127</v>
      </c>
      <c r="C449" s="36">
        <v>8140933</v>
      </c>
      <c r="D449" s="36">
        <v>75251970</v>
      </c>
      <c r="E449" s="36">
        <v>83392903</v>
      </c>
      <c r="F449" s="36" t="s">
        <v>390</v>
      </c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x14ac:dyDescent="0.2">
      <c r="A450" s="36" t="s">
        <v>20</v>
      </c>
      <c r="B450" s="36" t="s">
        <v>128</v>
      </c>
      <c r="C450" s="36">
        <v>78050</v>
      </c>
      <c r="D450" s="36">
        <v>5955428</v>
      </c>
      <c r="E450" s="36">
        <v>6033478</v>
      </c>
      <c r="F450" s="36" t="s">
        <v>383</v>
      </c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x14ac:dyDescent="0.2">
      <c r="A451" s="36" t="s">
        <v>20</v>
      </c>
      <c r="B451" s="36" t="s">
        <v>129</v>
      </c>
      <c r="C451" s="36">
        <v>0</v>
      </c>
      <c r="D451" s="36">
        <v>6503512</v>
      </c>
      <c r="E451" s="36">
        <v>6503512</v>
      </c>
      <c r="F451" s="36" t="s">
        <v>386</v>
      </c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x14ac:dyDescent="0.2">
      <c r="A452" s="36" t="s">
        <v>20</v>
      </c>
      <c r="B452" s="36" t="s">
        <v>130</v>
      </c>
      <c r="C452" s="36">
        <v>0</v>
      </c>
      <c r="D452" s="36">
        <v>5084481</v>
      </c>
      <c r="E452" s="36">
        <v>5084481</v>
      </c>
      <c r="F452" s="36" t="s">
        <v>383</v>
      </c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x14ac:dyDescent="0.2">
      <c r="A453" s="36" t="s">
        <v>20</v>
      </c>
      <c r="B453" s="36" t="s">
        <v>131</v>
      </c>
      <c r="C453" s="36">
        <v>0</v>
      </c>
      <c r="D453" s="36">
        <v>4503370</v>
      </c>
      <c r="E453" s="36">
        <v>4503370</v>
      </c>
      <c r="F453" s="36" t="s">
        <v>381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x14ac:dyDescent="0.2">
      <c r="A454" s="36" t="s">
        <v>20</v>
      </c>
      <c r="B454" s="36" t="s">
        <v>132</v>
      </c>
      <c r="C454" s="36">
        <v>17936</v>
      </c>
      <c r="D454" s="36">
        <v>4118510</v>
      </c>
      <c r="E454" s="36">
        <v>4136446</v>
      </c>
      <c r="F454" s="36" t="s">
        <v>385</v>
      </c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x14ac:dyDescent="0.2">
      <c r="A455" s="36" t="s">
        <v>20</v>
      </c>
      <c r="B455" s="36" t="s">
        <v>133</v>
      </c>
      <c r="C455" s="36">
        <v>0</v>
      </c>
      <c r="D455" s="36">
        <v>107182970</v>
      </c>
      <c r="E455" s="36">
        <v>107182970</v>
      </c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x14ac:dyDescent="0.2">
      <c r="A456" s="36" t="s">
        <v>20</v>
      </c>
      <c r="B456" s="36" t="s">
        <v>134</v>
      </c>
      <c r="C456" s="36">
        <v>1111108</v>
      </c>
      <c r="D456" s="36">
        <v>34336182</v>
      </c>
      <c r="E456" s="36">
        <v>35447290</v>
      </c>
      <c r="F456" s="36" t="s">
        <v>383</v>
      </c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x14ac:dyDescent="0.2">
      <c r="A457" s="36" t="s">
        <v>20</v>
      </c>
      <c r="B457" s="36" t="s">
        <v>135</v>
      </c>
      <c r="C457" s="36">
        <v>0</v>
      </c>
      <c r="D457" s="36">
        <v>4317785</v>
      </c>
      <c r="E457" s="36">
        <v>4317785</v>
      </c>
      <c r="F457" s="36" t="s">
        <v>385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x14ac:dyDescent="0.2">
      <c r="A458" s="36" t="s">
        <v>20</v>
      </c>
      <c r="B458" s="36" t="s">
        <v>136</v>
      </c>
      <c r="C458" s="36">
        <v>40403</v>
      </c>
      <c r="D458" s="36">
        <v>4683597</v>
      </c>
      <c r="E458" s="36">
        <v>4724000</v>
      </c>
      <c r="F458" s="36" t="s">
        <v>390</v>
      </c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x14ac:dyDescent="0.2">
      <c r="A459" s="36" t="s">
        <v>20</v>
      </c>
      <c r="B459" s="36" t="s">
        <v>137</v>
      </c>
      <c r="C459" s="36">
        <v>0</v>
      </c>
      <c r="D459" s="36">
        <v>7349537</v>
      </c>
      <c r="E459" s="36">
        <v>7349537</v>
      </c>
      <c r="F459" s="36" t="s">
        <v>384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x14ac:dyDescent="0.2">
      <c r="A460" s="36" t="s">
        <v>20</v>
      </c>
      <c r="B460" s="36" t="s">
        <v>138</v>
      </c>
      <c r="C460" s="36">
        <v>1112456</v>
      </c>
      <c r="D460" s="36">
        <v>205634311</v>
      </c>
      <c r="E460" s="36">
        <v>206746767</v>
      </c>
      <c r="F460" s="36" t="s">
        <v>391</v>
      </c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x14ac:dyDescent="0.2">
      <c r="A461" s="36" t="s">
        <v>20</v>
      </c>
      <c r="B461" s="36" t="s">
        <v>139</v>
      </c>
      <c r="C461" s="36">
        <v>89127</v>
      </c>
      <c r="D461" s="36">
        <v>14583241</v>
      </c>
      <c r="E461" s="36">
        <v>14672368</v>
      </c>
      <c r="F461" s="36" t="s">
        <v>383</v>
      </c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x14ac:dyDescent="0.2">
      <c r="A462" s="36" t="s">
        <v>20</v>
      </c>
      <c r="B462" s="36" t="s">
        <v>140</v>
      </c>
      <c r="C462" s="36">
        <v>162505</v>
      </c>
      <c r="D462" s="36">
        <v>21972764</v>
      </c>
      <c r="E462" s="36">
        <v>22135269</v>
      </c>
      <c r="F462" s="36" t="s">
        <v>377</v>
      </c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x14ac:dyDescent="0.2">
      <c r="A463" s="36" t="s">
        <v>20</v>
      </c>
      <c r="B463" s="36" t="s">
        <v>141</v>
      </c>
      <c r="C463" s="36">
        <v>219964</v>
      </c>
      <c r="D463" s="36">
        <v>48336456</v>
      </c>
      <c r="E463" s="36">
        <v>48556420</v>
      </c>
      <c r="F463" s="36" t="s">
        <v>383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x14ac:dyDescent="0.2">
      <c r="A464" s="36" t="s">
        <v>20</v>
      </c>
      <c r="B464" s="36" t="s">
        <v>142</v>
      </c>
      <c r="C464" s="36">
        <v>16824217</v>
      </c>
      <c r="D464" s="36">
        <v>173471878</v>
      </c>
      <c r="E464" s="36">
        <v>190296095</v>
      </c>
      <c r="F464" s="36" t="s">
        <v>393</v>
      </c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x14ac:dyDescent="0.2">
      <c r="A465" s="36" t="s">
        <v>20</v>
      </c>
      <c r="B465" s="36" t="s">
        <v>143</v>
      </c>
      <c r="C465" s="36">
        <v>0</v>
      </c>
      <c r="D465" s="36">
        <v>16373411</v>
      </c>
      <c r="E465" s="36">
        <v>16373411</v>
      </c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x14ac:dyDescent="0.2">
      <c r="A466" s="36" t="s">
        <v>20</v>
      </c>
      <c r="B466" s="36" t="s">
        <v>144</v>
      </c>
      <c r="C466" s="36">
        <v>182263</v>
      </c>
      <c r="D466" s="36">
        <v>11570064</v>
      </c>
      <c r="E466" s="36">
        <v>11752327</v>
      </c>
      <c r="F466" s="36" t="s">
        <v>394</v>
      </c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x14ac:dyDescent="0.2">
      <c r="A467" s="36" t="s">
        <v>20</v>
      </c>
      <c r="B467" s="36" t="s">
        <v>145</v>
      </c>
      <c r="C467" s="36">
        <v>7448705</v>
      </c>
      <c r="D467" s="36">
        <v>44803454</v>
      </c>
      <c r="E467" s="36">
        <v>52252159</v>
      </c>
      <c r="F467" s="36" t="s">
        <v>373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x14ac:dyDescent="0.2">
      <c r="A468" s="36" t="s">
        <v>20</v>
      </c>
      <c r="B468" s="36" t="s">
        <v>146</v>
      </c>
      <c r="C468" s="36">
        <v>0</v>
      </c>
      <c r="D468" s="36">
        <v>13021230</v>
      </c>
      <c r="E468" s="36">
        <v>13021230</v>
      </c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x14ac:dyDescent="0.2">
      <c r="A469" s="36" t="s">
        <v>20</v>
      </c>
      <c r="B469" s="36" t="s">
        <v>147</v>
      </c>
      <c r="C469" s="36">
        <v>271984</v>
      </c>
      <c r="D469" s="36">
        <v>56868568</v>
      </c>
      <c r="E469" s="36">
        <v>57140552</v>
      </c>
      <c r="F469" s="36" t="s">
        <v>376</v>
      </c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x14ac:dyDescent="0.2">
      <c r="A470" s="36" t="s">
        <v>20</v>
      </c>
      <c r="B470" s="36" t="s">
        <v>148</v>
      </c>
      <c r="C470" s="36">
        <v>122670</v>
      </c>
      <c r="D470" s="36">
        <v>62620667</v>
      </c>
      <c r="E470" s="36">
        <v>62743337</v>
      </c>
      <c r="F470" s="36" t="s">
        <v>376</v>
      </c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x14ac:dyDescent="0.2">
      <c r="A471" s="36" t="s">
        <v>20</v>
      </c>
      <c r="B471" s="36" t="s">
        <v>149</v>
      </c>
      <c r="C471" s="36">
        <v>0</v>
      </c>
      <c r="D471" s="36">
        <v>1687787</v>
      </c>
      <c r="E471" s="36">
        <v>1687787</v>
      </c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x14ac:dyDescent="0.2">
      <c r="A472" s="36" t="s">
        <v>20</v>
      </c>
      <c r="B472" s="36" t="s">
        <v>150</v>
      </c>
      <c r="C472" s="36">
        <v>0</v>
      </c>
      <c r="D472" s="36">
        <v>4470323</v>
      </c>
      <c r="E472" s="36">
        <v>4470323</v>
      </c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x14ac:dyDescent="0.2">
      <c r="A473" s="36" t="s">
        <v>20</v>
      </c>
      <c r="B473" s="36" t="s">
        <v>151</v>
      </c>
      <c r="C473" s="36">
        <v>85378</v>
      </c>
      <c r="D473" s="36">
        <v>27251074</v>
      </c>
      <c r="E473" s="36">
        <v>27336452</v>
      </c>
      <c r="F473" s="36" t="s">
        <v>381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x14ac:dyDescent="0.2">
      <c r="A474" s="36" t="s">
        <v>20</v>
      </c>
      <c r="B474" s="36" t="s">
        <v>152</v>
      </c>
      <c r="C474" s="36">
        <v>807739</v>
      </c>
      <c r="D474" s="36">
        <v>151907966</v>
      </c>
      <c r="E474" s="36">
        <v>152715705</v>
      </c>
      <c r="F474" s="36" t="s">
        <v>386</v>
      </c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x14ac:dyDescent="0.2">
      <c r="A475" s="36" t="s">
        <v>20</v>
      </c>
      <c r="B475" s="36" t="s">
        <v>153</v>
      </c>
      <c r="C475" s="36">
        <v>9452989</v>
      </c>
      <c r="D475" s="36">
        <v>696460649</v>
      </c>
      <c r="E475" s="36">
        <v>705913638</v>
      </c>
      <c r="F475" s="36" t="s">
        <v>379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x14ac:dyDescent="0.2">
      <c r="A476" s="36" t="s">
        <v>20</v>
      </c>
      <c r="B476" s="36" t="s">
        <v>154</v>
      </c>
      <c r="C476" s="36">
        <v>898971</v>
      </c>
      <c r="D476" s="36">
        <v>180561481</v>
      </c>
      <c r="E476" s="36">
        <v>181460452</v>
      </c>
      <c r="F476" s="36" t="s">
        <v>376</v>
      </c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x14ac:dyDescent="0.2">
      <c r="A477" s="36" t="s">
        <v>20</v>
      </c>
      <c r="B477" s="36" t="s">
        <v>155</v>
      </c>
      <c r="C477" s="36">
        <v>2248699</v>
      </c>
      <c r="D477" s="36">
        <v>192821333</v>
      </c>
      <c r="E477" s="36">
        <v>195070032</v>
      </c>
      <c r="F477" s="36" t="s">
        <v>379</v>
      </c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x14ac:dyDescent="0.2">
      <c r="A478" s="36" t="s">
        <v>20</v>
      </c>
      <c r="B478" s="36" t="s">
        <v>156</v>
      </c>
      <c r="C478" s="36">
        <v>236599</v>
      </c>
      <c r="D478" s="36">
        <v>32719139</v>
      </c>
      <c r="E478" s="36">
        <v>32955738</v>
      </c>
      <c r="F478" s="36" t="s">
        <v>378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x14ac:dyDescent="0.2">
      <c r="A479" s="36" t="s">
        <v>20</v>
      </c>
      <c r="B479" s="36" t="s">
        <v>157</v>
      </c>
      <c r="C479" s="36">
        <v>17154</v>
      </c>
      <c r="D479" s="36">
        <v>19823966</v>
      </c>
      <c r="E479" s="36">
        <v>19841120</v>
      </c>
      <c r="F479" s="36" t="s">
        <v>390</v>
      </c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x14ac:dyDescent="0.2">
      <c r="A480" s="36" t="s">
        <v>20</v>
      </c>
      <c r="B480" s="36" t="s">
        <v>158</v>
      </c>
      <c r="C480" s="36">
        <v>379914</v>
      </c>
      <c r="D480" s="36">
        <v>47583728</v>
      </c>
      <c r="E480" s="36">
        <v>47963642</v>
      </c>
      <c r="F480" s="36" t="s">
        <v>387</v>
      </c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x14ac:dyDescent="0.2">
      <c r="A481" s="36" t="s">
        <v>20</v>
      </c>
      <c r="B481" s="36" t="s">
        <v>159</v>
      </c>
      <c r="C481" s="36">
        <v>28630</v>
      </c>
      <c r="D481" s="36">
        <v>8728712</v>
      </c>
      <c r="E481" s="36">
        <v>8757342</v>
      </c>
      <c r="F481" s="36" t="s">
        <v>372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x14ac:dyDescent="0.2">
      <c r="A482" s="36" t="s">
        <v>20</v>
      </c>
      <c r="B482" s="36" t="s">
        <v>160</v>
      </c>
      <c r="C482" s="36">
        <v>174021</v>
      </c>
      <c r="D482" s="36">
        <v>17338226</v>
      </c>
      <c r="E482" s="36">
        <v>17512247</v>
      </c>
      <c r="F482" s="36" t="s">
        <v>380</v>
      </c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x14ac:dyDescent="0.2">
      <c r="A483" s="36" t="s">
        <v>20</v>
      </c>
      <c r="B483" s="36" t="s">
        <v>161</v>
      </c>
      <c r="C483" s="36">
        <v>0</v>
      </c>
      <c r="D483" s="36">
        <v>20608679</v>
      </c>
      <c r="E483" s="36">
        <v>20608679</v>
      </c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x14ac:dyDescent="0.2">
      <c r="A484" s="36" t="s">
        <v>20</v>
      </c>
      <c r="B484" s="36" t="s">
        <v>162</v>
      </c>
      <c r="C484" s="36">
        <v>0</v>
      </c>
      <c r="D484" s="36">
        <v>7577391</v>
      </c>
      <c r="E484" s="36">
        <v>7577391</v>
      </c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x14ac:dyDescent="0.2">
      <c r="A485" s="36" t="s">
        <v>20</v>
      </c>
      <c r="B485" s="36" t="s">
        <v>163</v>
      </c>
      <c r="C485" s="36">
        <v>112704</v>
      </c>
      <c r="D485" s="36">
        <v>101607103</v>
      </c>
      <c r="E485" s="36">
        <v>101719807</v>
      </c>
      <c r="F485" s="36" t="s">
        <v>379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x14ac:dyDescent="0.2">
      <c r="A486" s="36" t="s">
        <v>20</v>
      </c>
      <c r="B486" s="36" t="s">
        <v>164</v>
      </c>
      <c r="C486" s="36">
        <v>3701688</v>
      </c>
      <c r="D486" s="36">
        <v>180247175</v>
      </c>
      <c r="E486" s="36">
        <v>183948863</v>
      </c>
      <c r="F486" s="36" t="s">
        <v>391</v>
      </c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x14ac:dyDescent="0.2">
      <c r="A487" s="36" t="s">
        <v>20</v>
      </c>
      <c r="B487" s="36" t="s">
        <v>165</v>
      </c>
      <c r="C487" s="36">
        <v>11132</v>
      </c>
      <c r="D487" s="36">
        <v>19954052</v>
      </c>
      <c r="E487" s="36">
        <v>19965184</v>
      </c>
      <c r="F487" s="36" t="s">
        <v>374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x14ac:dyDescent="0.2">
      <c r="A488" s="36" t="s">
        <v>20</v>
      </c>
      <c r="B488" s="36" t="s">
        <v>166</v>
      </c>
      <c r="C488" s="36">
        <v>0</v>
      </c>
      <c r="D488" s="36">
        <v>3557772</v>
      </c>
      <c r="E488" s="36">
        <v>3557772</v>
      </c>
      <c r="F488" s="36" t="s">
        <v>383</v>
      </c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x14ac:dyDescent="0.2">
      <c r="A489" s="36" t="s">
        <v>20</v>
      </c>
      <c r="B489" s="36" t="s">
        <v>167</v>
      </c>
      <c r="C489" s="36">
        <v>350679</v>
      </c>
      <c r="D489" s="36">
        <v>59486161</v>
      </c>
      <c r="E489" s="36">
        <v>59836840</v>
      </c>
      <c r="F489" s="36" t="s">
        <v>387</v>
      </c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x14ac:dyDescent="0.2">
      <c r="A490" s="36" t="s">
        <v>20</v>
      </c>
      <c r="B490" s="36" t="s">
        <v>168</v>
      </c>
      <c r="C490" s="36">
        <v>2832623</v>
      </c>
      <c r="D490" s="36">
        <v>46668707</v>
      </c>
      <c r="E490" s="36">
        <v>49501330</v>
      </c>
      <c r="F490" s="36" t="s">
        <v>386</v>
      </c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x14ac:dyDescent="0.2">
      <c r="A491" s="36" t="s">
        <v>20</v>
      </c>
      <c r="B491" s="36" t="s">
        <v>169</v>
      </c>
      <c r="C491" s="36">
        <v>3245</v>
      </c>
      <c r="D491" s="36">
        <v>4388649</v>
      </c>
      <c r="E491" s="36">
        <v>4391894</v>
      </c>
      <c r="F491" s="36" t="s">
        <v>385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x14ac:dyDescent="0.2">
      <c r="A492" s="36" t="s">
        <v>20</v>
      </c>
      <c r="B492" s="36" t="s">
        <v>170</v>
      </c>
      <c r="C492" s="36">
        <v>783111</v>
      </c>
      <c r="D492" s="36">
        <v>233159388</v>
      </c>
      <c r="E492" s="36">
        <v>233942499</v>
      </c>
      <c r="F492" s="36" t="s">
        <v>391</v>
      </c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x14ac:dyDescent="0.2">
      <c r="A493" s="36" t="s">
        <v>20</v>
      </c>
      <c r="B493" s="36" t="s">
        <v>171</v>
      </c>
      <c r="C493" s="36">
        <v>0</v>
      </c>
      <c r="D493" s="36">
        <v>22821331</v>
      </c>
      <c r="E493" s="36">
        <v>22821331</v>
      </c>
      <c r="F493" s="36" t="s">
        <v>390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x14ac:dyDescent="0.2">
      <c r="A494" s="36" t="s">
        <v>20</v>
      </c>
      <c r="B494" s="36" t="s">
        <v>172</v>
      </c>
      <c r="C494" s="36">
        <v>21697</v>
      </c>
      <c r="D494" s="36">
        <v>5644336</v>
      </c>
      <c r="E494" s="36">
        <v>5666033</v>
      </c>
      <c r="F494" s="36" t="s">
        <v>383</v>
      </c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x14ac:dyDescent="0.2">
      <c r="A495" s="36" t="s">
        <v>20</v>
      </c>
      <c r="B495" s="36" t="s">
        <v>173</v>
      </c>
      <c r="C495" s="36">
        <v>0</v>
      </c>
      <c r="D495" s="36">
        <v>11579177</v>
      </c>
      <c r="E495" s="36">
        <v>11579177</v>
      </c>
      <c r="F495" s="36" t="s">
        <v>389</v>
      </c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x14ac:dyDescent="0.2">
      <c r="A496" s="36" t="s">
        <v>20</v>
      </c>
      <c r="B496" s="36" t="s">
        <v>174</v>
      </c>
      <c r="C496" s="36">
        <v>66771</v>
      </c>
      <c r="D496" s="36">
        <v>8286238</v>
      </c>
      <c r="E496" s="36">
        <v>8353009</v>
      </c>
      <c r="F496" s="36" t="s">
        <v>382</v>
      </c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x14ac:dyDescent="0.2">
      <c r="A497" s="36" t="s">
        <v>20</v>
      </c>
      <c r="B497" s="36" t="s">
        <v>175</v>
      </c>
      <c r="C497" s="36">
        <v>0</v>
      </c>
      <c r="D497" s="36">
        <v>3623050</v>
      </c>
      <c r="E497" s="36">
        <v>3623050</v>
      </c>
      <c r="F497" s="36" t="s">
        <v>381</v>
      </c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x14ac:dyDescent="0.2">
      <c r="A498" s="36" t="s">
        <v>20</v>
      </c>
      <c r="B498" s="36" t="s">
        <v>176</v>
      </c>
      <c r="C498" s="36">
        <v>583924</v>
      </c>
      <c r="D498" s="36">
        <v>16916816</v>
      </c>
      <c r="E498" s="36">
        <v>17500740</v>
      </c>
      <c r="F498" s="36" t="s">
        <v>390</v>
      </c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x14ac:dyDescent="0.2">
      <c r="A499" s="36" t="s">
        <v>20</v>
      </c>
      <c r="B499" s="36" t="s">
        <v>177</v>
      </c>
      <c r="C499" s="36">
        <v>197086</v>
      </c>
      <c r="D499" s="36">
        <v>13575298</v>
      </c>
      <c r="E499" s="36">
        <v>13772384</v>
      </c>
      <c r="F499" s="36" t="s">
        <v>390</v>
      </c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x14ac:dyDescent="0.2">
      <c r="A500" s="36" t="s">
        <v>20</v>
      </c>
      <c r="B500" s="36" t="s">
        <v>178</v>
      </c>
      <c r="C500" s="36">
        <v>0</v>
      </c>
      <c r="D500" s="36">
        <v>10037947</v>
      </c>
      <c r="E500" s="36">
        <v>10037947</v>
      </c>
      <c r="F500" s="36" t="s">
        <v>380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x14ac:dyDescent="0.2">
      <c r="A501" s="36" t="s">
        <v>20</v>
      </c>
      <c r="B501" s="36" t="s">
        <v>179</v>
      </c>
      <c r="C501" s="36">
        <v>151120</v>
      </c>
      <c r="D501" s="36">
        <v>28091535</v>
      </c>
      <c r="E501" s="36">
        <v>28242655</v>
      </c>
      <c r="F501" s="36" t="s">
        <v>380</v>
      </c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x14ac:dyDescent="0.2">
      <c r="A502" s="36" t="s">
        <v>20</v>
      </c>
      <c r="B502" s="36" t="s">
        <v>180</v>
      </c>
      <c r="C502" s="36">
        <v>72424</v>
      </c>
      <c r="D502" s="36">
        <v>11323967</v>
      </c>
      <c r="E502" s="36">
        <v>11396391</v>
      </c>
      <c r="F502" s="36" t="s">
        <v>380</v>
      </c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x14ac:dyDescent="0.2">
      <c r="A503" s="36" t="s">
        <v>20</v>
      </c>
      <c r="B503" s="36" t="s">
        <v>181</v>
      </c>
      <c r="C503" s="36">
        <v>0</v>
      </c>
      <c r="D503" s="36">
        <v>10775065</v>
      </c>
      <c r="E503" s="36">
        <v>10775065</v>
      </c>
      <c r="F503" s="36" t="s">
        <v>381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x14ac:dyDescent="0.2">
      <c r="A504" s="36" t="s">
        <v>20</v>
      </c>
      <c r="B504" s="36" t="s">
        <v>182</v>
      </c>
      <c r="C504" s="36">
        <v>1001495</v>
      </c>
      <c r="D504" s="36">
        <v>62992488</v>
      </c>
      <c r="E504" s="36">
        <v>63993983</v>
      </c>
      <c r="F504" s="36" t="s">
        <v>379</v>
      </c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x14ac:dyDescent="0.2">
      <c r="A505" s="36" t="s">
        <v>20</v>
      </c>
      <c r="B505" s="36" t="s">
        <v>183</v>
      </c>
      <c r="C505" s="36">
        <v>166879</v>
      </c>
      <c r="D505" s="36">
        <v>22455833</v>
      </c>
      <c r="E505" s="36">
        <v>22622712</v>
      </c>
      <c r="F505" s="36" t="s">
        <v>389</v>
      </c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x14ac:dyDescent="0.2">
      <c r="A506" s="36" t="s">
        <v>20</v>
      </c>
      <c r="B506" s="36" t="s">
        <v>184</v>
      </c>
      <c r="C506" s="36">
        <v>38154</v>
      </c>
      <c r="D506" s="36">
        <v>7835248</v>
      </c>
      <c r="E506" s="36">
        <v>7873402</v>
      </c>
      <c r="F506" s="36" t="s">
        <v>376</v>
      </c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x14ac:dyDescent="0.2">
      <c r="A507" s="36" t="s">
        <v>20</v>
      </c>
      <c r="B507" s="36" t="s">
        <v>185</v>
      </c>
      <c r="C507" s="36">
        <v>795665</v>
      </c>
      <c r="D507" s="36">
        <v>6745919</v>
      </c>
      <c r="E507" s="36">
        <v>7541584</v>
      </c>
      <c r="F507" s="36" t="s">
        <v>393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x14ac:dyDescent="0.2">
      <c r="A508" s="36" t="s">
        <v>20</v>
      </c>
      <c r="B508" s="36" t="s">
        <v>186</v>
      </c>
      <c r="C508" s="36">
        <v>348768</v>
      </c>
      <c r="D508" s="36">
        <v>3302767</v>
      </c>
      <c r="E508" s="36">
        <v>3651535</v>
      </c>
      <c r="F508" s="36" t="s">
        <v>385</v>
      </c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x14ac:dyDescent="0.2">
      <c r="A509" s="36" t="s">
        <v>20</v>
      </c>
      <c r="B509" s="36" t="s">
        <v>187</v>
      </c>
      <c r="C509" s="36">
        <v>344935</v>
      </c>
      <c r="D509" s="36">
        <v>10971101</v>
      </c>
      <c r="E509" s="36">
        <v>11316036</v>
      </c>
      <c r="F509" s="36" t="s">
        <v>392</v>
      </c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x14ac:dyDescent="0.2">
      <c r="A510" s="36" t="s">
        <v>20</v>
      </c>
      <c r="B510" s="36" t="s">
        <v>188</v>
      </c>
      <c r="C510" s="36">
        <v>176390</v>
      </c>
      <c r="D510" s="36">
        <v>23794059</v>
      </c>
      <c r="E510" s="36">
        <v>23970449</v>
      </c>
      <c r="F510" s="36" t="s">
        <v>375</v>
      </c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x14ac:dyDescent="0.2">
      <c r="A511" s="36" t="s">
        <v>20</v>
      </c>
      <c r="B511" s="36" t="s">
        <v>189</v>
      </c>
      <c r="C511" s="36">
        <v>5052273</v>
      </c>
      <c r="D511" s="36">
        <v>27679206</v>
      </c>
      <c r="E511" s="36">
        <v>32731479</v>
      </c>
      <c r="F511" s="36" t="s">
        <v>390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x14ac:dyDescent="0.2">
      <c r="A512" s="36" t="s">
        <v>20</v>
      </c>
      <c r="B512" s="36" t="s">
        <v>190</v>
      </c>
      <c r="C512" s="36">
        <v>474344</v>
      </c>
      <c r="D512" s="36">
        <v>55227591</v>
      </c>
      <c r="E512" s="36">
        <v>55701935</v>
      </c>
      <c r="F512" s="36" t="s">
        <v>379</v>
      </c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x14ac:dyDescent="0.2">
      <c r="A513" s="36" t="s">
        <v>20</v>
      </c>
      <c r="B513" s="36" t="s">
        <v>191</v>
      </c>
      <c r="C513" s="36">
        <v>415348</v>
      </c>
      <c r="D513" s="36">
        <v>6309348</v>
      </c>
      <c r="E513" s="36">
        <v>6724696</v>
      </c>
      <c r="F513" s="36" t="s">
        <v>375</v>
      </c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x14ac:dyDescent="0.2">
      <c r="A514" s="36" t="s">
        <v>20</v>
      </c>
      <c r="B514" s="36" t="s">
        <v>192</v>
      </c>
      <c r="C514" s="36">
        <v>0</v>
      </c>
      <c r="D514" s="36">
        <v>10119335</v>
      </c>
      <c r="E514" s="36">
        <v>10119335</v>
      </c>
      <c r="F514" s="36" t="s">
        <v>390</v>
      </c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x14ac:dyDescent="0.2">
      <c r="A515" s="36" t="s">
        <v>20</v>
      </c>
      <c r="B515" s="36" t="s">
        <v>193</v>
      </c>
      <c r="C515" s="36">
        <v>13461</v>
      </c>
      <c r="D515" s="36">
        <v>17710467</v>
      </c>
      <c r="E515" s="36">
        <v>17723928</v>
      </c>
      <c r="F515" s="36" t="s">
        <v>382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x14ac:dyDescent="0.2">
      <c r="A516" s="36" t="s">
        <v>20</v>
      </c>
      <c r="B516" s="36" t="s">
        <v>194</v>
      </c>
      <c r="C516" s="36">
        <v>23136</v>
      </c>
      <c r="D516" s="36">
        <v>3415386</v>
      </c>
      <c r="E516" s="36">
        <v>3438522</v>
      </c>
      <c r="F516" s="36" t="s">
        <v>375</v>
      </c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x14ac:dyDescent="0.2">
      <c r="A517" s="36" t="s">
        <v>20</v>
      </c>
      <c r="B517" s="36" t="s">
        <v>195</v>
      </c>
      <c r="C517" s="36">
        <v>322576</v>
      </c>
      <c r="D517" s="36">
        <v>6195164</v>
      </c>
      <c r="E517" s="36">
        <v>6517740</v>
      </c>
      <c r="F517" s="36" t="s">
        <v>381</v>
      </c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x14ac:dyDescent="0.2">
      <c r="A518" s="36" t="s">
        <v>20</v>
      </c>
      <c r="B518" s="36" t="s">
        <v>196</v>
      </c>
      <c r="C518" s="36">
        <v>0</v>
      </c>
      <c r="D518" s="36">
        <v>13264717</v>
      </c>
      <c r="E518" s="36">
        <v>13264717</v>
      </c>
      <c r="F518" s="36" t="s">
        <v>373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x14ac:dyDescent="0.2">
      <c r="A519" s="36" t="s">
        <v>20</v>
      </c>
      <c r="B519" s="36" t="s">
        <v>197</v>
      </c>
      <c r="C519" s="36">
        <v>251447</v>
      </c>
      <c r="D519" s="36">
        <v>19928111</v>
      </c>
      <c r="E519" s="36">
        <v>20179558</v>
      </c>
      <c r="F519" s="36" t="s">
        <v>378</v>
      </c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x14ac:dyDescent="0.2">
      <c r="A520" s="36" t="s">
        <v>20</v>
      </c>
      <c r="B520" s="36" t="s">
        <v>198</v>
      </c>
      <c r="C520" s="36">
        <v>37961</v>
      </c>
      <c r="D520" s="36">
        <v>14048454</v>
      </c>
      <c r="E520" s="36">
        <v>14086415</v>
      </c>
      <c r="F520" s="36" t="s">
        <v>374</v>
      </c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x14ac:dyDescent="0.2">
      <c r="A521" s="36" t="s">
        <v>20</v>
      </c>
      <c r="B521" s="36" t="s">
        <v>199</v>
      </c>
      <c r="C521" s="36">
        <v>21072</v>
      </c>
      <c r="D521" s="36">
        <v>9390181</v>
      </c>
      <c r="E521" s="36">
        <v>9411253</v>
      </c>
      <c r="F521" s="36" t="s">
        <v>385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x14ac:dyDescent="0.2">
      <c r="A522" s="36" t="s">
        <v>20</v>
      </c>
      <c r="B522" s="36" t="s">
        <v>200</v>
      </c>
      <c r="C522" s="36">
        <v>0</v>
      </c>
      <c r="D522" s="36">
        <v>4493416</v>
      </c>
      <c r="E522" s="36">
        <v>4493416</v>
      </c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x14ac:dyDescent="0.2">
      <c r="A523" s="36" t="s">
        <v>20</v>
      </c>
      <c r="B523" s="36" t="s">
        <v>201</v>
      </c>
      <c r="C523" s="36">
        <v>1126482</v>
      </c>
      <c r="D523" s="36">
        <v>21262553</v>
      </c>
      <c r="E523" s="36">
        <v>22389035</v>
      </c>
      <c r="F523" s="36" t="s">
        <v>378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x14ac:dyDescent="0.2">
      <c r="A524" s="36" t="s">
        <v>20</v>
      </c>
      <c r="B524" s="36" t="s">
        <v>202</v>
      </c>
      <c r="C524" s="36">
        <v>511733</v>
      </c>
      <c r="D524" s="36">
        <v>31530775</v>
      </c>
      <c r="E524" s="36">
        <v>32042508</v>
      </c>
      <c r="F524" s="36" t="s">
        <v>377</v>
      </c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x14ac:dyDescent="0.2">
      <c r="A525" s="36" t="s">
        <v>20</v>
      </c>
      <c r="B525" s="36" t="s">
        <v>203</v>
      </c>
      <c r="C525" s="36">
        <v>819874</v>
      </c>
      <c r="D525" s="36">
        <v>133687595</v>
      </c>
      <c r="E525" s="36">
        <v>134507469</v>
      </c>
      <c r="F525" s="36" t="s">
        <v>379</v>
      </c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x14ac:dyDescent="0.2">
      <c r="A526" s="36" t="s">
        <v>20</v>
      </c>
      <c r="B526" s="36" t="s">
        <v>204</v>
      </c>
      <c r="C526" s="36">
        <v>1925950</v>
      </c>
      <c r="D526" s="36">
        <v>199785939</v>
      </c>
      <c r="E526" s="36">
        <v>201711889</v>
      </c>
      <c r="F526" s="36" t="s">
        <v>379</v>
      </c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x14ac:dyDescent="0.2">
      <c r="A527" s="36" t="s">
        <v>20</v>
      </c>
      <c r="B527" s="36" t="s">
        <v>205</v>
      </c>
      <c r="C527" s="36">
        <v>0</v>
      </c>
      <c r="D527" s="36">
        <v>4869086</v>
      </c>
      <c r="E527" s="36">
        <v>4869086</v>
      </c>
      <c r="F527" s="36" t="s">
        <v>394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x14ac:dyDescent="0.2">
      <c r="A528" s="36" t="s">
        <v>20</v>
      </c>
      <c r="B528" s="36" t="s">
        <v>206</v>
      </c>
      <c r="C528" s="36">
        <v>7384</v>
      </c>
      <c r="D528" s="36">
        <v>51923188</v>
      </c>
      <c r="E528" s="36">
        <v>51930572</v>
      </c>
      <c r="F528" s="36" t="s">
        <v>376</v>
      </c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x14ac:dyDescent="0.2">
      <c r="A529" s="36" t="s">
        <v>20</v>
      </c>
      <c r="B529" s="36" t="s">
        <v>207</v>
      </c>
      <c r="C529" s="36">
        <v>27882442</v>
      </c>
      <c r="D529" s="36">
        <v>79364894</v>
      </c>
      <c r="E529" s="36">
        <v>107247336</v>
      </c>
      <c r="F529" s="36" t="s">
        <v>391</v>
      </c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x14ac:dyDescent="0.2">
      <c r="A530" s="36" t="s">
        <v>20</v>
      </c>
      <c r="B530" s="36" t="s">
        <v>208</v>
      </c>
      <c r="C530" s="36">
        <v>2693005</v>
      </c>
      <c r="D530" s="36">
        <v>10236893</v>
      </c>
      <c r="E530" s="36">
        <v>12929898</v>
      </c>
      <c r="F530" s="36" t="s">
        <v>374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x14ac:dyDescent="0.2">
      <c r="A531" s="36" t="s">
        <v>20</v>
      </c>
      <c r="B531" s="36" t="s">
        <v>209</v>
      </c>
      <c r="C531" s="36">
        <v>878655</v>
      </c>
      <c r="D531" s="36">
        <v>24783753</v>
      </c>
      <c r="E531" s="36">
        <v>25662408</v>
      </c>
      <c r="F531" s="36" t="s">
        <v>373</v>
      </c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x14ac:dyDescent="0.2">
      <c r="A532" s="36" t="s">
        <v>20</v>
      </c>
      <c r="B532" s="36" t="s">
        <v>210</v>
      </c>
      <c r="C532" s="36">
        <v>31706</v>
      </c>
      <c r="D532" s="36">
        <v>21450871</v>
      </c>
      <c r="E532" s="36">
        <v>21482577</v>
      </c>
      <c r="F532" s="36" t="s">
        <v>390</v>
      </c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x14ac:dyDescent="0.2">
      <c r="A533" s="36" t="s">
        <v>20</v>
      </c>
      <c r="B533" s="36" t="s">
        <v>211</v>
      </c>
      <c r="C533" s="36">
        <v>0</v>
      </c>
      <c r="D533" s="36">
        <v>6344793</v>
      </c>
      <c r="E533" s="36">
        <v>6344793</v>
      </c>
      <c r="F533" s="36" t="s">
        <v>382</v>
      </c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x14ac:dyDescent="0.2">
      <c r="A534" s="36" t="s">
        <v>20</v>
      </c>
      <c r="B534" s="36" t="s">
        <v>212</v>
      </c>
      <c r="C534" s="36">
        <v>19170996</v>
      </c>
      <c r="D534" s="36">
        <v>65191368</v>
      </c>
      <c r="E534" s="36">
        <v>84362364</v>
      </c>
      <c r="F534" s="36" t="s">
        <v>373</v>
      </c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x14ac:dyDescent="0.2">
      <c r="A535" s="36" t="s">
        <v>20</v>
      </c>
      <c r="B535" s="36" t="s">
        <v>213</v>
      </c>
      <c r="C535" s="36">
        <v>595492</v>
      </c>
      <c r="D535" s="36">
        <v>56863569</v>
      </c>
      <c r="E535" s="36">
        <v>57459061</v>
      </c>
      <c r="F535" s="36" t="s">
        <v>387</v>
      </c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x14ac:dyDescent="0.2">
      <c r="A536" s="36" t="s">
        <v>20</v>
      </c>
      <c r="B536" s="36" t="s">
        <v>214</v>
      </c>
      <c r="C536" s="36">
        <v>1236321</v>
      </c>
      <c r="D536" s="36">
        <v>78896891</v>
      </c>
      <c r="E536" s="36">
        <v>80133212</v>
      </c>
      <c r="F536" s="36" t="s">
        <v>379</v>
      </c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x14ac:dyDescent="0.2">
      <c r="A537" s="36" t="s">
        <v>20</v>
      </c>
      <c r="B537" s="36" t="s">
        <v>215</v>
      </c>
      <c r="C537" s="36">
        <v>526189</v>
      </c>
      <c r="D537" s="36">
        <v>4374416</v>
      </c>
      <c r="E537" s="36">
        <v>4900605</v>
      </c>
      <c r="F537" s="36" t="s">
        <v>390</v>
      </c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x14ac:dyDescent="0.2">
      <c r="A538" s="36" t="s">
        <v>20</v>
      </c>
      <c r="B538" s="36" t="s">
        <v>216</v>
      </c>
      <c r="C538" s="36">
        <v>1221079</v>
      </c>
      <c r="D538" s="36">
        <v>91918311</v>
      </c>
      <c r="E538" s="36">
        <v>93139390</v>
      </c>
      <c r="F538" s="36" t="s">
        <v>391</v>
      </c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x14ac:dyDescent="0.2">
      <c r="A539" s="36" t="s">
        <v>20</v>
      </c>
      <c r="B539" s="36" t="s">
        <v>217</v>
      </c>
      <c r="C539" s="36">
        <v>0</v>
      </c>
      <c r="D539" s="36">
        <v>9282937</v>
      </c>
      <c r="E539" s="36">
        <v>9282937</v>
      </c>
      <c r="F539" s="36" t="s">
        <v>389</v>
      </c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x14ac:dyDescent="0.2">
      <c r="A540" s="36" t="s">
        <v>20</v>
      </c>
      <c r="B540" s="36" t="s">
        <v>218</v>
      </c>
      <c r="C540" s="36">
        <v>15723731</v>
      </c>
      <c r="D540" s="36">
        <v>4222387</v>
      </c>
      <c r="E540" s="36">
        <v>19946118</v>
      </c>
      <c r="F540" s="36" t="s">
        <v>386</v>
      </c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x14ac:dyDescent="0.2">
      <c r="A541" s="36" t="s">
        <v>20</v>
      </c>
      <c r="B541" s="36" t="s">
        <v>219</v>
      </c>
      <c r="C541" s="36">
        <v>5100</v>
      </c>
      <c r="D541" s="36">
        <v>14935712</v>
      </c>
      <c r="E541" s="36">
        <v>14940812</v>
      </c>
      <c r="F541" s="36" t="s">
        <v>390</v>
      </c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x14ac:dyDescent="0.2">
      <c r="A542" s="36" t="s">
        <v>20</v>
      </c>
      <c r="B542" s="36" t="s">
        <v>220</v>
      </c>
      <c r="C542" s="36">
        <v>220538</v>
      </c>
      <c r="D542" s="36">
        <v>79096053</v>
      </c>
      <c r="E542" s="36">
        <v>79316591</v>
      </c>
      <c r="F542" s="36" t="s">
        <v>387</v>
      </c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x14ac:dyDescent="0.2">
      <c r="A543" s="36" t="s">
        <v>20</v>
      </c>
      <c r="B543" s="36" t="s">
        <v>221</v>
      </c>
      <c r="C543" s="36">
        <v>154629</v>
      </c>
      <c r="D543" s="36">
        <v>7299862</v>
      </c>
      <c r="E543" s="36">
        <v>7454491</v>
      </c>
      <c r="F543" s="36" t="s">
        <v>374</v>
      </c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x14ac:dyDescent="0.2">
      <c r="A544" s="36" t="s">
        <v>20</v>
      </c>
      <c r="B544" s="36" t="s">
        <v>222</v>
      </c>
      <c r="C544" s="36">
        <v>0</v>
      </c>
      <c r="D544" s="36">
        <v>6161522</v>
      </c>
      <c r="E544" s="36">
        <v>6161522</v>
      </c>
      <c r="F544" s="36" t="s">
        <v>394</v>
      </c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x14ac:dyDescent="0.2">
      <c r="A545" s="36" t="s">
        <v>20</v>
      </c>
      <c r="B545" s="36" t="s">
        <v>223</v>
      </c>
      <c r="C545" s="36">
        <v>47988</v>
      </c>
      <c r="D545" s="36">
        <v>2980363</v>
      </c>
      <c r="E545" s="36">
        <v>3028351</v>
      </c>
      <c r="F545" s="36" t="s">
        <v>381</v>
      </c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x14ac:dyDescent="0.2">
      <c r="A546" s="36" t="s">
        <v>20</v>
      </c>
      <c r="B546" s="36" t="s">
        <v>224</v>
      </c>
      <c r="C546" s="36">
        <v>97292</v>
      </c>
      <c r="D546" s="36">
        <v>6075496</v>
      </c>
      <c r="E546" s="36">
        <v>6172788</v>
      </c>
      <c r="F546" s="36" t="s">
        <v>390</v>
      </c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x14ac:dyDescent="0.2">
      <c r="A547" s="36" t="s">
        <v>20</v>
      </c>
      <c r="B547" s="36" t="s">
        <v>225</v>
      </c>
      <c r="C547" s="36">
        <v>0</v>
      </c>
      <c r="D547" s="36">
        <v>33697167</v>
      </c>
      <c r="E547" s="36">
        <v>33697167</v>
      </c>
      <c r="F547" s="36" t="s">
        <v>378</v>
      </c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x14ac:dyDescent="0.2">
      <c r="A548" s="36" t="s">
        <v>20</v>
      </c>
      <c r="B548" s="36" t="s">
        <v>226</v>
      </c>
      <c r="C548" s="36">
        <v>0</v>
      </c>
      <c r="D548" s="36">
        <v>16442207</v>
      </c>
      <c r="E548" s="36">
        <v>16442207</v>
      </c>
      <c r="F548" s="36" t="s">
        <v>381</v>
      </c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x14ac:dyDescent="0.2">
      <c r="A549" s="36" t="s">
        <v>20</v>
      </c>
      <c r="B549" s="36" t="s">
        <v>227</v>
      </c>
      <c r="C549" s="36">
        <v>506234</v>
      </c>
      <c r="D549" s="36">
        <v>9877668</v>
      </c>
      <c r="E549" s="36">
        <v>10383902</v>
      </c>
      <c r="F549" s="36" t="s">
        <v>383</v>
      </c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x14ac:dyDescent="0.2">
      <c r="A550" s="36" t="s">
        <v>20</v>
      </c>
      <c r="B550" s="36" t="s">
        <v>228</v>
      </c>
      <c r="C550" s="36">
        <v>4227921</v>
      </c>
      <c r="D550" s="36">
        <v>59067777</v>
      </c>
      <c r="E550" s="36">
        <v>63295698</v>
      </c>
      <c r="F550" s="36" t="s">
        <v>386</v>
      </c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x14ac:dyDescent="0.2">
      <c r="A551" s="36" t="s">
        <v>20</v>
      </c>
      <c r="B551" s="36" t="s">
        <v>229</v>
      </c>
      <c r="C551" s="36">
        <v>16039</v>
      </c>
      <c r="D551" s="36">
        <v>68552383</v>
      </c>
      <c r="E551" s="36">
        <v>68568422</v>
      </c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x14ac:dyDescent="0.2">
      <c r="A552" s="36" t="s">
        <v>20</v>
      </c>
      <c r="B552" s="36" t="s">
        <v>230</v>
      </c>
      <c r="C552" s="36">
        <v>0</v>
      </c>
      <c r="D552" s="36">
        <v>8501322</v>
      </c>
      <c r="E552" s="36">
        <v>8501322</v>
      </c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x14ac:dyDescent="0.2">
      <c r="A553" s="36" t="s">
        <v>20</v>
      </c>
      <c r="B553" s="36" t="s">
        <v>231</v>
      </c>
      <c r="C553" s="36">
        <v>0</v>
      </c>
      <c r="D553" s="36">
        <v>11792363</v>
      </c>
      <c r="E553" s="36">
        <v>11792363</v>
      </c>
      <c r="F553" s="36" t="s">
        <v>389</v>
      </c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x14ac:dyDescent="0.2">
      <c r="A554" s="36" t="s">
        <v>20</v>
      </c>
      <c r="B554" s="36" t="s">
        <v>232</v>
      </c>
      <c r="C554" s="36">
        <v>317972</v>
      </c>
      <c r="D554" s="36">
        <v>43770707</v>
      </c>
      <c r="E554" s="36">
        <v>44088679</v>
      </c>
      <c r="F554" s="36" t="s">
        <v>389</v>
      </c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x14ac:dyDescent="0.2">
      <c r="A555" s="36" t="s">
        <v>20</v>
      </c>
      <c r="B555" s="36" t="s">
        <v>233</v>
      </c>
      <c r="C555" s="36">
        <v>176199</v>
      </c>
      <c r="D555" s="36">
        <v>19084768</v>
      </c>
      <c r="E555" s="36">
        <v>19260967</v>
      </c>
      <c r="F555" s="36" t="s">
        <v>385</v>
      </c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x14ac:dyDescent="0.2">
      <c r="A556" s="36" t="s">
        <v>20</v>
      </c>
      <c r="B556" s="36" t="s">
        <v>234</v>
      </c>
      <c r="C556" s="36">
        <v>220846</v>
      </c>
      <c r="D556" s="36">
        <v>30153907</v>
      </c>
      <c r="E556" s="36">
        <v>30374753</v>
      </c>
      <c r="F556" s="36" t="s">
        <v>385</v>
      </c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x14ac:dyDescent="0.2">
      <c r="A557" s="36" t="s">
        <v>20</v>
      </c>
      <c r="B557" s="36" t="s">
        <v>235</v>
      </c>
      <c r="C557" s="36">
        <v>34848</v>
      </c>
      <c r="D557" s="36">
        <v>7580517</v>
      </c>
      <c r="E557" s="36">
        <v>7615365</v>
      </c>
      <c r="F557" s="36" t="s">
        <v>375</v>
      </c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x14ac:dyDescent="0.2">
      <c r="A558" s="36" t="s">
        <v>20</v>
      </c>
      <c r="B558" s="36" t="s">
        <v>236</v>
      </c>
      <c r="C558" s="36">
        <v>294292</v>
      </c>
      <c r="D558" s="36">
        <v>80189593</v>
      </c>
      <c r="E558" s="36">
        <v>80483885</v>
      </c>
      <c r="F558" s="36" t="s">
        <v>376</v>
      </c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x14ac:dyDescent="0.2">
      <c r="A559" s="36" t="s">
        <v>20</v>
      </c>
      <c r="B559" s="36" t="s">
        <v>237</v>
      </c>
      <c r="C559" s="36">
        <v>8422779</v>
      </c>
      <c r="D559" s="36">
        <v>420184889</v>
      </c>
      <c r="E559" s="36">
        <v>428607668</v>
      </c>
      <c r="F559" s="36" t="s">
        <v>391</v>
      </c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x14ac:dyDescent="0.2">
      <c r="A560" s="36" t="s">
        <v>20</v>
      </c>
      <c r="B560" s="36" t="s">
        <v>238</v>
      </c>
      <c r="C560" s="36">
        <v>1006302</v>
      </c>
      <c r="D560" s="36">
        <v>28732896</v>
      </c>
      <c r="E560" s="36">
        <v>29739198</v>
      </c>
      <c r="F560" s="36" t="s">
        <v>386</v>
      </c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x14ac:dyDescent="0.2">
      <c r="A561" s="36" t="s">
        <v>20</v>
      </c>
      <c r="B561" s="36" t="s">
        <v>239</v>
      </c>
      <c r="C561" s="36">
        <v>0</v>
      </c>
      <c r="D561" s="36">
        <v>2548183</v>
      </c>
      <c r="E561" s="36">
        <v>2548183</v>
      </c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x14ac:dyDescent="0.2">
      <c r="A562" s="36" t="s">
        <v>20</v>
      </c>
      <c r="B562" s="36" t="s">
        <v>240</v>
      </c>
      <c r="C562" s="36">
        <v>0</v>
      </c>
      <c r="D562" s="36">
        <v>6368802</v>
      </c>
      <c r="E562" s="36">
        <v>6368802</v>
      </c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x14ac:dyDescent="0.2">
      <c r="A563" s="36" t="s">
        <v>20</v>
      </c>
      <c r="B563" s="36" t="s">
        <v>241</v>
      </c>
      <c r="C563" s="36">
        <v>1019120</v>
      </c>
      <c r="D563" s="36">
        <v>23716178</v>
      </c>
      <c r="E563" s="36">
        <v>24735298</v>
      </c>
      <c r="F563" s="36" t="s">
        <v>393</v>
      </c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x14ac:dyDescent="0.2">
      <c r="A564" s="36" t="s">
        <v>20</v>
      </c>
      <c r="B564" s="36" t="s">
        <v>242</v>
      </c>
      <c r="C564" s="36">
        <v>803904</v>
      </c>
      <c r="D564" s="36">
        <v>74666960</v>
      </c>
      <c r="E564" s="36">
        <v>75470864</v>
      </c>
      <c r="F564" s="36" t="s">
        <v>391</v>
      </c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x14ac:dyDescent="0.2">
      <c r="A565" s="36" t="s">
        <v>20</v>
      </c>
      <c r="B565" s="36" t="s">
        <v>243</v>
      </c>
      <c r="C565" s="36">
        <v>23786</v>
      </c>
      <c r="D565" s="36">
        <v>6260987</v>
      </c>
      <c r="E565" s="36">
        <v>6284773</v>
      </c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x14ac:dyDescent="0.2">
      <c r="A566" s="36" t="s">
        <v>20</v>
      </c>
      <c r="B566" s="36" t="s">
        <v>244</v>
      </c>
      <c r="C566" s="36">
        <v>89714</v>
      </c>
      <c r="D566" s="36">
        <v>8798731</v>
      </c>
      <c r="E566" s="36">
        <v>8888445</v>
      </c>
      <c r="F566" s="36" t="s">
        <v>394</v>
      </c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x14ac:dyDescent="0.2">
      <c r="A567" s="36" t="s">
        <v>20</v>
      </c>
      <c r="B567" s="36" t="s">
        <v>245</v>
      </c>
      <c r="C567" s="36">
        <v>49987</v>
      </c>
      <c r="D567" s="36">
        <v>8701851</v>
      </c>
      <c r="E567" s="36">
        <v>8751838</v>
      </c>
      <c r="F567" s="36" t="s">
        <v>375</v>
      </c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x14ac:dyDescent="0.2">
      <c r="A568" s="36" t="s">
        <v>20</v>
      </c>
      <c r="B568" s="36" t="s">
        <v>246</v>
      </c>
      <c r="C568" s="36">
        <v>64388</v>
      </c>
      <c r="D568" s="36">
        <v>14498704</v>
      </c>
      <c r="E568" s="36">
        <v>14563092</v>
      </c>
      <c r="F568" s="36" t="s">
        <v>375</v>
      </c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x14ac:dyDescent="0.2">
      <c r="A569" s="36" t="s">
        <v>20</v>
      </c>
      <c r="B569" s="36" t="s">
        <v>247</v>
      </c>
      <c r="C569" s="36">
        <v>29988</v>
      </c>
      <c r="D569" s="36">
        <v>9369190</v>
      </c>
      <c r="E569" s="36">
        <v>9399178</v>
      </c>
      <c r="F569" s="36" t="s">
        <v>387</v>
      </c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x14ac:dyDescent="0.2">
      <c r="A570" s="36" t="s">
        <v>20</v>
      </c>
      <c r="B570" s="36" t="s">
        <v>248</v>
      </c>
      <c r="C570" s="36">
        <v>0</v>
      </c>
      <c r="D570" s="36">
        <v>11756285</v>
      </c>
      <c r="E570" s="36">
        <v>11756285</v>
      </c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x14ac:dyDescent="0.2">
      <c r="A571" s="36" t="s">
        <v>20</v>
      </c>
      <c r="B571" s="36" t="s">
        <v>249</v>
      </c>
      <c r="C571" s="36">
        <v>267099</v>
      </c>
      <c r="D571" s="36">
        <v>5745961</v>
      </c>
      <c r="E571" s="36">
        <v>6013060</v>
      </c>
      <c r="F571" s="36" t="s">
        <v>392</v>
      </c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x14ac:dyDescent="0.2">
      <c r="A572" s="36" t="s">
        <v>20</v>
      </c>
      <c r="B572" s="36" t="s">
        <v>250</v>
      </c>
      <c r="C572" s="36">
        <v>20809</v>
      </c>
      <c r="D572" s="36">
        <v>26216177</v>
      </c>
      <c r="E572" s="36">
        <v>26236986</v>
      </c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x14ac:dyDescent="0.2">
      <c r="A573" s="36" t="s">
        <v>20</v>
      </c>
      <c r="B573" s="36" t="s">
        <v>251</v>
      </c>
      <c r="C573" s="36">
        <v>494950</v>
      </c>
      <c r="D573" s="36">
        <v>25383242</v>
      </c>
      <c r="E573" s="36">
        <v>25878192</v>
      </c>
      <c r="F573" s="36" t="s">
        <v>384</v>
      </c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x14ac:dyDescent="0.2">
      <c r="A574" s="36" t="s">
        <v>20</v>
      </c>
      <c r="B574" s="36" t="s">
        <v>252</v>
      </c>
      <c r="C574" s="36">
        <v>80449</v>
      </c>
      <c r="D574" s="36">
        <v>6124067</v>
      </c>
      <c r="E574" s="36">
        <v>6204516</v>
      </c>
      <c r="F574" s="36" t="s">
        <v>381</v>
      </c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x14ac:dyDescent="0.2">
      <c r="A575" s="36" t="s">
        <v>20</v>
      </c>
      <c r="B575" s="36" t="s">
        <v>253</v>
      </c>
      <c r="C575" s="36">
        <v>12867</v>
      </c>
      <c r="D575" s="36">
        <v>13858402</v>
      </c>
      <c r="E575" s="36">
        <v>13871269</v>
      </c>
      <c r="F575" s="36" t="s">
        <v>383</v>
      </c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x14ac:dyDescent="0.2">
      <c r="A576" s="36" t="s">
        <v>20</v>
      </c>
      <c r="B576" s="36" t="s">
        <v>254</v>
      </c>
      <c r="C576" s="36">
        <v>2466535</v>
      </c>
      <c r="D576" s="36">
        <v>29159477</v>
      </c>
      <c r="E576" s="36">
        <v>31626012</v>
      </c>
      <c r="F576" s="36" t="s">
        <v>384</v>
      </c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x14ac:dyDescent="0.2">
      <c r="A577" s="36" t="s">
        <v>20</v>
      </c>
      <c r="B577" s="36" t="s">
        <v>255</v>
      </c>
      <c r="C577" s="36">
        <v>326818</v>
      </c>
      <c r="D577" s="36">
        <v>12014471</v>
      </c>
      <c r="E577" s="36">
        <v>12341289</v>
      </c>
      <c r="F577" s="36" t="s">
        <v>374</v>
      </c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x14ac:dyDescent="0.2">
      <c r="A578" s="36" t="s">
        <v>20</v>
      </c>
      <c r="B578" s="36" t="s">
        <v>256</v>
      </c>
      <c r="C578" s="36">
        <v>0</v>
      </c>
      <c r="D578" s="36">
        <v>39645644</v>
      </c>
      <c r="E578" s="36">
        <v>39645644</v>
      </c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x14ac:dyDescent="0.2">
      <c r="A579" s="36" t="s">
        <v>20</v>
      </c>
      <c r="B579" s="36" t="s">
        <v>257</v>
      </c>
      <c r="C579" s="36">
        <v>0</v>
      </c>
      <c r="D579" s="36">
        <v>4300380</v>
      </c>
      <c r="E579" s="36">
        <v>4300380</v>
      </c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x14ac:dyDescent="0.2">
      <c r="A580" s="36" t="s">
        <v>20</v>
      </c>
      <c r="B580" s="36" t="s">
        <v>258</v>
      </c>
      <c r="C580" s="36">
        <v>0</v>
      </c>
      <c r="D580" s="36">
        <v>2380381</v>
      </c>
      <c r="E580" s="36">
        <v>2380381</v>
      </c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x14ac:dyDescent="0.2">
      <c r="A581" s="36" t="s">
        <v>20</v>
      </c>
      <c r="B581" s="36" t="s">
        <v>259</v>
      </c>
      <c r="C581" s="36">
        <v>11066</v>
      </c>
      <c r="D581" s="36">
        <v>6013573</v>
      </c>
      <c r="E581" s="36">
        <v>6024639</v>
      </c>
      <c r="F581" s="36" t="s">
        <v>381</v>
      </c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x14ac:dyDescent="0.2">
      <c r="A582" s="36" t="s">
        <v>20</v>
      </c>
      <c r="B582" s="36" t="s">
        <v>260</v>
      </c>
      <c r="C582" s="36">
        <v>0</v>
      </c>
      <c r="D582" s="36">
        <v>7187261</v>
      </c>
      <c r="E582" s="36">
        <v>7187261</v>
      </c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x14ac:dyDescent="0.2">
      <c r="A583" s="36" t="s">
        <v>20</v>
      </c>
      <c r="B583" s="36" t="s">
        <v>261</v>
      </c>
      <c r="C583" s="36">
        <v>683588</v>
      </c>
      <c r="D583" s="36">
        <v>78182016</v>
      </c>
      <c r="E583" s="36">
        <v>78865604</v>
      </c>
      <c r="F583" s="36" t="s">
        <v>384</v>
      </c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x14ac:dyDescent="0.2">
      <c r="A584" s="36" t="s">
        <v>20</v>
      </c>
      <c r="B584" s="36" t="s">
        <v>262</v>
      </c>
      <c r="C584" s="36">
        <v>1131740</v>
      </c>
      <c r="D584" s="36">
        <v>35989278</v>
      </c>
      <c r="E584" s="36">
        <v>37121018</v>
      </c>
      <c r="F584" s="36" t="s">
        <v>377</v>
      </c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x14ac:dyDescent="0.2">
      <c r="A585" s="36" t="s">
        <v>20</v>
      </c>
      <c r="B585" s="36" t="s">
        <v>263</v>
      </c>
      <c r="C585" s="36">
        <v>3560147</v>
      </c>
      <c r="D585" s="36">
        <v>82455877</v>
      </c>
      <c r="E585" s="36">
        <v>86016024</v>
      </c>
      <c r="F585" s="36" t="s">
        <v>391</v>
      </c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x14ac:dyDescent="0.2">
      <c r="A586" s="36" t="s">
        <v>20</v>
      </c>
      <c r="B586" s="36" t="s">
        <v>264</v>
      </c>
      <c r="C586" s="36">
        <v>0</v>
      </c>
      <c r="D586" s="36">
        <v>17182359</v>
      </c>
      <c r="E586" s="36">
        <v>17182359</v>
      </c>
      <c r="F586" s="36" t="s">
        <v>376</v>
      </c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x14ac:dyDescent="0.2">
      <c r="A587" s="36" t="s">
        <v>20</v>
      </c>
      <c r="B587" s="36" t="s">
        <v>265</v>
      </c>
      <c r="C587" s="36">
        <v>262487</v>
      </c>
      <c r="D587" s="36">
        <v>25382845</v>
      </c>
      <c r="E587" s="36">
        <v>25645332</v>
      </c>
      <c r="F587" s="36" t="s">
        <v>391</v>
      </c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x14ac:dyDescent="0.2">
      <c r="A588" s="36" t="s">
        <v>20</v>
      </c>
      <c r="B588" s="36" t="s">
        <v>266</v>
      </c>
      <c r="C588" s="36">
        <v>0</v>
      </c>
      <c r="D588" s="36">
        <v>7637372</v>
      </c>
      <c r="E588" s="36">
        <v>7637372</v>
      </c>
      <c r="F588" s="36" t="s">
        <v>381</v>
      </c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x14ac:dyDescent="0.2">
      <c r="A589" s="36" t="s">
        <v>20</v>
      </c>
      <c r="B589" s="36" t="s">
        <v>267</v>
      </c>
      <c r="C589" s="36">
        <v>0</v>
      </c>
      <c r="D589" s="36">
        <v>15494560</v>
      </c>
      <c r="E589" s="36">
        <v>15494560</v>
      </c>
      <c r="F589" s="36" t="s">
        <v>374</v>
      </c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x14ac:dyDescent="0.2">
      <c r="A590" s="36" t="s">
        <v>20</v>
      </c>
      <c r="B590" s="36" t="s">
        <v>268</v>
      </c>
      <c r="C590" s="36">
        <v>0</v>
      </c>
      <c r="D590" s="36">
        <v>3951260</v>
      </c>
      <c r="E590" s="36">
        <v>3951260</v>
      </c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x14ac:dyDescent="0.2">
      <c r="A591" s="36" t="s">
        <v>20</v>
      </c>
      <c r="B591" s="36" t="s">
        <v>269</v>
      </c>
      <c r="C591" s="36">
        <v>0</v>
      </c>
      <c r="D591" s="36">
        <v>5418483</v>
      </c>
      <c r="E591" s="36">
        <v>5418483</v>
      </c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x14ac:dyDescent="0.2">
      <c r="A592" s="36" t="s">
        <v>20</v>
      </c>
      <c r="B592" s="36" t="s">
        <v>270</v>
      </c>
      <c r="C592" s="36">
        <v>0</v>
      </c>
      <c r="D592" s="36">
        <v>4727455</v>
      </c>
      <c r="E592" s="36">
        <v>4727455</v>
      </c>
      <c r="F592" s="36" t="s">
        <v>372</v>
      </c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x14ac:dyDescent="0.2">
      <c r="A593" s="36" t="s">
        <v>20</v>
      </c>
      <c r="B593" s="36" t="s">
        <v>271</v>
      </c>
      <c r="C593" s="36">
        <v>6840</v>
      </c>
      <c r="D593" s="36">
        <v>11447494</v>
      </c>
      <c r="E593" s="36">
        <v>11454334</v>
      </c>
      <c r="F593" s="36" t="s">
        <v>374</v>
      </c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x14ac:dyDescent="0.2">
      <c r="A594" s="36" t="s">
        <v>20</v>
      </c>
      <c r="B594" s="36" t="s">
        <v>272</v>
      </c>
      <c r="C594" s="36">
        <v>214690</v>
      </c>
      <c r="D594" s="36">
        <v>26057999</v>
      </c>
      <c r="E594" s="36">
        <v>26272689</v>
      </c>
      <c r="F594" s="36" t="s">
        <v>383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x14ac:dyDescent="0.2">
      <c r="A595" s="36" t="s">
        <v>20</v>
      </c>
      <c r="B595" s="36" t="s">
        <v>273</v>
      </c>
      <c r="C595" s="36">
        <v>622813</v>
      </c>
      <c r="D595" s="36">
        <v>169987367</v>
      </c>
      <c r="E595" s="36">
        <v>170610180</v>
      </c>
      <c r="F595" s="36" t="s">
        <v>379</v>
      </c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x14ac:dyDescent="0.2">
      <c r="A596" s="36" t="s">
        <v>20</v>
      </c>
      <c r="B596" s="36" t="s">
        <v>274</v>
      </c>
      <c r="C596" s="36">
        <v>0</v>
      </c>
      <c r="D596" s="36">
        <v>5157368</v>
      </c>
      <c r="E596" s="36">
        <v>5157368</v>
      </c>
      <c r="F596" s="36" t="s">
        <v>381</v>
      </c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x14ac:dyDescent="0.2">
      <c r="A597" s="36" t="s">
        <v>20</v>
      </c>
      <c r="B597" s="36" t="s">
        <v>275</v>
      </c>
      <c r="C597" s="36">
        <v>83149</v>
      </c>
      <c r="D597" s="36">
        <v>16080045</v>
      </c>
      <c r="E597" s="36">
        <v>16163194</v>
      </c>
      <c r="F597" s="36" t="s">
        <v>382</v>
      </c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x14ac:dyDescent="0.2">
      <c r="A598" s="36" t="s">
        <v>20</v>
      </c>
      <c r="B598" s="36" t="s">
        <v>276</v>
      </c>
      <c r="C598" s="36">
        <v>311482</v>
      </c>
      <c r="D598" s="36">
        <v>16622754</v>
      </c>
      <c r="E598" s="36">
        <v>16934236</v>
      </c>
      <c r="F598" s="36" t="s">
        <v>372</v>
      </c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x14ac:dyDescent="0.2">
      <c r="A599" s="36" t="s">
        <v>20</v>
      </c>
      <c r="B599" s="36" t="s">
        <v>277</v>
      </c>
      <c r="C599" s="36">
        <v>1284976</v>
      </c>
      <c r="D599" s="36">
        <v>68713141</v>
      </c>
      <c r="E599" s="36">
        <v>69998117</v>
      </c>
      <c r="F599" s="36" t="s">
        <v>379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x14ac:dyDescent="0.2">
      <c r="A600" s="36" t="s">
        <v>20</v>
      </c>
      <c r="B600" s="36" t="s">
        <v>278</v>
      </c>
      <c r="C600" s="36">
        <v>73837</v>
      </c>
      <c r="D600" s="36">
        <v>130853180</v>
      </c>
      <c r="E600" s="36">
        <v>130927017</v>
      </c>
      <c r="F600" s="36" t="s">
        <v>379</v>
      </c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x14ac:dyDescent="0.2">
      <c r="A601" s="36" t="s">
        <v>20</v>
      </c>
      <c r="B601" s="36" t="s">
        <v>279</v>
      </c>
      <c r="C601" s="36">
        <v>3787212</v>
      </c>
      <c r="D601" s="36">
        <v>13453521</v>
      </c>
      <c r="E601" s="36">
        <v>17240733</v>
      </c>
      <c r="F601" s="36" t="s">
        <v>373</v>
      </c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x14ac:dyDescent="0.2">
      <c r="A602" s="36" t="s">
        <v>20</v>
      </c>
      <c r="B602" s="36" t="s">
        <v>280</v>
      </c>
      <c r="C602" s="36">
        <v>231377</v>
      </c>
      <c r="D602" s="36">
        <v>57992610</v>
      </c>
      <c r="E602" s="36">
        <v>58223987</v>
      </c>
      <c r="F602" s="36" t="s">
        <v>376</v>
      </c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x14ac:dyDescent="0.2">
      <c r="A603" s="36" t="s">
        <v>20</v>
      </c>
      <c r="B603" s="36" t="s">
        <v>281</v>
      </c>
      <c r="C603" s="36">
        <v>0</v>
      </c>
      <c r="D603" s="36">
        <v>15691207</v>
      </c>
      <c r="E603" s="36">
        <v>15691207</v>
      </c>
      <c r="F603" s="36" t="s">
        <v>377</v>
      </c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x14ac:dyDescent="0.2">
      <c r="A604" s="36" t="s">
        <v>20</v>
      </c>
      <c r="B604" s="36" t="s">
        <v>282</v>
      </c>
      <c r="C604" s="36">
        <v>5085218</v>
      </c>
      <c r="D604" s="36">
        <v>372261555</v>
      </c>
      <c r="E604" s="36">
        <v>377346773</v>
      </c>
      <c r="F604" s="36" t="s">
        <v>379</v>
      </c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x14ac:dyDescent="0.2">
      <c r="A605" s="36" t="s">
        <v>20</v>
      </c>
      <c r="B605" s="36" t="s">
        <v>283</v>
      </c>
      <c r="C605" s="36">
        <v>981</v>
      </c>
      <c r="D605" s="36">
        <v>12468829</v>
      </c>
      <c r="E605" s="36">
        <v>12469810</v>
      </c>
      <c r="F605" s="36" t="s">
        <v>378</v>
      </c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x14ac:dyDescent="0.2">
      <c r="A606" s="36" t="s">
        <v>20</v>
      </c>
      <c r="B606" s="36" t="s">
        <v>284</v>
      </c>
      <c r="C606" s="36">
        <v>0</v>
      </c>
      <c r="D606" s="36">
        <v>19848322</v>
      </c>
      <c r="E606" s="36">
        <v>19848322</v>
      </c>
      <c r="F606" s="36" t="s">
        <v>390</v>
      </c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x14ac:dyDescent="0.2">
      <c r="A607" s="36" t="s">
        <v>20</v>
      </c>
      <c r="B607" s="36" t="s">
        <v>285</v>
      </c>
      <c r="C607" s="36">
        <v>1224745</v>
      </c>
      <c r="D607" s="36">
        <v>6631200</v>
      </c>
      <c r="E607" s="36">
        <v>7855945</v>
      </c>
      <c r="F607" s="36" t="s">
        <v>385</v>
      </c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x14ac:dyDescent="0.2">
      <c r="A608" s="36" t="s">
        <v>20</v>
      </c>
      <c r="B608" s="36" t="s">
        <v>286</v>
      </c>
      <c r="C608" s="36">
        <v>502510</v>
      </c>
      <c r="D608" s="36">
        <v>11992096</v>
      </c>
      <c r="E608" s="36">
        <v>12494606</v>
      </c>
      <c r="F608" s="36" t="s">
        <v>390</v>
      </c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x14ac:dyDescent="0.2">
      <c r="A609" s="36" t="s">
        <v>20</v>
      </c>
      <c r="B609" s="36" t="s">
        <v>287</v>
      </c>
      <c r="C609" s="36">
        <v>31580</v>
      </c>
      <c r="D609" s="36">
        <v>5286482</v>
      </c>
      <c r="E609" s="36">
        <v>5318062</v>
      </c>
      <c r="F609" s="36" t="s">
        <v>381</v>
      </c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x14ac:dyDescent="0.2">
      <c r="A610" s="36" t="s">
        <v>20</v>
      </c>
      <c r="B610" s="36" t="s">
        <v>288</v>
      </c>
      <c r="C610" s="36">
        <v>39751</v>
      </c>
      <c r="D610" s="36">
        <v>7746104</v>
      </c>
      <c r="E610" s="36">
        <v>7785855</v>
      </c>
      <c r="F610" s="36" t="s">
        <v>381</v>
      </c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x14ac:dyDescent="0.2">
      <c r="A611" s="36" t="s">
        <v>20</v>
      </c>
      <c r="B611" s="36" t="s">
        <v>289</v>
      </c>
      <c r="C611" s="36">
        <v>138345</v>
      </c>
      <c r="D611" s="36">
        <v>44770366</v>
      </c>
      <c r="E611" s="36">
        <v>44908711</v>
      </c>
      <c r="F611" s="36" t="s">
        <v>376</v>
      </c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x14ac:dyDescent="0.2">
      <c r="A612" s="36" t="s">
        <v>20</v>
      </c>
      <c r="B612" s="36" t="s">
        <v>290</v>
      </c>
      <c r="C612" s="36">
        <v>0</v>
      </c>
      <c r="D612" s="36">
        <v>6933315</v>
      </c>
      <c r="E612" s="36">
        <v>6933315</v>
      </c>
      <c r="F612" s="36" t="s">
        <v>388</v>
      </c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x14ac:dyDescent="0.2">
      <c r="A613" s="36" t="s">
        <v>20</v>
      </c>
      <c r="B613" s="36" t="s">
        <v>291</v>
      </c>
      <c r="C613" s="36">
        <v>184067</v>
      </c>
      <c r="D613" s="36">
        <v>51120904</v>
      </c>
      <c r="E613" s="36">
        <v>51304971</v>
      </c>
      <c r="F613" s="36" t="s">
        <v>372</v>
      </c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x14ac:dyDescent="0.2">
      <c r="A614" s="36" t="s">
        <v>20</v>
      </c>
      <c r="B614" s="36" t="s">
        <v>292</v>
      </c>
      <c r="C614" s="36">
        <v>155824</v>
      </c>
      <c r="D614" s="36">
        <v>28425369</v>
      </c>
      <c r="E614" s="36">
        <v>28581193</v>
      </c>
      <c r="F614" s="36" t="s">
        <v>374</v>
      </c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x14ac:dyDescent="0.2">
      <c r="A615" s="36" t="s">
        <v>20</v>
      </c>
      <c r="B615" s="36" t="s">
        <v>293</v>
      </c>
      <c r="C615" s="36">
        <v>5433137</v>
      </c>
      <c r="D615" s="36">
        <v>9437766</v>
      </c>
      <c r="E615" s="36">
        <v>14870903</v>
      </c>
      <c r="F615" s="36" t="s">
        <v>381</v>
      </c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x14ac:dyDescent="0.2">
      <c r="A616" s="36" t="s">
        <v>20</v>
      </c>
      <c r="B616" s="36" t="s">
        <v>294</v>
      </c>
      <c r="C616" s="36">
        <v>1447853</v>
      </c>
      <c r="D616" s="36">
        <v>44606820</v>
      </c>
      <c r="E616" s="36">
        <v>46054673</v>
      </c>
      <c r="F616" s="36" t="s">
        <v>372</v>
      </c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x14ac:dyDescent="0.2">
      <c r="A617" s="36" t="s">
        <v>20</v>
      </c>
      <c r="B617" s="36" t="s">
        <v>295</v>
      </c>
      <c r="C617" s="36">
        <v>534327</v>
      </c>
      <c r="D617" s="36">
        <v>92702635</v>
      </c>
      <c r="E617" s="36">
        <v>93236962</v>
      </c>
      <c r="F617" s="36" t="s">
        <v>378</v>
      </c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x14ac:dyDescent="0.2">
      <c r="A618" s="36" t="s">
        <v>20</v>
      </c>
      <c r="B618" s="36" t="s">
        <v>296</v>
      </c>
      <c r="C618" s="36">
        <v>148463</v>
      </c>
      <c r="D618" s="36">
        <v>10500453</v>
      </c>
      <c r="E618" s="36">
        <v>10648916</v>
      </c>
      <c r="F618" s="36" t="s">
        <v>383</v>
      </c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x14ac:dyDescent="0.2">
      <c r="A619" s="36" t="s">
        <v>20</v>
      </c>
      <c r="B619" s="36" t="s">
        <v>297</v>
      </c>
      <c r="C619" s="36">
        <v>360137</v>
      </c>
      <c r="D619" s="36">
        <v>48468774</v>
      </c>
      <c r="E619" s="36">
        <v>48828911</v>
      </c>
      <c r="F619" s="36" t="s">
        <v>391</v>
      </c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x14ac:dyDescent="0.2">
      <c r="A620" s="36" t="s">
        <v>20</v>
      </c>
      <c r="B620" s="36" t="s">
        <v>298</v>
      </c>
      <c r="C620" s="36">
        <v>604519</v>
      </c>
      <c r="D620" s="36">
        <v>26715449</v>
      </c>
      <c r="E620" s="36">
        <v>27319968</v>
      </c>
      <c r="F620" s="36" t="s">
        <v>373</v>
      </c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x14ac:dyDescent="0.2">
      <c r="A621" s="36" t="s">
        <v>20</v>
      </c>
      <c r="B621" s="36" t="s">
        <v>299</v>
      </c>
      <c r="C621" s="36">
        <v>535233</v>
      </c>
      <c r="D621" s="36">
        <v>21996088</v>
      </c>
      <c r="E621" s="36">
        <v>22531321</v>
      </c>
      <c r="F621" s="36" t="s">
        <v>391</v>
      </c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x14ac:dyDescent="0.2">
      <c r="A622" s="36" t="s">
        <v>20</v>
      </c>
      <c r="B622" s="36" t="s">
        <v>300</v>
      </c>
      <c r="C622" s="36">
        <v>1413368</v>
      </c>
      <c r="D622" s="36">
        <v>16827159</v>
      </c>
      <c r="E622" s="36">
        <v>18240527</v>
      </c>
      <c r="F622" s="36" t="s">
        <v>389</v>
      </c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x14ac:dyDescent="0.2">
      <c r="A623" s="36" t="s">
        <v>20</v>
      </c>
      <c r="B623" s="36" t="s">
        <v>301</v>
      </c>
      <c r="C623" s="36">
        <v>970673</v>
      </c>
      <c r="D623" s="36">
        <v>115466282</v>
      </c>
      <c r="E623" s="36">
        <v>116436955</v>
      </c>
      <c r="F623" s="36" t="s">
        <v>391</v>
      </c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x14ac:dyDescent="0.2">
      <c r="A624" s="36" t="s">
        <v>20</v>
      </c>
      <c r="B624" s="36" t="s">
        <v>302</v>
      </c>
      <c r="C624" s="36">
        <v>20043</v>
      </c>
      <c r="D624" s="36">
        <v>17871706</v>
      </c>
      <c r="E624" s="36">
        <v>17891749</v>
      </c>
      <c r="F624" s="36" t="s">
        <v>392</v>
      </c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x14ac:dyDescent="0.2">
      <c r="A625" s="36" t="s">
        <v>20</v>
      </c>
      <c r="B625" s="36" t="s">
        <v>303</v>
      </c>
      <c r="C625" s="36">
        <v>0</v>
      </c>
      <c r="D625" s="36">
        <v>5897689</v>
      </c>
      <c r="E625" s="36">
        <v>5897689</v>
      </c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x14ac:dyDescent="0.2">
      <c r="A626" s="36" t="s">
        <v>20</v>
      </c>
      <c r="B626" s="36" t="s">
        <v>304</v>
      </c>
      <c r="C626" s="36">
        <v>207611</v>
      </c>
      <c r="D626" s="36">
        <v>14888418</v>
      </c>
      <c r="E626" s="36">
        <v>15096029</v>
      </c>
      <c r="F626" s="36" t="s">
        <v>375</v>
      </c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x14ac:dyDescent="0.2">
      <c r="A627" s="36" t="s">
        <v>20</v>
      </c>
      <c r="B627" s="36" t="s">
        <v>305</v>
      </c>
      <c r="C627" s="36">
        <v>350455</v>
      </c>
      <c r="D627" s="36">
        <v>7563637</v>
      </c>
      <c r="E627" s="36">
        <v>7914092</v>
      </c>
      <c r="F627" s="36" t="s">
        <v>375</v>
      </c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x14ac:dyDescent="0.2">
      <c r="A628" s="36" t="s">
        <v>20</v>
      </c>
      <c r="B628" s="36" t="s">
        <v>306</v>
      </c>
      <c r="C628" s="36">
        <v>5325478</v>
      </c>
      <c r="D628" s="36">
        <v>107399233</v>
      </c>
      <c r="E628" s="36">
        <v>112724711</v>
      </c>
      <c r="F628" s="36" t="s">
        <v>389</v>
      </c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x14ac:dyDescent="0.2">
      <c r="A629" s="36" t="s">
        <v>20</v>
      </c>
      <c r="B629" s="36" t="s">
        <v>307</v>
      </c>
      <c r="C629" s="36">
        <v>0</v>
      </c>
      <c r="D629" s="36">
        <v>6782220</v>
      </c>
      <c r="E629" s="36">
        <v>6782220</v>
      </c>
      <c r="F629" s="36" t="s">
        <v>382</v>
      </c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x14ac:dyDescent="0.2">
      <c r="A630" s="36" t="s">
        <v>20</v>
      </c>
      <c r="B630" s="36" t="s">
        <v>308</v>
      </c>
      <c r="C630" s="36">
        <v>223143</v>
      </c>
      <c r="D630" s="36">
        <v>13267544</v>
      </c>
      <c r="E630" s="36">
        <v>13490687</v>
      </c>
      <c r="F630" s="36" t="s">
        <v>393</v>
      </c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x14ac:dyDescent="0.2">
      <c r="A631" s="36" t="s">
        <v>20</v>
      </c>
      <c r="B631" s="36" t="s">
        <v>309</v>
      </c>
      <c r="C631" s="36">
        <v>8870</v>
      </c>
      <c r="D631" s="36">
        <v>3611208</v>
      </c>
      <c r="E631" s="36">
        <v>3620078</v>
      </c>
      <c r="F631" s="36" t="s">
        <v>372</v>
      </c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x14ac:dyDescent="0.2">
      <c r="A632" s="36" t="s">
        <v>20</v>
      </c>
      <c r="B632" s="36" t="s">
        <v>310</v>
      </c>
      <c r="C632" s="36">
        <v>61113</v>
      </c>
      <c r="D632" s="36">
        <v>14121231</v>
      </c>
      <c r="E632" s="36">
        <v>14182344</v>
      </c>
      <c r="F632" s="36" t="s">
        <v>376</v>
      </c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x14ac:dyDescent="0.2">
      <c r="A633" s="36" t="s">
        <v>20</v>
      </c>
      <c r="B633" s="36" t="s">
        <v>311</v>
      </c>
      <c r="C633" s="36">
        <v>1259591</v>
      </c>
      <c r="D633" s="36">
        <v>98280901</v>
      </c>
      <c r="E633" s="36">
        <v>99540492</v>
      </c>
      <c r="F633" s="36" t="s">
        <v>391</v>
      </c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x14ac:dyDescent="0.2">
      <c r="A634" s="36" t="s">
        <v>20</v>
      </c>
      <c r="B634" s="36" t="s">
        <v>312</v>
      </c>
      <c r="C634" s="36">
        <v>0</v>
      </c>
      <c r="D634" s="36">
        <v>5999873</v>
      </c>
      <c r="E634" s="36">
        <v>5999873</v>
      </c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x14ac:dyDescent="0.2">
      <c r="A635" s="36" t="s">
        <v>20</v>
      </c>
      <c r="B635" s="36" t="s">
        <v>313</v>
      </c>
      <c r="C635" s="36">
        <v>222446</v>
      </c>
      <c r="D635" s="36">
        <v>7617960</v>
      </c>
      <c r="E635" s="36">
        <v>7840406</v>
      </c>
      <c r="F635" s="36" t="s">
        <v>380</v>
      </c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x14ac:dyDescent="0.2">
      <c r="A636" s="36" t="s">
        <v>20</v>
      </c>
      <c r="B636" s="36" t="s">
        <v>314</v>
      </c>
      <c r="C636" s="36">
        <v>1541147</v>
      </c>
      <c r="D636" s="36">
        <v>127605897</v>
      </c>
      <c r="E636" s="36">
        <v>129147044</v>
      </c>
      <c r="F636" s="36" t="s">
        <v>379</v>
      </c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x14ac:dyDescent="0.2">
      <c r="A637" s="36" t="s">
        <v>20</v>
      </c>
      <c r="B637" s="36" t="s">
        <v>315</v>
      </c>
      <c r="C637" s="36">
        <v>0</v>
      </c>
      <c r="D637" s="36">
        <v>9336329</v>
      </c>
      <c r="E637" s="36">
        <v>9336329</v>
      </c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x14ac:dyDescent="0.2">
      <c r="A638" s="36" t="s">
        <v>20</v>
      </c>
      <c r="B638" s="36" t="s">
        <v>316</v>
      </c>
      <c r="C638" s="36">
        <v>148773</v>
      </c>
      <c r="D638" s="36">
        <v>8458613</v>
      </c>
      <c r="E638" s="36">
        <v>8607386</v>
      </c>
      <c r="F638" s="36" t="s">
        <v>372</v>
      </c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x14ac:dyDescent="0.2">
      <c r="A639" s="36" t="s">
        <v>20</v>
      </c>
      <c r="B639" s="36" t="s">
        <v>317</v>
      </c>
      <c r="C639" s="36">
        <v>6797</v>
      </c>
      <c r="D639" s="36">
        <v>11649580</v>
      </c>
      <c r="E639" s="36">
        <v>11656377</v>
      </c>
      <c r="F639" s="36" t="s">
        <v>389</v>
      </c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x14ac:dyDescent="0.2">
      <c r="A640" s="36" t="s">
        <v>20</v>
      </c>
      <c r="B640" s="36" t="s">
        <v>318</v>
      </c>
      <c r="C640" s="36">
        <v>6713782</v>
      </c>
      <c r="D640" s="36">
        <v>153133190</v>
      </c>
      <c r="E640" s="36">
        <v>159846972</v>
      </c>
      <c r="F640" s="36" t="s">
        <v>393</v>
      </c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x14ac:dyDescent="0.2">
      <c r="A641" s="36" t="s">
        <v>20</v>
      </c>
      <c r="B641" s="36" t="s">
        <v>319</v>
      </c>
      <c r="C641" s="36">
        <v>112818</v>
      </c>
      <c r="D641" s="36">
        <v>8730894</v>
      </c>
      <c r="E641" s="36">
        <v>8843712</v>
      </c>
      <c r="F641" s="36" t="s">
        <v>381</v>
      </c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x14ac:dyDescent="0.2">
      <c r="A642" s="36" t="s">
        <v>20</v>
      </c>
      <c r="B642" s="36" t="s">
        <v>320</v>
      </c>
      <c r="C642" s="36">
        <v>1689122</v>
      </c>
      <c r="D642" s="36">
        <v>404068884</v>
      </c>
      <c r="E642" s="36">
        <v>405758006</v>
      </c>
      <c r="F642" s="36" t="s">
        <v>391</v>
      </c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x14ac:dyDescent="0.2">
      <c r="A643" s="36" t="s">
        <v>20</v>
      </c>
      <c r="B643" s="36" t="s">
        <v>321</v>
      </c>
      <c r="C643" s="36">
        <v>245995</v>
      </c>
      <c r="D643" s="36">
        <v>52459144</v>
      </c>
      <c r="E643" s="36">
        <v>52705139</v>
      </c>
      <c r="F643" s="36" t="s">
        <v>372</v>
      </c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x14ac:dyDescent="0.2">
      <c r="A644" s="36" t="s">
        <v>20</v>
      </c>
      <c r="B644" s="36" t="s">
        <v>322</v>
      </c>
      <c r="C644" s="36">
        <v>10029</v>
      </c>
      <c r="D644" s="36">
        <v>5502042</v>
      </c>
      <c r="E644" s="36">
        <v>5512071</v>
      </c>
      <c r="F644" s="36" t="s">
        <v>374</v>
      </c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x14ac:dyDescent="0.2">
      <c r="A645" s="36" t="s">
        <v>20</v>
      </c>
      <c r="B645" s="36" t="s">
        <v>323</v>
      </c>
      <c r="C645" s="36">
        <v>373472</v>
      </c>
      <c r="D645" s="36">
        <v>8160914</v>
      </c>
      <c r="E645" s="36">
        <v>8534386</v>
      </c>
      <c r="F645" s="36" t="s">
        <v>390</v>
      </c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x14ac:dyDescent="0.2">
      <c r="A646" s="36" t="s">
        <v>20</v>
      </c>
      <c r="B646" s="36" t="s">
        <v>324</v>
      </c>
      <c r="C646" s="36">
        <v>184946</v>
      </c>
      <c r="D646" s="36">
        <v>13823386</v>
      </c>
      <c r="E646" s="36">
        <v>14008332</v>
      </c>
      <c r="F646" s="36" t="s">
        <v>392</v>
      </c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x14ac:dyDescent="0.2">
      <c r="A647" s="36" t="s">
        <v>20</v>
      </c>
      <c r="B647" s="36" t="s">
        <v>325</v>
      </c>
      <c r="C647" s="36">
        <v>68667</v>
      </c>
      <c r="D647" s="36">
        <v>23313088</v>
      </c>
      <c r="E647" s="36">
        <v>23381755</v>
      </c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x14ac:dyDescent="0.2">
      <c r="A648" s="36" t="s">
        <v>20</v>
      </c>
      <c r="B648" s="36" t="s">
        <v>326</v>
      </c>
      <c r="C648" s="36">
        <v>44581</v>
      </c>
      <c r="D648" s="36">
        <v>59521278</v>
      </c>
      <c r="E648" s="36">
        <v>59565859</v>
      </c>
      <c r="F648" s="36" t="s">
        <v>381</v>
      </c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x14ac:dyDescent="0.2">
      <c r="A649" s="36" t="s">
        <v>20</v>
      </c>
      <c r="B649" s="36" t="s">
        <v>327</v>
      </c>
      <c r="C649" s="36">
        <v>515963</v>
      </c>
      <c r="D649" s="36">
        <v>28819513</v>
      </c>
      <c r="E649" s="36">
        <v>29335476</v>
      </c>
      <c r="F649" s="36" t="s">
        <v>376</v>
      </c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x14ac:dyDescent="0.2">
      <c r="A650" s="36" t="s">
        <v>20</v>
      </c>
      <c r="B650" s="36" t="s">
        <v>328</v>
      </c>
      <c r="C650" s="36">
        <v>64717</v>
      </c>
      <c r="D650" s="36">
        <v>4102828</v>
      </c>
      <c r="E650" s="36">
        <v>4167545</v>
      </c>
      <c r="F650" s="36" t="s">
        <v>394</v>
      </c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x14ac:dyDescent="0.2">
      <c r="A651" s="36" t="s">
        <v>20</v>
      </c>
      <c r="B651" s="36" t="s">
        <v>329</v>
      </c>
      <c r="C651" s="36">
        <v>272289</v>
      </c>
      <c r="D651" s="36">
        <v>46714099</v>
      </c>
      <c r="E651" s="36">
        <v>46986388</v>
      </c>
      <c r="F651" s="36" t="s">
        <v>388</v>
      </c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x14ac:dyDescent="0.2">
      <c r="A652" s="36" t="s">
        <v>20</v>
      </c>
      <c r="B652" s="36" t="s">
        <v>330</v>
      </c>
      <c r="C652" s="36">
        <v>92010</v>
      </c>
      <c r="D652" s="36">
        <v>10609431</v>
      </c>
      <c r="E652" s="36">
        <v>10701441</v>
      </c>
      <c r="F652" s="36" t="s">
        <v>375</v>
      </c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x14ac:dyDescent="0.2">
      <c r="A653" s="36" t="s">
        <v>20</v>
      </c>
      <c r="B653" s="36" t="s">
        <v>331</v>
      </c>
      <c r="C653" s="36">
        <v>0</v>
      </c>
      <c r="D653" s="36">
        <v>5427287</v>
      </c>
      <c r="E653" s="36">
        <v>5427287</v>
      </c>
      <c r="F653" s="36" t="s">
        <v>380</v>
      </c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x14ac:dyDescent="0.2">
      <c r="A654" s="36" t="s">
        <v>20</v>
      </c>
      <c r="B654" s="36" t="s">
        <v>332</v>
      </c>
      <c r="C654" s="36">
        <v>7194</v>
      </c>
      <c r="D654" s="36">
        <v>9346802</v>
      </c>
      <c r="E654" s="36">
        <v>9353996</v>
      </c>
      <c r="F654" s="36" t="s">
        <v>380</v>
      </c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x14ac:dyDescent="0.2">
      <c r="A655" s="36" t="s">
        <v>20</v>
      </c>
      <c r="B655" s="36" t="s">
        <v>333</v>
      </c>
      <c r="C655" s="36">
        <v>2657213</v>
      </c>
      <c r="D655" s="36">
        <v>112392375</v>
      </c>
      <c r="E655" s="36">
        <v>115049588</v>
      </c>
      <c r="F655" s="36" t="s">
        <v>374</v>
      </c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x14ac:dyDescent="0.2">
      <c r="A656" s="36" t="s">
        <v>20</v>
      </c>
      <c r="B656" s="36" t="s">
        <v>334</v>
      </c>
      <c r="C656" s="36">
        <v>243448</v>
      </c>
      <c r="D656" s="36">
        <v>23935351</v>
      </c>
      <c r="E656" s="36">
        <v>24178799</v>
      </c>
      <c r="F656" s="36" t="s">
        <v>393</v>
      </c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x14ac:dyDescent="0.2">
      <c r="A657" s="36" t="s">
        <v>20</v>
      </c>
      <c r="B657" s="36" t="s">
        <v>335</v>
      </c>
      <c r="C657" s="36">
        <v>351332</v>
      </c>
      <c r="D657" s="36">
        <v>10266934</v>
      </c>
      <c r="E657" s="36">
        <v>10618266</v>
      </c>
      <c r="F657" s="36" t="s">
        <v>374</v>
      </c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x14ac:dyDescent="0.2">
      <c r="A658" s="36" t="s">
        <v>339</v>
      </c>
      <c r="B658" s="36"/>
      <c r="C658" s="36">
        <v>341003677</v>
      </c>
      <c r="D658" s="36">
        <v>12458393685</v>
      </c>
      <c r="E658" s="36">
        <v>12799397362</v>
      </c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x14ac:dyDescent="0.2">
      <c r="A659" s="36" t="s">
        <v>21</v>
      </c>
      <c r="B659" s="36" t="s">
        <v>28</v>
      </c>
      <c r="C659" s="36">
        <v>3888049</v>
      </c>
      <c r="D659" s="36">
        <v>2829213</v>
      </c>
      <c r="E659" s="36">
        <v>6717262</v>
      </c>
      <c r="F659" s="36" t="s">
        <v>372</v>
      </c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x14ac:dyDescent="0.2">
      <c r="A660" s="36" t="s">
        <v>21</v>
      </c>
      <c r="B660" s="36" t="s">
        <v>29</v>
      </c>
      <c r="C660" s="36">
        <v>869318</v>
      </c>
      <c r="D660" s="36">
        <v>2549559</v>
      </c>
      <c r="E660" s="36">
        <v>3418877</v>
      </c>
      <c r="F660" s="36" t="s">
        <v>373</v>
      </c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x14ac:dyDescent="0.2">
      <c r="A661" s="36" t="s">
        <v>21</v>
      </c>
      <c r="B661" s="36" t="s">
        <v>30</v>
      </c>
      <c r="C661" s="36">
        <v>56279</v>
      </c>
      <c r="D661" s="36">
        <v>702810</v>
      </c>
      <c r="E661" s="36">
        <v>759089</v>
      </c>
      <c r="F661" s="36" t="s">
        <v>374</v>
      </c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x14ac:dyDescent="0.2">
      <c r="A662" s="36" t="s">
        <v>21</v>
      </c>
      <c r="B662" s="36" t="s">
        <v>31</v>
      </c>
      <c r="C662" s="36">
        <v>0</v>
      </c>
      <c r="D662" s="36">
        <v>859343</v>
      </c>
      <c r="E662" s="36">
        <v>859343</v>
      </c>
      <c r="F662" s="36" t="s">
        <v>375</v>
      </c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x14ac:dyDescent="0.2">
      <c r="A663" s="36" t="s">
        <v>21</v>
      </c>
      <c r="B663" s="36" t="s">
        <v>32</v>
      </c>
      <c r="C663" s="36">
        <v>99617</v>
      </c>
      <c r="D663" s="36">
        <v>1825403</v>
      </c>
      <c r="E663" s="36">
        <v>1925020</v>
      </c>
      <c r="F663" s="36" t="s">
        <v>373</v>
      </c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x14ac:dyDescent="0.2">
      <c r="A664" s="36" t="s">
        <v>21</v>
      </c>
      <c r="B664" s="36" t="s">
        <v>33</v>
      </c>
      <c r="C664" s="36">
        <v>2549344</v>
      </c>
      <c r="D664" s="36">
        <v>3875876</v>
      </c>
      <c r="E664" s="36">
        <v>6425220</v>
      </c>
      <c r="F664" s="36" t="s">
        <v>376</v>
      </c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x14ac:dyDescent="0.2">
      <c r="A665" s="36" t="s">
        <v>21</v>
      </c>
      <c r="B665" s="36" t="s">
        <v>34</v>
      </c>
      <c r="C665" s="36">
        <v>41434</v>
      </c>
      <c r="D665" s="36">
        <v>2062413</v>
      </c>
      <c r="E665" s="36">
        <v>2103847</v>
      </c>
      <c r="F665" s="36" t="s">
        <v>377</v>
      </c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x14ac:dyDescent="0.2">
      <c r="A666" s="36" t="s">
        <v>21</v>
      </c>
      <c r="B666" s="36" t="s">
        <v>35</v>
      </c>
      <c r="C666" s="36">
        <v>384298</v>
      </c>
      <c r="D666" s="36">
        <v>1438259</v>
      </c>
      <c r="E666" s="36">
        <v>1822557</v>
      </c>
      <c r="F666" s="36" t="s">
        <v>372</v>
      </c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x14ac:dyDescent="0.2">
      <c r="A667" s="36" t="s">
        <v>21</v>
      </c>
      <c r="B667" s="36" t="s">
        <v>36</v>
      </c>
      <c r="C667" s="36">
        <v>999714</v>
      </c>
      <c r="D667" s="36">
        <v>4007951</v>
      </c>
      <c r="E667" s="36">
        <v>5007665</v>
      </c>
      <c r="F667" s="36" t="s">
        <v>378</v>
      </c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x14ac:dyDescent="0.2">
      <c r="A668" s="36" t="s">
        <v>21</v>
      </c>
      <c r="B668" s="36" t="s">
        <v>37</v>
      </c>
      <c r="C668" s="36">
        <v>2947684</v>
      </c>
      <c r="D668" s="36">
        <v>1699731</v>
      </c>
      <c r="E668" s="36">
        <v>4647415</v>
      </c>
      <c r="F668" s="36" t="s">
        <v>379</v>
      </c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x14ac:dyDescent="0.2">
      <c r="A669" s="36" t="s">
        <v>21</v>
      </c>
      <c r="B669" s="36" t="s">
        <v>38</v>
      </c>
      <c r="C669" s="36">
        <v>2135</v>
      </c>
      <c r="D669" s="36">
        <v>977550</v>
      </c>
      <c r="E669" s="36">
        <v>979685</v>
      </c>
      <c r="F669" s="36" t="s">
        <v>376</v>
      </c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x14ac:dyDescent="0.2">
      <c r="A670" s="36" t="s">
        <v>21</v>
      </c>
      <c r="B670" s="36" t="s">
        <v>39</v>
      </c>
      <c r="C670" s="36">
        <v>3752633</v>
      </c>
      <c r="D670" s="36">
        <v>2095026</v>
      </c>
      <c r="E670" s="36">
        <v>5847659</v>
      </c>
      <c r="F670" s="36" t="s">
        <v>378</v>
      </c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x14ac:dyDescent="0.2">
      <c r="A671" s="36" t="s">
        <v>21</v>
      </c>
      <c r="B671" s="36" t="s">
        <v>40</v>
      </c>
      <c r="C671" s="36">
        <v>17018</v>
      </c>
      <c r="D671" s="36">
        <v>831081</v>
      </c>
      <c r="E671" s="36">
        <v>848099</v>
      </c>
      <c r="F671" s="36" t="s">
        <v>380</v>
      </c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x14ac:dyDescent="0.2">
      <c r="A672" s="36" t="s">
        <v>21</v>
      </c>
      <c r="B672" s="36" t="s">
        <v>41</v>
      </c>
      <c r="C672" s="36">
        <v>0</v>
      </c>
      <c r="D672" s="36">
        <v>1212613</v>
      </c>
      <c r="E672" s="36">
        <v>1212613</v>
      </c>
      <c r="F672" s="36" t="s">
        <v>381</v>
      </c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x14ac:dyDescent="0.2">
      <c r="A673" s="36" t="s">
        <v>21</v>
      </c>
      <c r="B673" s="36" t="s">
        <v>42</v>
      </c>
      <c r="C673" s="36">
        <v>690220</v>
      </c>
      <c r="D673" s="36">
        <v>786881</v>
      </c>
      <c r="E673" s="36">
        <v>1477101</v>
      </c>
      <c r="F673" s="36" t="s">
        <v>376</v>
      </c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x14ac:dyDescent="0.2">
      <c r="A674" s="36" t="s">
        <v>21</v>
      </c>
      <c r="B674" s="36" t="s">
        <v>43</v>
      </c>
      <c r="C674" s="36">
        <v>16598</v>
      </c>
      <c r="D674" s="36">
        <v>1357580</v>
      </c>
      <c r="E674" s="36">
        <v>1374178</v>
      </c>
      <c r="F674" s="36" t="s">
        <v>382</v>
      </c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x14ac:dyDescent="0.2">
      <c r="A675" s="36" t="s">
        <v>21</v>
      </c>
      <c r="B675" s="36" t="s">
        <v>44</v>
      </c>
      <c r="C675" s="36">
        <v>32716172</v>
      </c>
      <c r="D675" s="36">
        <v>8108836</v>
      </c>
      <c r="E675" s="36">
        <v>40825008</v>
      </c>
      <c r="F675" s="36" t="s">
        <v>379</v>
      </c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x14ac:dyDescent="0.2">
      <c r="A676" s="36" t="s">
        <v>21</v>
      </c>
      <c r="B676" s="36" t="s">
        <v>45</v>
      </c>
      <c r="C676" s="36">
        <v>729714</v>
      </c>
      <c r="D676" s="36">
        <v>977281</v>
      </c>
      <c r="E676" s="36">
        <v>1706995</v>
      </c>
      <c r="F676" s="36" t="s">
        <v>383</v>
      </c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x14ac:dyDescent="0.2">
      <c r="A677" s="36" t="s">
        <v>21</v>
      </c>
      <c r="B677" s="36" t="s">
        <v>46</v>
      </c>
      <c r="C677" s="36">
        <v>0</v>
      </c>
      <c r="D677" s="36">
        <v>1708663</v>
      </c>
      <c r="E677" s="36">
        <v>1708663</v>
      </c>
      <c r="F677" s="36" t="s">
        <v>384</v>
      </c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x14ac:dyDescent="0.2">
      <c r="A678" s="36" t="s">
        <v>21</v>
      </c>
      <c r="B678" s="36" t="s">
        <v>47</v>
      </c>
      <c r="C678" s="36">
        <v>0</v>
      </c>
      <c r="D678" s="36">
        <v>945846</v>
      </c>
      <c r="E678" s="36">
        <v>945846</v>
      </c>
      <c r="F678" s="36" t="s">
        <v>382</v>
      </c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x14ac:dyDescent="0.2">
      <c r="A679" s="36" t="s">
        <v>21</v>
      </c>
      <c r="B679" s="36" t="s">
        <v>48</v>
      </c>
      <c r="C679" s="36">
        <v>65520</v>
      </c>
      <c r="D679" s="36">
        <v>987109</v>
      </c>
      <c r="E679" s="36">
        <v>1052629</v>
      </c>
      <c r="F679" s="36" t="s">
        <v>384</v>
      </c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x14ac:dyDescent="0.2">
      <c r="A680" s="36" t="s">
        <v>21</v>
      </c>
      <c r="B680" s="36" t="s">
        <v>49</v>
      </c>
      <c r="C680" s="36">
        <v>4180</v>
      </c>
      <c r="D680" s="36">
        <v>907245</v>
      </c>
      <c r="E680" s="36">
        <v>911425</v>
      </c>
      <c r="F680" s="36" t="s">
        <v>385</v>
      </c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x14ac:dyDescent="0.2">
      <c r="A681" s="36" t="s">
        <v>21</v>
      </c>
      <c r="B681" s="36" t="s">
        <v>50</v>
      </c>
      <c r="C681" s="36">
        <v>56704</v>
      </c>
      <c r="D681" s="36">
        <v>765867</v>
      </c>
      <c r="E681" s="36">
        <v>822571</v>
      </c>
      <c r="F681" s="36" t="s">
        <v>386</v>
      </c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x14ac:dyDescent="0.2">
      <c r="A682" s="36" t="s">
        <v>21</v>
      </c>
      <c r="B682" s="36" t="s">
        <v>51</v>
      </c>
      <c r="C682" s="36">
        <v>0</v>
      </c>
      <c r="D682" s="36">
        <v>485024</v>
      </c>
      <c r="E682" s="36">
        <v>485024</v>
      </c>
      <c r="F682" s="36" t="s">
        <v>382</v>
      </c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x14ac:dyDescent="0.2">
      <c r="A683" s="36" t="s">
        <v>21</v>
      </c>
      <c r="B683" s="36" t="s">
        <v>52</v>
      </c>
      <c r="C683" s="36">
        <v>16851785</v>
      </c>
      <c r="D683" s="36">
        <v>7918770</v>
      </c>
      <c r="E683" s="36">
        <v>24770555</v>
      </c>
      <c r="F683" s="36" t="s">
        <v>379</v>
      </c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x14ac:dyDescent="0.2">
      <c r="A684" s="36" t="s">
        <v>21</v>
      </c>
      <c r="B684" s="36" t="s">
        <v>53</v>
      </c>
      <c r="C684" s="36">
        <v>4080142</v>
      </c>
      <c r="D684" s="36">
        <v>2432399</v>
      </c>
      <c r="E684" s="36">
        <v>6512541</v>
      </c>
      <c r="F684" s="36" t="s">
        <v>387</v>
      </c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x14ac:dyDescent="0.2">
      <c r="A685" s="36" t="s">
        <v>21</v>
      </c>
      <c r="B685" s="36" t="s">
        <v>54</v>
      </c>
      <c r="C685" s="36">
        <v>660056</v>
      </c>
      <c r="D685" s="36">
        <v>1198139</v>
      </c>
      <c r="E685" s="36">
        <v>1858195</v>
      </c>
      <c r="F685" s="36" t="s">
        <v>388</v>
      </c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x14ac:dyDescent="0.2">
      <c r="A686" s="36" t="s">
        <v>21</v>
      </c>
      <c r="B686" s="36" t="s">
        <v>55</v>
      </c>
      <c r="C686" s="36">
        <v>1304913</v>
      </c>
      <c r="D686" s="36">
        <v>4402144</v>
      </c>
      <c r="E686" s="36">
        <v>5707057</v>
      </c>
      <c r="F686" s="36" t="s">
        <v>373</v>
      </c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x14ac:dyDescent="0.2">
      <c r="A687" s="36" t="s">
        <v>21</v>
      </c>
      <c r="B687" s="36" t="s">
        <v>56</v>
      </c>
      <c r="C687" s="36">
        <v>480907</v>
      </c>
      <c r="D687" s="36">
        <v>2826328</v>
      </c>
      <c r="E687" s="36">
        <v>3307235</v>
      </c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x14ac:dyDescent="0.2">
      <c r="A688" s="36" t="s">
        <v>21</v>
      </c>
      <c r="B688" s="36" t="s">
        <v>57</v>
      </c>
      <c r="C688" s="36">
        <v>995851</v>
      </c>
      <c r="D688" s="36">
        <v>817145</v>
      </c>
      <c r="E688" s="36">
        <v>1812996</v>
      </c>
      <c r="F688" s="36" t="s">
        <v>386</v>
      </c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x14ac:dyDescent="0.2">
      <c r="A689" s="36" t="s">
        <v>21</v>
      </c>
      <c r="B689" s="36" t="s">
        <v>58</v>
      </c>
      <c r="C689" s="36">
        <v>29817</v>
      </c>
      <c r="D689" s="36">
        <v>1991386</v>
      </c>
      <c r="E689" s="36">
        <v>2021203</v>
      </c>
      <c r="F689" s="36" t="s">
        <v>389</v>
      </c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x14ac:dyDescent="0.2">
      <c r="A690" s="36" t="s">
        <v>21</v>
      </c>
      <c r="B690" s="36" t="s">
        <v>59</v>
      </c>
      <c r="C690" s="36">
        <v>673272</v>
      </c>
      <c r="D690" s="36">
        <v>2824902</v>
      </c>
      <c r="E690" s="36">
        <v>3498174</v>
      </c>
      <c r="F690" s="36" t="s">
        <v>390</v>
      </c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x14ac:dyDescent="0.2">
      <c r="A691" s="36" t="s">
        <v>21</v>
      </c>
      <c r="B691" s="36" t="s">
        <v>60</v>
      </c>
      <c r="C691" s="36">
        <v>0</v>
      </c>
      <c r="D691" s="36">
        <v>864530</v>
      </c>
      <c r="E691" s="36">
        <v>864530</v>
      </c>
      <c r="F691" s="36" t="s">
        <v>381</v>
      </c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x14ac:dyDescent="0.2">
      <c r="A692" s="36" t="s">
        <v>21</v>
      </c>
      <c r="B692" s="36" t="s">
        <v>61</v>
      </c>
      <c r="C692" s="36">
        <v>200810</v>
      </c>
      <c r="D692" s="36">
        <v>1510309</v>
      </c>
      <c r="E692" s="36">
        <v>1711119</v>
      </c>
      <c r="F692" s="36" t="s">
        <v>391</v>
      </c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x14ac:dyDescent="0.2">
      <c r="A693" s="36" t="s">
        <v>21</v>
      </c>
      <c r="B693" s="36" t="s">
        <v>62</v>
      </c>
      <c r="C693" s="36">
        <v>76336</v>
      </c>
      <c r="D693" s="36">
        <v>1202567</v>
      </c>
      <c r="E693" s="36">
        <v>1278903</v>
      </c>
      <c r="F693" s="36" t="s">
        <v>375</v>
      </c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x14ac:dyDescent="0.2">
      <c r="A694" s="36" t="s">
        <v>21</v>
      </c>
      <c r="B694" s="36" t="s">
        <v>63</v>
      </c>
      <c r="C694" s="36">
        <v>9505</v>
      </c>
      <c r="D694" s="36">
        <v>918929</v>
      </c>
      <c r="E694" s="36">
        <v>928434</v>
      </c>
      <c r="F694" s="36" t="s">
        <v>385</v>
      </c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x14ac:dyDescent="0.2">
      <c r="A695" s="36" t="s">
        <v>21</v>
      </c>
      <c r="B695" s="36" t="s">
        <v>64</v>
      </c>
      <c r="C695" s="36">
        <v>60464</v>
      </c>
      <c r="D695" s="36">
        <v>1127082</v>
      </c>
      <c r="E695" s="36">
        <v>1187546</v>
      </c>
      <c r="F695" s="36" t="s">
        <v>378</v>
      </c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x14ac:dyDescent="0.2">
      <c r="A696" s="36" t="s">
        <v>21</v>
      </c>
      <c r="B696" s="36" t="s">
        <v>65</v>
      </c>
      <c r="C696" s="36">
        <v>18215734</v>
      </c>
      <c r="D696" s="36">
        <v>5664507</v>
      </c>
      <c r="E696" s="36">
        <v>23880241</v>
      </c>
      <c r="F696" s="36" t="s">
        <v>373</v>
      </c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x14ac:dyDescent="0.2">
      <c r="A697" s="36" t="s">
        <v>21</v>
      </c>
      <c r="B697" s="36" t="s">
        <v>66</v>
      </c>
      <c r="C697" s="36">
        <v>0</v>
      </c>
      <c r="D697" s="36">
        <v>967391</v>
      </c>
      <c r="E697" s="36">
        <v>967391</v>
      </c>
      <c r="F697" s="36" t="s">
        <v>385</v>
      </c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x14ac:dyDescent="0.2">
      <c r="A698" s="36" t="s">
        <v>21</v>
      </c>
      <c r="B698" s="36" t="s">
        <v>67</v>
      </c>
      <c r="C698" s="36">
        <v>2191285</v>
      </c>
      <c r="D698" s="36">
        <v>1690096</v>
      </c>
      <c r="E698" s="36">
        <v>3881381</v>
      </c>
      <c r="F698" s="36" t="s">
        <v>384</v>
      </c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x14ac:dyDescent="0.2">
      <c r="A699" s="36" t="s">
        <v>21</v>
      </c>
      <c r="B699" s="36" t="s">
        <v>68</v>
      </c>
      <c r="C699" s="36">
        <v>298262</v>
      </c>
      <c r="D699" s="36">
        <v>1360547</v>
      </c>
      <c r="E699" s="36">
        <v>1658809</v>
      </c>
      <c r="F699" s="36" t="s">
        <v>387</v>
      </c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x14ac:dyDescent="0.2">
      <c r="A700" s="36" t="s">
        <v>21</v>
      </c>
      <c r="B700" s="36" t="s">
        <v>69</v>
      </c>
      <c r="C700" s="36">
        <v>922921</v>
      </c>
      <c r="D700" s="36">
        <v>5587635</v>
      </c>
      <c r="E700" s="36">
        <v>6510556</v>
      </c>
      <c r="F700" s="36" t="s">
        <v>388</v>
      </c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x14ac:dyDescent="0.2">
      <c r="A701" s="36" t="s">
        <v>21</v>
      </c>
      <c r="B701" s="36" t="s">
        <v>70</v>
      </c>
      <c r="C701" s="36">
        <v>3087</v>
      </c>
      <c r="D701" s="36">
        <v>246696</v>
      </c>
      <c r="E701" s="36">
        <v>249783</v>
      </c>
      <c r="F701" s="36" t="s">
        <v>382</v>
      </c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x14ac:dyDescent="0.2">
      <c r="A702" s="36" t="s">
        <v>21</v>
      </c>
      <c r="B702" s="36" t="s">
        <v>71</v>
      </c>
      <c r="C702" s="36">
        <v>8434808</v>
      </c>
      <c r="D702" s="36">
        <v>3966064</v>
      </c>
      <c r="E702" s="36">
        <v>12400872</v>
      </c>
      <c r="F702" s="36" t="s">
        <v>379</v>
      </c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x14ac:dyDescent="0.2">
      <c r="A703" s="36" t="s">
        <v>21</v>
      </c>
      <c r="B703" s="36" t="s">
        <v>72</v>
      </c>
      <c r="C703" s="36">
        <v>655512</v>
      </c>
      <c r="D703" s="36">
        <v>568978</v>
      </c>
      <c r="E703" s="36">
        <v>1224490</v>
      </c>
      <c r="F703" s="36" t="s">
        <v>386</v>
      </c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x14ac:dyDescent="0.2">
      <c r="A704" s="36" t="s">
        <v>21</v>
      </c>
      <c r="B704" s="36" t="s">
        <v>73</v>
      </c>
      <c r="C704" s="36">
        <v>7908073</v>
      </c>
      <c r="D704" s="36">
        <v>3785472</v>
      </c>
      <c r="E704" s="36">
        <v>11693545</v>
      </c>
      <c r="F704" s="36" t="s">
        <v>382</v>
      </c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x14ac:dyDescent="0.2">
      <c r="A705" s="36" t="s">
        <v>21</v>
      </c>
      <c r="B705" s="36" t="s">
        <v>74</v>
      </c>
      <c r="C705" s="36">
        <v>0</v>
      </c>
      <c r="D705" s="36">
        <v>1287933</v>
      </c>
      <c r="E705" s="36">
        <v>1287933</v>
      </c>
      <c r="F705" s="36" t="s">
        <v>383</v>
      </c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x14ac:dyDescent="0.2">
      <c r="A706" s="36" t="s">
        <v>21</v>
      </c>
      <c r="B706" s="36" t="s">
        <v>75</v>
      </c>
      <c r="C706" s="36">
        <v>1210134</v>
      </c>
      <c r="D706" s="36">
        <v>2459355</v>
      </c>
      <c r="E706" s="36">
        <v>3669489</v>
      </c>
      <c r="F706" s="36" t="s">
        <v>384</v>
      </c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x14ac:dyDescent="0.2">
      <c r="A707" s="36" t="s">
        <v>21</v>
      </c>
      <c r="B707" s="36" t="s">
        <v>76</v>
      </c>
      <c r="C707" s="36">
        <v>378935</v>
      </c>
      <c r="D707" s="36">
        <v>568946</v>
      </c>
      <c r="E707" s="36">
        <v>947881</v>
      </c>
      <c r="F707" s="36" t="s">
        <v>378</v>
      </c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x14ac:dyDescent="0.2">
      <c r="A708" s="36" t="s">
        <v>21</v>
      </c>
      <c r="B708" s="36" t="s">
        <v>77</v>
      </c>
      <c r="C708" s="36">
        <v>141135</v>
      </c>
      <c r="D708" s="36">
        <v>891371</v>
      </c>
      <c r="E708" s="36">
        <v>1032506</v>
      </c>
      <c r="F708" s="36" t="s">
        <v>375</v>
      </c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x14ac:dyDescent="0.2">
      <c r="A709" s="36" t="s">
        <v>21</v>
      </c>
      <c r="B709" s="36" t="s">
        <v>78</v>
      </c>
      <c r="C709" s="36">
        <v>135180</v>
      </c>
      <c r="D709" s="36">
        <v>930075</v>
      </c>
      <c r="E709" s="36">
        <v>1065255</v>
      </c>
      <c r="F709" s="36" t="s">
        <v>392</v>
      </c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x14ac:dyDescent="0.2">
      <c r="A710" s="36" t="s">
        <v>21</v>
      </c>
      <c r="B710" s="36" t="s">
        <v>79</v>
      </c>
      <c r="C710" s="36">
        <v>4793298</v>
      </c>
      <c r="D710" s="36">
        <v>8908486</v>
      </c>
      <c r="E710" s="36">
        <v>13701784</v>
      </c>
      <c r="F710" s="36" t="s">
        <v>388</v>
      </c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x14ac:dyDescent="0.2">
      <c r="A711" s="36" t="s">
        <v>21</v>
      </c>
      <c r="B711" s="36" t="s">
        <v>80</v>
      </c>
      <c r="C711" s="36">
        <v>3252605</v>
      </c>
      <c r="D711" s="36">
        <v>4754716</v>
      </c>
      <c r="E711" s="36">
        <v>8007321</v>
      </c>
      <c r="F711" s="36" t="s">
        <v>380</v>
      </c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x14ac:dyDescent="0.2">
      <c r="A712" s="36" t="s">
        <v>21</v>
      </c>
      <c r="B712" s="36" t="s">
        <v>81</v>
      </c>
      <c r="C712" s="36">
        <v>209895</v>
      </c>
      <c r="D712" s="36">
        <v>1961430</v>
      </c>
      <c r="E712" s="36">
        <v>2171325</v>
      </c>
      <c r="F712" s="36" t="s">
        <v>393</v>
      </c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x14ac:dyDescent="0.2">
      <c r="A713" s="36" t="s">
        <v>21</v>
      </c>
      <c r="B713" s="36" t="s">
        <v>82</v>
      </c>
      <c r="C713" s="36">
        <v>173656</v>
      </c>
      <c r="D713" s="36">
        <v>1257521</v>
      </c>
      <c r="E713" s="36">
        <v>1431177</v>
      </c>
      <c r="F713" s="36" t="s">
        <v>378</v>
      </c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x14ac:dyDescent="0.2">
      <c r="A714" s="36" t="s">
        <v>21</v>
      </c>
      <c r="B714" s="36" t="s">
        <v>83</v>
      </c>
      <c r="C714" s="36">
        <v>4104297</v>
      </c>
      <c r="D714" s="36">
        <v>3756303</v>
      </c>
      <c r="E714" s="36">
        <v>7860600</v>
      </c>
      <c r="F714" s="36" t="s">
        <v>378</v>
      </c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x14ac:dyDescent="0.2">
      <c r="A715" s="36" t="s">
        <v>21</v>
      </c>
      <c r="B715" s="36" t="s">
        <v>84</v>
      </c>
      <c r="C715" s="36">
        <v>275804</v>
      </c>
      <c r="D715" s="36">
        <v>350163</v>
      </c>
      <c r="E715" s="36">
        <v>625967</v>
      </c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x14ac:dyDescent="0.2">
      <c r="A716" s="36" t="s">
        <v>21</v>
      </c>
      <c r="B716" s="36" t="s">
        <v>85</v>
      </c>
      <c r="C716" s="36">
        <v>0</v>
      </c>
      <c r="D716" s="36">
        <v>1343745</v>
      </c>
      <c r="E716" s="36">
        <v>1343745</v>
      </c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x14ac:dyDescent="0.2">
      <c r="A717" s="36" t="s">
        <v>21</v>
      </c>
      <c r="B717" s="36" t="s">
        <v>86</v>
      </c>
      <c r="C717" s="36">
        <v>92565</v>
      </c>
      <c r="D717" s="36">
        <v>2088286</v>
      </c>
      <c r="E717" s="36">
        <v>2180851</v>
      </c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x14ac:dyDescent="0.2">
      <c r="A718" s="36" t="s">
        <v>21</v>
      </c>
      <c r="B718" s="36" t="s">
        <v>87</v>
      </c>
      <c r="C718" s="36">
        <v>0</v>
      </c>
      <c r="D718" s="36">
        <v>2094685</v>
      </c>
      <c r="E718" s="36">
        <v>2094685</v>
      </c>
      <c r="F718" s="36" t="s">
        <v>389</v>
      </c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x14ac:dyDescent="0.2">
      <c r="A719" s="36" t="s">
        <v>21</v>
      </c>
      <c r="B719" s="36" t="s">
        <v>88</v>
      </c>
      <c r="C719" s="36">
        <v>0</v>
      </c>
      <c r="D719" s="36">
        <v>989842</v>
      </c>
      <c r="E719" s="36">
        <v>989842</v>
      </c>
      <c r="F719" s="36" t="s">
        <v>385</v>
      </c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x14ac:dyDescent="0.2">
      <c r="A720" s="36" t="s">
        <v>21</v>
      </c>
      <c r="B720" s="36" t="s">
        <v>89</v>
      </c>
      <c r="C720" s="36">
        <v>3098007</v>
      </c>
      <c r="D720" s="36">
        <v>2145508</v>
      </c>
      <c r="E720" s="36">
        <v>5243515</v>
      </c>
      <c r="F720" s="36" t="s">
        <v>390</v>
      </c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x14ac:dyDescent="0.2">
      <c r="A721" s="36" t="s">
        <v>21</v>
      </c>
      <c r="B721" s="36" t="s">
        <v>90</v>
      </c>
      <c r="C721" s="36">
        <v>346281</v>
      </c>
      <c r="D721" s="36">
        <v>571595</v>
      </c>
      <c r="E721" s="36">
        <v>917876</v>
      </c>
      <c r="F721" s="36" t="s">
        <v>381</v>
      </c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x14ac:dyDescent="0.2">
      <c r="A722" s="36" t="s">
        <v>21</v>
      </c>
      <c r="B722" s="36" t="s">
        <v>91</v>
      </c>
      <c r="C722" s="36">
        <v>221735</v>
      </c>
      <c r="D722" s="36">
        <v>617550</v>
      </c>
      <c r="E722" s="36">
        <v>839285</v>
      </c>
      <c r="F722" s="36" t="s">
        <v>374</v>
      </c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x14ac:dyDescent="0.2">
      <c r="A723" s="36" t="s">
        <v>21</v>
      </c>
      <c r="B723" s="36" t="s">
        <v>92</v>
      </c>
      <c r="C723" s="36">
        <v>615876</v>
      </c>
      <c r="D723" s="36">
        <v>1510266</v>
      </c>
      <c r="E723" s="36">
        <v>2126142</v>
      </c>
      <c r="F723" s="36" t="s">
        <v>384</v>
      </c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x14ac:dyDescent="0.2">
      <c r="A724" s="36" t="s">
        <v>21</v>
      </c>
      <c r="B724" s="36" t="s">
        <v>93</v>
      </c>
      <c r="C724" s="36">
        <v>5763055</v>
      </c>
      <c r="D724" s="36">
        <v>13116319</v>
      </c>
      <c r="E724" s="36">
        <v>18879374</v>
      </c>
      <c r="F724" s="36" t="s">
        <v>379</v>
      </c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x14ac:dyDescent="0.2">
      <c r="A725" s="36" t="s">
        <v>21</v>
      </c>
      <c r="B725" s="36" t="s">
        <v>94</v>
      </c>
      <c r="C725" s="36">
        <v>188800</v>
      </c>
      <c r="D725" s="36">
        <v>283359</v>
      </c>
      <c r="E725" s="36">
        <v>472159</v>
      </c>
      <c r="F725" s="36" t="s">
        <v>386</v>
      </c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x14ac:dyDescent="0.2">
      <c r="A726" s="36" t="s">
        <v>21</v>
      </c>
      <c r="B726" s="36" t="s">
        <v>95</v>
      </c>
      <c r="C726" s="36">
        <v>2595071</v>
      </c>
      <c r="D726" s="36">
        <v>5985708</v>
      </c>
      <c r="E726" s="36">
        <v>8580779</v>
      </c>
      <c r="F726" s="36" t="s">
        <v>394</v>
      </c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x14ac:dyDescent="0.2">
      <c r="A727" s="36" t="s">
        <v>21</v>
      </c>
      <c r="B727" s="36" t="s">
        <v>96</v>
      </c>
      <c r="C727" s="36">
        <v>28523</v>
      </c>
      <c r="D727" s="36">
        <v>1168743</v>
      </c>
      <c r="E727" s="36">
        <v>1197266</v>
      </c>
      <c r="F727" s="36" t="s">
        <v>387</v>
      </c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x14ac:dyDescent="0.2">
      <c r="A728" s="36" t="s">
        <v>21</v>
      </c>
      <c r="B728" s="36" t="s">
        <v>97</v>
      </c>
      <c r="C728" s="36">
        <v>2022</v>
      </c>
      <c r="D728" s="36">
        <v>690055</v>
      </c>
      <c r="E728" s="36">
        <v>692077</v>
      </c>
      <c r="F728" s="36" t="s">
        <v>385</v>
      </c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x14ac:dyDescent="0.2">
      <c r="A729" s="36" t="s">
        <v>21</v>
      </c>
      <c r="B729" s="36" t="s">
        <v>98</v>
      </c>
      <c r="C729" s="36">
        <v>111707</v>
      </c>
      <c r="D729" s="36">
        <v>2769159</v>
      </c>
      <c r="E729" s="36">
        <v>2880866</v>
      </c>
      <c r="F729" s="36" t="s">
        <v>374</v>
      </c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x14ac:dyDescent="0.2">
      <c r="A730" s="36" t="s">
        <v>21</v>
      </c>
      <c r="B730" s="36" t="s">
        <v>99</v>
      </c>
      <c r="C730" s="36">
        <v>39980</v>
      </c>
      <c r="D730" s="36">
        <v>1333056</v>
      </c>
      <c r="E730" s="36">
        <v>1373036</v>
      </c>
      <c r="F730" s="36" t="s">
        <v>376</v>
      </c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x14ac:dyDescent="0.2">
      <c r="A731" s="36" t="s">
        <v>21</v>
      </c>
      <c r="B731" s="36" t="s">
        <v>100</v>
      </c>
      <c r="C731" s="36">
        <v>39101</v>
      </c>
      <c r="D731" s="36">
        <v>1319774</v>
      </c>
      <c r="E731" s="36">
        <v>1358875</v>
      </c>
      <c r="F731" s="36" t="s">
        <v>382</v>
      </c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x14ac:dyDescent="0.2">
      <c r="A732" s="36" t="s">
        <v>21</v>
      </c>
      <c r="B732" s="36" t="s">
        <v>101</v>
      </c>
      <c r="C732" s="36">
        <v>0</v>
      </c>
      <c r="D732" s="36">
        <v>870043</v>
      </c>
      <c r="E732" s="36">
        <v>870043</v>
      </c>
      <c r="F732" s="36" t="s">
        <v>383</v>
      </c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x14ac:dyDescent="0.2">
      <c r="A733" s="36" t="s">
        <v>21</v>
      </c>
      <c r="B733" s="36" t="s">
        <v>102</v>
      </c>
      <c r="C733" s="36">
        <v>233772</v>
      </c>
      <c r="D733" s="36">
        <v>1712620</v>
      </c>
      <c r="E733" s="36">
        <v>1946392</v>
      </c>
      <c r="F733" s="36" t="s">
        <v>387</v>
      </c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x14ac:dyDescent="0.2">
      <c r="A734" s="36" t="s">
        <v>21</v>
      </c>
      <c r="B734" s="36" t="s">
        <v>103</v>
      </c>
      <c r="C734" s="36">
        <v>0</v>
      </c>
      <c r="D734" s="36">
        <v>735627</v>
      </c>
      <c r="E734" s="36">
        <v>735627</v>
      </c>
      <c r="F734" s="36" t="s">
        <v>384</v>
      </c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x14ac:dyDescent="0.2">
      <c r="A735" s="36" t="s">
        <v>21</v>
      </c>
      <c r="B735" s="36" t="s">
        <v>104</v>
      </c>
      <c r="C735" s="36">
        <v>3269797</v>
      </c>
      <c r="D735" s="36">
        <v>4232418</v>
      </c>
      <c r="E735" s="36">
        <v>7502215</v>
      </c>
      <c r="F735" s="36" t="s">
        <v>392</v>
      </c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x14ac:dyDescent="0.2">
      <c r="A736" s="36" t="s">
        <v>21</v>
      </c>
      <c r="B736" s="36" t="s">
        <v>105</v>
      </c>
      <c r="C736" s="36">
        <v>412819</v>
      </c>
      <c r="D736" s="36">
        <v>1278549</v>
      </c>
      <c r="E736" s="36">
        <v>1691368</v>
      </c>
      <c r="F736" s="36" t="s">
        <v>387</v>
      </c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x14ac:dyDescent="0.2">
      <c r="A737" s="36" t="s">
        <v>21</v>
      </c>
      <c r="B737" s="36" t="s">
        <v>106</v>
      </c>
      <c r="C737" s="36">
        <v>43530616</v>
      </c>
      <c r="D737" s="36">
        <v>13104639</v>
      </c>
      <c r="E737" s="36">
        <v>56635255</v>
      </c>
      <c r="F737" s="36" t="s">
        <v>390</v>
      </c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x14ac:dyDescent="0.2">
      <c r="A738" s="36" t="s">
        <v>21</v>
      </c>
      <c r="B738" s="36" t="s">
        <v>107</v>
      </c>
      <c r="C738" s="36">
        <v>389009</v>
      </c>
      <c r="D738" s="36">
        <v>1785131</v>
      </c>
      <c r="E738" s="36">
        <v>2174140</v>
      </c>
      <c r="F738" s="36" t="s">
        <v>390</v>
      </c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x14ac:dyDescent="0.2">
      <c r="A739" s="36" t="s">
        <v>21</v>
      </c>
      <c r="B739" s="36" t="s">
        <v>108</v>
      </c>
      <c r="C739" s="36">
        <v>4108732</v>
      </c>
      <c r="D739" s="36">
        <v>1032743</v>
      </c>
      <c r="E739" s="36">
        <v>5141475</v>
      </c>
      <c r="F739" s="36" t="s">
        <v>372</v>
      </c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x14ac:dyDescent="0.2">
      <c r="A740" s="36" t="s">
        <v>21</v>
      </c>
      <c r="B740" s="36" t="s">
        <v>109</v>
      </c>
      <c r="C740" s="36">
        <v>757617</v>
      </c>
      <c r="D740" s="36">
        <v>1335302</v>
      </c>
      <c r="E740" s="36">
        <v>2092919</v>
      </c>
      <c r="F740" s="36" t="s">
        <v>384</v>
      </c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x14ac:dyDescent="0.2">
      <c r="A741" s="36" t="s">
        <v>21</v>
      </c>
      <c r="B741" s="36" t="s">
        <v>110</v>
      </c>
      <c r="C741" s="36">
        <v>0</v>
      </c>
      <c r="D741" s="36">
        <v>100985</v>
      </c>
      <c r="E741" s="36">
        <v>100985</v>
      </c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x14ac:dyDescent="0.2">
      <c r="A742" s="36" t="s">
        <v>21</v>
      </c>
      <c r="B742" s="36" t="s">
        <v>111</v>
      </c>
      <c r="C742" s="36">
        <v>6853138</v>
      </c>
      <c r="D742" s="36">
        <v>4193184</v>
      </c>
      <c r="E742" s="36">
        <v>11046322</v>
      </c>
      <c r="F742" s="36" t="s">
        <v>383</v>
      </c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x14ac:dyDescent="0.2">
      <c r="A743" s="36" t="s">
        <v>21</v>
      </c>
      <c r="B743" s="36" t="s">
        <v>112</v>
      </c>
      <c r="C743" s="36">
        <v>40847</v>
      </c>
      <c r="D743" s="36">
        <v>1340363</v>
      </c>
      <c r="E743" s="36">
        <v>1381210</v>
      </c>
      <c r="F743" s="36" t="s">
        <v>385</v>
      </c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x14ac:dyDescent="0.2">
      <c r="A744" s="36" t="s">
        <v>21</v>
      </c>
      <c r="B744" s="36" t="s">
        <v>113</v>
      </c>
      <c r="C744" s="36">
        <v>0</v>
      </c>
      <c r="D744" s="36">
        <v>766133</v>
      </c>
      <c r="E744" s="36">
        <v>766133</v>
      </c>
      <c r="F744" s="36" t="s">
        <v>382</v>
      </c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x14ac:dyDescent="0.2">
      <c r="A745" s="36" t="s">
        <v>21</v>
      </c>
      <c r="B745" s="36" t="s">
        <v>114</v>
      </c>
      <c r="C745" s="36">
        <v>1605541</v>
      </c>
      <c r="D745" s="36">
        <v>3287460</v>
      </c>
      <c r="E745" s="36">
        <v>4893001</v>
      </c>
      <c r="F745" s="36" t="s">
        <v>385</v>
      </c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x14ac:dyDescent="0.2">
      <c r="A746" s="36" t="s">
        <v>21</v>
      </c>
      <c r="B746" s="36" t="s">
        <v>115</v>
      </c>
      <c r="C746" s="36">
        <v>1102030</v>
      </c>
      <c r="D746" s="36">
        <v>1577131</v>
      </c>
      <c r="E746" s="36">
        <v>2679161</v>
      </c>
      <c r="F746" s="36" t="s">
        <v>372</v>
      </c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x14ac:dyDescent="0.2">
      <c r="A747" s="36" t="s">
        <v>21</v>
      </c>
      <c r="B747" s="36" t="s">
        <v>116</v>
      </c>
      <c r="C747" s="36">
        <v>1469488</v>
      </c>
      <c r="D747" s="36">
        <v>2483163</v>
      </c>
      <c r="E747" s="36">
        <v>3952651</v>
      </c>
      <c r="F747" s="36" t="s">
        <v>391</v>
      </c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x14ac:dyDescent="0.2">
      <c r="A748" s="36" t="s">
        <v>21</v>
      </c>
      <c r="B748" s="36" t="s">
        <v>117</v>
      </c>
      <c r="C748" s="36">
        <v>0</v>
      </c>
      <c r="D748" s="36">
        <v>1815372</v>
      </c>
      <c r="E748" s="36">
        <v>1815372</v>
      </c>
      <c r="F748" s="36" t="s">
        <v>388</v>
      </c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x14ac:dyDescent="0.2">
      <c r="A749" s="36" t="s">
        <v>21</v>
      </c>
      <c r="B749" s="36" t="s">
        <v>118</v>
      </c>
      <c r="C749" s="36">
        <v>502720</v>
      </c>
      <c r="D749" s="36">
        <v>1568408</v>
      </c>
      <c r="E749" s="36">
        <v>2071128</v>
      </c>
      <c r="F749" s="36" t="s">
        <v>373</v>
      </c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x14ac:dyDescent="0.2">
      <c r="A750" s="36" t="s">
        <v>21</v>
      </c>
      <c r="B750" s="36" t="s">
        <v>119</v>
      </c>
      <c r="C750" s="36">
        <v>445375</v>
      </c>
      <c r="D750" s="36">
        <v>3137091</v>
      </c>
      <c r="E750" s="36">
        <v>3582466</v>
      </c>
      <c r="F750" s="36" t="s">
        <v>375</v>
      </c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x14ac:dyDescent="0.2">
      <c r="A751" s="36" t="s">
        <v>21</v>
      </c>
      <c r="B751" s="36" t="s">
        <v>120</v>
      </c>
      <c r="C751" s="36">
        <v>8635164</v>
      </c>
      <c r="D751" s="36">
        <v>6450911</v>
      </c>
      <c r="E751" s="36">
        <v>15086075</v>
      </c>
      <c r="F751" s="36" t="s">
        <v>375</v>
      </c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x14ac:dyDescent="0.2">
      <c r="A752" s="36" t="s">
        <v>21</v>
      </c>
      <c r="B752" s="36" t="s">
        <v>121</v>
      </c>
      <c r="C752" s="36">
        <v>363678</v>
      </c>
      <c r="D752" s="36">
        <v>2395781</v>
      </c>
      <c r="E752" s="36">
        <v>2759459</v>
      </c>
      <c r="F752" s="36" t="s">
        <v>393</v>
      </c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x14ac:dyDescent="0.2">
      <c r="A753" s="36" t="s">
        <v>21</v>
      </c>
      <c r="B753" s="36" t="s">
        <v>122</v>
      </c>
      <c r="C753" s="36">
        <v>2652845</v>
      </c>
      <c r="D753" s="36">
        <v>7106567</v>
      </c>
      <c r="E753" s="36">
        <v>9759412</v>
      </c>
      <c r="F753" s="36" t="s">
        <v>376</v>
      </c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x14ac:dyDescent="0.2">
      <c r="A754" s="36" t="s">
        <v>21</v>
      </c>
      <c r="B754" s="36" t="s">
        <v>123</v>
      </c>
      <c r="C754" s="36">
        <v>1911282</v>
      </c>
      <c r="D754" s="36">
        <v>5552121</v>
      </c>
      <c r="E754" s="36">
        <v>7463403</v>
      </c>
      <c r="F754" s="36" t="s">
        <v>391</v>
      </c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x14ac:dyDescent="0.2">
      <c r="A755" s="36" t="s">
        <v>21</v>
      </c>
      <c r="B755" s="36" t="s">
        <v>124</v>
      </c>
      <c r="C755" s="36">
        <v>163417</v>
      </c>
      <c r="D755" s="36">
        <v>4268499</v>
      </c>
      <c r="E755" s="36">
        <v>4431916</v>
      </c>
      <c r="F755" s="36" t="s">
        <v>387</v>
      </c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x14ac:dyDescent="0.2">
      <c r="A756" s="36" t="s">
        <v>21</v>
      </c>
      <c r="B756" s="36" t="s">
        <v>125</v>
      </c>
      <c r="C756" s="36">
        <v>297588</v>
      </c>
      <c r="D756" s="36">
        <v>1759122</v>
      </c>
      <c r="E756" s="36">
        <v>2056710</v>
      </c>
      <c r="F756" s="36" t="s">
        <v>382</v>
      </c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x14ac:dyDescent="0.2">
      <c r="A757" s="36" t="s">
        <v>21</v>
      </c>
      <c r="B757" s="36" t="s">
        <v>126</v>
      </c>
      <c r="C757" s="36">
        <v>133824</v>
      </c>
      <c r="D757" s="36">
        <v>918075</v>
      </c>
      <c r="E757" s="36">
        <v>1051899</v>
      </c>
      <c r="F757" s="36" t="s">
        <v>372</v>
      </c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x14ac:dyDescent="0.2">
      <c r="A758" s="36" t="s">
        <v>21</v>
      </c>
      <c r="B758" s="36" t="s">
        <v>127</v>
      </c>
      <c r="C758" s="36">
        <v>3392859</v>
      </c>
      <c r="D758" s="36">
        <v>3692972</v>
      </c>
      <c r="E758" s="36">
        <v>7085831</v>
      </c>
      <c r="F758" s="36" t="s">
        <v>390</v>
      </c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x14ac:dyDescent="0.2">
      <c r="A759" s="36" t="s">
        <v>21</v>
      </c>
      <c r="B759" s="36" t="s">
        <v>128</v>
      </c>
      <c r="C759" s="36">
        <v>103633</v>
      </c>
      <c r="D759" s="36">
        <v>1034029</v>
      </c>
      <c r="E759" s="36">
        <v>1137662</v>
      </c>
      <c r="F759" s="36" t="s">
        <v>383</v>
      </c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x14ac:dyDescent="0.2">
      <c r="A760" s="36" t="s">
        <v>21</v>
      </c>
      <c r="B760" s="36" t="s">
        <v>129</v>
      </c>
      <c r="C760" s="36">
        <v>1049235</v>
      </c>
      <c r="D760" s="36">
        <v>898553</v>
      </c>
      <c r="E760" s="36">
        <v>1947788</v>
      </c>
      <c r="F760" s="36" t="s">
        <v>386</v>
      </c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x14ac:dyDescent="0.2">
      <c r="A761" s="36" t="s">
        <v>21</v>
      </c>
      <c r="B761" s="36" t="s">
        <v>130</v>
      </c>
      <c r="C761" s="36">
        <v>90330</v>
      </c>
      <c r="D761" s="36">
        <v>583339</v>
      </c>
      <c r="E761" s="36">
        <v>673669</v>
      </c>
      <c r="F761" s="36" t="s">
        <v>383</v>
      </c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x14ac:dyDescent="0.2">
      <c r="A762" s="36" t="s">
        <v>21</v>
      </c>
      <c r="B762" s="36" t="s">
        <v>131</v>
      </c>
      <c r="C762" s="36">
        <v>0</v>
      </c>
      <c r="D762" s="36">
        <v>1104372</v>
      </c>
      <c r="E762" s="36">
        <v>1104372</v>
      </c>
      <c r="F762" s="36" t="s">
        <v>381</v>
      </c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x14ac:dyDescent="0.2">
      <c r="A763" s="36" t="s">
        <v>21</v>
      </c>
      <c r="B763" s="36" t="s">
        <v>132</v>
      </c>
      <c r="C763" s="36">
        <v>0</v>
      </c>
      <c r="D763" s="36">
        <v>689874</v>
      </c>
      <c r="E763" s="36">
        <v>689874</v>
      </c>
      <c r="F763" s="36" t="s">
        <v>385</v>
      </c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x14ac:dyDescent="0.2">
      <c r="A764" s="36" t="s">
        <v>21</v>
      </c>
      <c r="B764" s="36" t="s">
        <v>133</v>
      </c>
      <c r="C764" s="36">
        <v>3678018</v>
      </c>
      <c r="D764" s="36">
        <v>18052244</v>
      </c>
      <c r="E764" s="36">
        <v>21730262</v>
      </c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x14ac:dyDescent="0.2">
      <c r="A765" s="36" t="s">
        <v>21</v>
      </c>
      <c r="B765" s="36" t="s">
        <v>134</v>
      </c>
      <c r="C765" s="36">
        <v>643208</v>
      </c>
      <c r="D765" s="36">
        <v>2819740</v>
      </c>
      <c r="E765" s="36">
        <v>3462948</v>
      </c>
      <c r="F765" s="36" t="s">
        <v>383</v>
      </c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x14ac:dyDescent="0.2">
      <c r="A766" s="36" t="s">
        <v>21</v>
      </c>
      <c r="B766" s="36" t="s">
        <v>135</v>
      </c>
      <c r="C766" s="36">
        <v>0</v>
      </c>
      <c r="D766" s="36">
        <v>771751</v>
      </c>
      <c r="E766" s="36">
        <v>771751</v>
      </c>
      <c r="F766" s="36" t="s">
        <v>385</v>
      </c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x14ac:dyDescent="0.2">
      <c r="A767" s="36" t="s">
        <v>21</v>
      </c>
      <c r="B767" s="36" t="s">
        <v>136</v>
      </c>
      <c r="C767" s="36">
        <v>0</v>
      </c>
      <c r="D767" s="36">
        <v>1152741</v>
      </c>
      <c r="E767" s="36">
        <v>1152741</v>
      </c>
      <c r="F767" s="36" t="s">
        <v>390</v>
      </c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x14ac:dyDescent="0.2">
      <c r="A768" s="36" t="s">
        <v>21</v>
      </c>
      <c r="B768" s="36" t="s">
        <v>137</v>
      </c>
      <c r="C768" s="36">
        <v>723899</v>
      </c>
      <c r="D768" s="36">
        <v>1464501</v>
      </c>
      <c r="E768" s="36">
        <v>2188400</v>
      </c>
      <c r="F768" s="36" t="s">
        <v>384</v>
      </c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x14ac:dyDescent="0.2">
      <c r="A769" s="36" t="s">
        <v>21</v>
      </c>
      <c r="B769" s="36" t="s">
        <v>138</v>
      </c>
      <c r="C769" s="36">
        <v>2137249</v>
      </c>
      <c r="D769" s="36">
        <v>7738676</v>
      </c>
      <c r="E769" s="36">
        <v>9875925</v>
      </c>
      <c r="F769" s="36" t="s">
        <v>391</v>
      </c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x14ac:dyDescent="0.2">
      <c r="A770" s="36" t="s">
        <v>21</v>
      </c>
      <c r="B770" s="36" t="s">
        <v>139</v>
      </c>
      <c r="C770" s="36">
        <v>388206</v>
      </c>
      <c r="D770" s="36">
        <v>1412575</v>
      </c>
      <c r="E770" s="36">
        <v>1800781</v>
      </c>
      <c r="F770" s="36" t="s">
        <v>383</v>
      </c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x14ac:dyDescent="0.2">
      <c r="A771" s="36" t="s">
        <v>21</v>
      </c>
      <c r="B771" s="36" t="s">
        <v>140</v>
      </c>
      <c r="C771" s="36">
        <v>2199253</v>
      </c>
      <c r="D771" s="36">
        <v>1461565</v>
      </c>
      <c r="E771" s="36">
        <v>3660818</v>
      </c>
      <c r="F771" s="36" t="s">
        <v>377</v>
      </c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x14ac:dyDescent="0.2">
      <c r="A772" s="36" t="s">
        <v>21</v>
      </c>
      <c r="B772" s="36" t="s">
        <v>141</v>
      </c>
      <c r="C772" s="36">
        <v>2979785</v>
      </c>
      <c r="D772" s="36">
        <v>4098410</v>
      </c>
      <c r="E772" s="36">
        <v>7078195</v>
      </c>
      <c r="F772" s="36" t="s">
        <v>383</v>
      </c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x14ac:dyDescent="0.2">
      <c r="A773" s="36" t="s">
        <v>21</v>
      </c>
      <c r="B773" s="36" t="s">
        <v>142</v>
      </c>
      <c r="C773" s="36">
        <v>648537</v>
      </c>
      <c r="D773" s="36">
        <v>6388055</v>
      </c>
      <c r="E773" s="36">
        <v>7036592</v>
      </c>
      <c r="F773" s="36" t="s">
        <v>393</v>
      </c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x14ac:dyDescent="0.2">
      <c r="A774" s="36" t="s">
        <v>21</v>
      </c>
      <c r="B774" s="36" t="s">
        <v>143</v>
      </c>
      <c r="C774" s="36">
        <v>4237305</v>
      </c>
      <c r="D774" s="36">
        <v>2590613</v>
      </c>
      <c r="E774" s="36">
        <v>6827918</v>
      </c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x14ac:dyDescent="0.2">
      <c r="A775" s="36" t="s">
        <v>21</v>
      </c>
      <c r="B775" s="36" t="s">
        <v>144</v>
      </c>
      <c r="C775" s="36">
        <v>287143</v>
      </c>
      <c r="D775" s="36">
        <v>2177097</v>
      </c>
      <c r="E775" s="36">
        <v>2464240</v>
      </c>
      <c r="F775" s="36" t="s">
        <v>394</v>
      </c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x14ac:dyDescent="0.2">
      <c r="A776" s="36" t="s">
        <v>21</v>
      </c>
      <c r="B776" s="36" t="s">
        <v>145</v>
      </c>
      <c r="C776" s="36">
        <v>1755477</v>
      </c>
      <c r="D776" s="36">
        <v>1729145</v>
      </c>
      <c r="E776" s="36">
        <v>3484622</v>
      </c>
      <c r="F776" s="36" t="s">
        <v>373</v>
      </c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x14ac:dyDescent="0.2">
      <c r="A777" s="36" t="s">
        <v>21</v>
      </c>
      <c r="B777" s="36" t="s">
        <v>146</v>
      </c>
      <c r="C777" s="36">
        <v>262542</v>
      </c>
      <c r="D777" s="36">
        <v>880784</v>
      </c>
      <c r="E777" s="36">
        <v>1143326</v>
      </c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x14ac:dyDescent="0.2">
      <c r="A778" s="36" t="s">
        <v>21</v>
      </c>
      <c r="B778" s="36" t="s">
        <v>147</v>
      </c>
      <c r="C778" s="36">
        <v>1981204</v>
      </c>
      <c r="D778" s="36">
        <v>2720085</v>
      </c>
      <c r="E778" s="36">
        <v>4701289</v>
      </c>
      <c r="F778" s="36" t="s">
        <v>376</v>
      </c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x14ac:dyDescent="0.2">
      <c r="A779" s="36" t="s">
        <v>21</v>
      </c>
      <c r="B779" s="36" t="s">
        <v>148</v>
      </c>
      <c r="C779" s="36">
        <v>1288630</v>
      </c>
      <c r="D779" s="36">
        <v>2678556</v>
      </c>
      <c r="E779" s="36">
        <v>3967186</v>
      </c>
      <c r="F779" s="36" t="s">
        <v>376</v>
      </c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x14ac:dyDescent="0.2">
      <c r="A780" s="36" t="s">
        <v>21</v>
      </c>
      <c r="B780" s="36" t="s">
        <v>149</v>
      </c>
      <c r="C780" s="36">
        <v>107034</v>
      </c>
      <c r="D780" s="36">
        <v>165280</v>
      </c>
      <c r="E780" s="36">
        <v>272314</v>
      </c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x14ac:dyDescent="0.2">
      <c r="A781" s="36" t="s">
        <v>21</v>
      </c>
      <c r="B781" s="36" t="s">
        <v>150</v>
      </c>
      <c r="C781" s="36">
        <v>937048</v>
      </c>
      <c r="D781" s="36">
        <v>531837</v>
      </c>
      <c r="E781" s="36">
        <v>1468885</v>
      </c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x14ac:dyDescent="0.2">
      <c r="A782" s="36" t="s">
        <v>21</v>
      </c>
      <c r="B782" s="36" t="s">
        <v>151</v>
      </c>
      <c r="C782" s="36">
        <v>4706254</v>
      </c>
      <c r="D782" s="36">
        <v>2880378</v>
      </c>
      <c r="E782" s="36">
        <v>7586632</v>
      </c>
      <c r="F782" s="36" t="s">
        <v>381</v>
      </c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x14ac:dyDescent="0.2">
      <c r="A783" s="36" t="s">
        <v>21</v>
      </c>
      <c r="B783" s="36" t="s">
        <v>152</v>
      </c>
      <c r="C783" s="36">
        <v>5399235</v>
      </c>
      <c r="D783" s="36">
        <v>7270999</v>
      </c>
      <c r="E783" s="36">
        <v>12670234</v>
      </c>
      <c r="F783" s="36" t="s">
        <v>386</v>
      </c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x14ac:dyDescent="0.2">
      <c r="A784" s="36" t="s">
        <v>21</v>
      </c>
      <c r="B784" s="36" t="s">
        <v>153</v>
      </c>
      <c r="C784" s="36">
        <v>186688591</v>
      </c>
      <c r="D784" s="36">
        <v>52558968</v>
      </c>
      <c r="E784" s="36">
        <v>239247559</v>
      </c>
      <c r="F784" s="36" t="s">
        <v>379</v>
      </c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x14ac:dyDescent="0.2">
      <c r="A785" s="36" t="s">
        <v>21</v>
      </c>
      <c r="B785" s="36" t="s">
        <v>154</v>
      </c>
      <c r="C785" s="36">
        <v>1449502</v>
      </c>
      <c r="D785" s="36">
        <v>8011259</v>
      </c>
      <c r="E785" s="36">
        <v>9460761</v>
      </c>
      <c r="F785" s="36" t="s">
        <v>376</v>
      </c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x14ac:dyDescent="0.2">
      <c r="A786" s="36" t="s">
        <v>21</v>
      </c>
      <c r="B786" s="36" t="s">
        <v>155</v>
      </c>
      <c r="C786" s="36">
        <v>4476134</v>
      </c>
      <c r="D786" s="36">
        <v>9733475</v>
      </c>
      <c r="E786" s="36">
        <v>14209609</v>
      </c>
      <c r="F786" s="36" t="s">
        <v>379</v>
      </c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x14ac:dyDescent="0.2">
      <c r="A787" s="36" t="s">
        <v>21</v>
      </c>
      <c r="B787" s="36" t="s">
        <v>156</v>
      </c>
      <c r="C787" s="36">
        <v>0</v>
      </c>
      <c r="D787" s="36">
        <v>1781029</v>
      </c>
      <c r="E787" s="36">
        <v>1781029</v>
      </c>
      <c r="F787" s="36" t="s">
        <v>378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x14ac:dyDescent="0.2">
      <c r="A788" s="36" t="s">
        <v>21</v>
      </c>
      <c r="B788" s="36" t="s">
        <v>157</v>
      </c>
      <c r="C788" s="36">
        <v>146522</v>
      </c>
      <c r="D788" s="36">
        <v>1890103</v>
      </c>
      <c r="E788" s="36">
        <v>2036625</v>
      </c>
      <c r="F788" s="36" t="s">
        <v>390</v>
      </c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x14ac:dyDescent="0.2">
      <c r="A789" s="36" t="s">
        <v>21</v>
      </c>
      <c r="B789" s="36" t="s">
        <v>158</v>
      </c>
      <c r="C789" s="36">
        <v>285874</v>
      </c>
      <c r="D789" s="36">
        <v>2043503</v>
      </c>
      <c r="E789" s="36">
        <v>2329377</v>
      </c>
      <c r="F789" s="36" t="s">
        <v>387</v>
      </c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x14ac:dyDescent="0.2">
      <c r="A790" s="36" t="s">
        <v>21</v>
      </c>
      <c r="B790" s="36" t="s">
        <v>159</v>
      </c>
      <c r="C790" s="36">
        <v>35779</v>
      </c>
      <c r="D790" s="36">
        <v>1221441</v>
      </c>
      <c r="E790" s="36">
        <v>1257220</v>
      </c>
      <c r="F790" s="36" t="s">
        <v>372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x14ac:dyDescent="0.2">
      <c r="A791" s="36" t="s">
        <v>21</v>
      </c>
      <c r="B791" s="36" t="s">
        <v>160</v>
      </c>
      <c r="C791" s="36">
        <v>1968949</v>
      </c>
      <c r="D791" s="36">
        <v>1835056</v>
      </c>
      <c r="E791" s="36">
        <v>3804005</v>
      </c>
      <c r="F791" s="36" t="s">
        <v>380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x14ac:dyDescent="0.2">
      <c r="A792" s="36" t="s">
        <v>21</v>
      </c>
      <c r="B792" s="36" t="s">
        <v>161</v>
      </c>
      <c r="C792" s="36">
        <v>833070</v>
      </c>
      <c r="D792" s="36">
        <v>1687697</v>
      </c>
      <c r="E792" s="36">
        <v>2520767</v>
      </c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x14ac:dyDescent="0.2">
      <c r="A793" s="36" t="s">
        <v>21</v>
      </c>
      <c r="B793" s="36" t="s">
        <v>162</v>
      </c>
      <c r="C793" s="36">
        <v>1292837</v>
      </c>
      <c r="D793" s="36">
        <v>455661</v>
      </c>
      <c r="E793" s="36">
        <v>1748498</v>
      </c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x14ac:dyDescent="0.2">
      <c r="A794" s="36" t="s">
        <v>21</v>
      </c>
      <c r="B794" s="36" t="s">
        <v>163</v>
      </c>
      <c r="C794" s="36">
        <v>8747908</v>
      </c>
      <c r="D794" s="36">
        <v>4514354</v>
      </c>
      <c r="E794" s="36">
        <v>13262262</v>
      </c>
      <c r="F794" s="36" t="s">
        <v>379</v>
      </c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x14ac:dyDescent="0.2">
      <c r="A795" s="36" t="s">
        <v>21</v>
      </c>
      <c r="B795" s="36" t="s">
        <v>164</v>
      </c>
      <c r="C795" s="36">
        <v>3920474</v>
      </c>
      <c r="D795" s="36">
        <v>6980168</v>
      </c>
      <c r="E795" s="36">
        <v>10900642</v>
      </c>
      <c r="F795" s="36" t="s">
        <v>391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x14ac:dyDescent="0.2">
      <c r="A796" s="36" t="s">
        <v>21</v>
      </c>
      <c r="B796" s="36" t="s">
        <v>165</v>
      </c>
      <c r="C796" s="36">
        <v>1786551</v>
      </c>
      <c r="D796" s="36">
        <v>2209515</v>
      </c>
      <c r="E796" s="36">
        <v>3996066</v>
      </c>
      <c r="F796" s="36" t="s">
        <v>374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x14ac:dyDescent="0.2">
      <c r="A797" s="36" t="s">
        <v>21</v>
      </c>
      <c r="B797" s="36" t="s">
        <v>166</v>
      </c>
      <c r="C797" s="36">
        <v>2661</v>
      </c>
      <c r="D797" s="36">
        <v>603913</v>
      </c>
      <c r="E797" s="36">
        <v>606574</v>
      </c>
      <c r="F797" s="36" t="s">
        <v>383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x14ac:dyDescent="0.2">
      <c r="A798" s="36" t="s">
        <v>21</v>
      </c>
      <c r="B798" s="36" t="s">
        <v>167</v>
      </c>
      <c r="C798" s="36">
        <v>988615</v>
      </c>
      <c r="D798" s="36">
        <v>3075049</v>
      </c>
      <c r="E798" s="36">
        <v>4063664</v>
      </c>
      <c r="F798" s="36" t="s">
        <v>387</v>
      </c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x14ac:dyDescent="0.2">
      <c r="A799" s="36" t="s">
        <v>21</v>
      </c>
      <c r="B799" s="36" t="s">
        <v>168</v>
      </c>
      <c r="C799" s="36">
        <v>2079057</v>
      </c>
      <c r="D799" s="36">
        <v>3155954</v>
      </c>
      <c r="E799" s="36">
        <v>5235011</v>
      </c>
      <c r="F799" s="36" t="s">
        <v>386</v>
      </c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x14ac:dyDescent="0.2">
      <c r="A800" s="36" t="s">
        <v>21</v>
      </c>
      <c r="B800" s="36" t="s">
        <v>169</v>
      </c>
      <c r="C800" s="36">
        <v>241655</v>
      </c>
      <c r="D800" s="36">
        <v>629881</v>
      </c>
      <c r="E800" s="36">
        <v>871536</v>
      </c>
      <c r="F800" s="36" t="s">
        <v>385</v>
      </c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x14ac:dyDescent="0.2">
      <c r="A801" s="36" t="s">
        <v>21</v>
      </c>
      <c r="B801" s="36" t="s">
        <v>170</v>
      </c>
      <c r="C801" s="36">
        <v>2429494</v>
      </c>
      <c r="D801" s="36">
        <v>5415450</v>
      </c>
      <c r="E801" s="36">
        <v>7844944</v>
      </c>
      <c r="F801" s="36" t="s">
        <v>391</v>
      </c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x14ac:dyDescent="0.2">
      <c r="A802" s="36" t="s">
        <v>21</v>
      </c>
      <c r="B802" s="36" t="s">
        <v>171</v>
      </c>
      <c r="C802" s="36">
        <v>215757</v>
      </c>
      <c r="D802" s="36">
        <v>2278396</v>
      </c>
      <c r="E802" s="36">
        <v>2494153</v>
      </c>
      <c r="F802" s="36" t="s">
        <v>390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x14ac:dyDescent="0.2">
      <c r="A803" s="36" t="s">
        <v>21</v>
      </c>
      <c r="B803" s="36" t="s">
        <v>172</v>
      </c>
      <c r="C803" s="36">
        <v>53995</v>
      </c>
      <c r="D803" s="36">
        <v>905159</v>
      </c>
      <c r="E803" s="36">
        <v>959154</v>
      </c>
      <c r="F803" s="36" t="s">
        <v>383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x14ac:dyDescent="0.2">
      <c r="A804" s="36" t="s">
        <v>21</v>
      </c>
      <c r="B804" s="36" t="s">
        <v>173</v>
      </c>
      <c r="C804" s="36">
        <v>223973</v>
      </c>
      <c r="D804" s="36">
        <v>1461729</v>
      </c>
      <c r="E804" s="36">
        <v>1685702</v>
      </c>
      <c r="F804" s="36" t="s">
        <v>389</v>
      </c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x14ac:dyDescent="0.2">
      <c r="A805" s="36" t="s">
        <v>21</v>
      </c>
      <c r="B805" s="36" t="s">
        <v>174</v>
      </c>
      <c r="C805" s="36">
        <v>143463</v>
      </c>
      <c r="D805" s="36">
        <v>1336299</v>
      </c>
      <c r="E805" s="36">
        <v>1479762</v>
      </c>
      <c r="F805" s="36" t="s">
        <v>382</v>
      </c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x14ac:dyDescent="0.2">
      <c r="A806" s="36" t="s">
        <v>21</v>
      </c>
      <c r="B806" s="36" t="s">
        <v>175</v>
      </c>
      <c r="C806" s="36">
        <v>71997</v>
      </c>
      <c r="D806" s="36">
        <v>498843</v>
      </c>
      <c r="E806" s="36">
        <v>570840</v>
      </c>
      <c r="F806" s="36" t="s">
        <v>381</v>
      </c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x14ac:dyDescent="0.2">
      <c r="A807" s="36" t="s">
        <v>21</v>
      </c>
      <c r="B807" s="36" t="s">
        <v>176</v>
      </c>
      <c r="C807" s="36">
        <v>696500</v>
      </c>
      <c r="D807" s="36">
        <v>1257113</v>
      </c>
      <c r="E807" s="36">
        <v>1953613</v>
      </c>
      <c r="F807" s="36" t="s">
        <v>390</v>
      </c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x14ac:dyDescent="0.2">
      <c r="A808" s="36" t="s">
        <v>21</v>
      </c>
      <c r="B808" s="36" t="s">
        <v>177</v>
      </c>
      <c r="C808" s="36">
        <v>132771</v>
      </c>
      <c r="D808" s="36">
        <v>1293063</v>
      </c>
      <c r="E808" s="36">
        <v>1425834</v>
      </c>
      <c r="F808" s="36" t="s">
        <v>390</v>
      </c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x14ac:dyDescent="0.2">
      <c r="A809" s="36" t="s">
        <v>21</v>
      </c>
      <c r="B809" s="36" t="s">
        <v>178</v>
      </c>
      <c r="C809" s="36">
        <v>929907</v>
      </c>
      <c r="D809" s="36">
        <v>2540146</v>
      </c>
      <c r="E809" s="36">
        <v>3470053</v>
      </c>
      <c r="F809" s="36" t="s">
        <v>380</v>
      </c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x14ac:dyDescent="0.2">
      <c r="A810" s="36" t="s">
        <v>21</v>
      </c>
      <c r="B810" s="36" t="s">
        <v>179</v>
      </c>
      <c r="C810" s="36">
        <v>1975366</v>
      </c>
      <c r="D810" s="36">
        <v>3963166</v>
      </c>
      <c r="E810" s="36">
        <v>5938532</v>
      </c>
      <c r="F810" s="36" t="s">
        <v>380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x14ac:dyDescent="0.2">
      <c r="A811" s="36" t="s">
        <v>21</v>
      </c>
      <c r="B811" s="36" t="s">
        <v>180</v>
      </c>
      <c r="C811" s="36">
        <v>71572</v>
      </c>
      <c r="D811" s="36">
        <v>3673489</v>
      </c>
      <c r="E811" s="36">
        <v>3745061</v>
      </c>
      <c r="F811" s="36" t="s">
        <v>380</v>
      </c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x14ac:dyDescent="0.2">
      <c r="A812" s="36" t="s">
        <v>21</v>
      </c>
      <c r="B812" s="36" t="s">
        <v>181</v>
      </c>
      <c r="C812" s="36">
        <v>487375</v>
      </c>
      <c r="D812" s="36">
        <v>1012751</v>
      </c>
      <c r="E812" s="36">
        <v>1500126</v>
      </c>
      <c r="F812" s="36" t="s">
        <v>381</v>
      </c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x14ac:dyDescent="0.2">
      <c r="A813" s="36" t="s">
        <v>21</v>
      </c>
      <c r="B813" s="36" t="s">
        <v>182</v>
      </c>
      <c r="C813" s="36">
        <v>1021439</v>
      </c>
      <c r="D813" s="36">
        <v>4894765</v>
      </c>
      <c r="E813" s="36">
        <v>5916204</v>
      </c>
      <c r="F813" s="36" t="s">
        <v>379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x14ac:dyDescent="0.2">
      <c r="A814" s="36" t="s">
        <v>21</v>
      </c>
      <c r="B814" s="36" t="s">
        <v>183</v>
      </c>
      <c r="C814" s="36">
        <v>584314</v>
      </c>
      <c r="D814" s="36">
        <v>1936550</v>
      </c>
      <c r="E814" s="36">
        <v>2520864</v>
      </c>
      <c r="F814" s="36" t="s">
        <v>389</v>
      </c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x14ac:dyDescent="0.2">
      <c r="A815" s="36" t="s">
        <v>21</v>
      </c>
      <c r="B815" s="36" t="s">
        <v>184</v>
      </c>
      <c r="C815" s="36">
        <v>2802425</v>
      </c>
      <c r="D815" s="36">
        <v>1178196</v>
      </c>
      <c r="E815" s="36">
        <v>3980621</v>
      </c>
      <c r="F815" s="36" t="s">
        <v>376</v>
      </c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x14ac:dyDescent="0.2">
      <c r="A816" s="36" t="s">
        <v>21</v>
      </c>
      <c r="B816" s="36" t="s">
        <v>185</v>
      </c>
      <c r="C816" s="36">
        <v>223241</v>
      </c>
      <c r="D816" s="36">
        <v>776207</v>
      </c>
      <c r="E816" s="36">
        <v>999448</v>
      </c>
      <c r="F816" s="36" t="s">
        <v>393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x14ac:dyDescent="0.2">
      <c r="A817" s="36" t="s">
        <v>21</v>
      </c>
      <c r="B817" s="36" t="s">
        <v>186</v>
      </c>
      <c r="C817" s="36">
        <v>0</v>
      </c>
      <c r="D817" s="36">
        <v>711617</v>
      </c>
      <c r="E817" s="36">
        <v>711617</v>
      </c>
      <c r="F817" s="36" t="s">
        <v>385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x14ac:dyDescent="0.2">
      <c r="A818" s="36" t="s">
        <v>21</v>
      </c>
      <c r="B818" s="36" t="s">
        <v>187</v>
      </c>
      <c r="C818" s="36">
        <v>286805</v>
      </c>
      <c r="D818" s="36">
        <v>835302</v>
      </c>
      <c r="E818" s="36">
        <v>1122107</v>
      </c>
      <c r="F818" s="36" t="s">
        <v>392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x14ac:dyDescent="0.2">
      <c r="A819" s="36" t="s">
        <v>21</v>
      </c>
      <c r="B819" s="36" t="s">
        <v>188</v>
      </c>
      <c r="C819" s="36">
        <v>83874</v>
      </c>
      <c r="D819" s="36">
        <v>2649923</v>
      </c>
      <c r="E819" s="36">
        <v>2733797</v>
      </c>
      <c r="F819" s="36" t="s">
        <v>375</v>
      </c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x14ac:dyDescent="0.2">
      <c r="A820" s="36" t="s">
        <v>21</v>
      </c>
      <c r="B820" s="36" t="s">
        <v>189</v>
      </c>
      <c r="C820" s="36">
        <v>1749697</v>
      </c>
      <c r="D820" s="36">
        <v>2639673</v>
      </c>
      <c r="E820" s="36">
        <v>4389370</v>
      </c>
      <c r="F820" s="36" t="s">
        <v>390</v>
      </c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x14ac:dyDescent="0.2">
      <c r="A821" s="36" t="s">
        <v>21</v>
      </c>
      <c r="B821" s="36" t="s">
        <v>190</v>
      </c>
      <c r="C821" s="36">
        <v>1054645</v>
      </c>
      <c r="D821" s="36">
        <v>3265110</v>
      </c>
      <c r="E821" s="36">
        <v>4319755</v>
      </c>
      <c r="F821" s="36" t="s">
        <v>379</v>
      </c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x14ac:dyDescent="0.2">
      <c r="A822" s="36" t="s">
        <v>21</v>
      </c>
      <c r="B822" s="36" t="s">
        <v>191</v>
      </c>
      <c r="C822" s="36">
        <v>12041</v>
      </c>
      <c r="D822" s="36">
        <v>1098722</v>
      </c>
      <c r="E822" s="36">
        <v>1110763</v>
      </c>
      <c r="F822" s="36" t="s">
        <v>375</v>
      </c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x14ac:dyDescent="0.2">
      <c r="A823" s="36" t="s">
        <v>21</v>
      </c>
      <c r="B823" s="36" t="s">
        <v>192</v>
      </c>
      <c r="C823" s="36">
        <v>314115</v>
      </c>
      <c r="D823" s="36">
        <v>1032630</v>
      </c>
      <c r="E823" s="36">
        <v>1346745</v>
      </c>
      <c r="F823" s="36" t="s">
        <v>390</v>
      </c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x14ac:dyDescent="0.2">
      <c r="A824" s="36" t="s">
        <v>21</v>
      </c>
      <c r="B824" s="36" t="s">
        <v>193</v>
      </c>
      <c r="C824" s="36">
        <v>216066</v>
      </c>
      <c r="D824" s="36">
        <v>1497069</v>
      </c>
      <c r="E824" s="36">
        <v>1713135</v>
      </c>
      <c r="F824" s="36" t="s">
        <v>382</v>
      </c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x14ac:dyDescent="0.2">
      <c r="A825" s="36" t="s">
        <v>21</v>
      </c>
      <c r="B825" s="36" t="s">
        <v>194</v>
      </c>
      <c r="C825" s="36">
        <v>0</v>
      </c>
      <c r="D825" s="36">
        <v>608865</v>
      </c>
      <c r="E825" s="36">
        <v>608865</v>
      </c>
      <c r="F825" s="36" t="s">
        <v>375</v>
      </c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x14ac:dyDescent="0.2">
      <c r="A826" s="36" t="s">
        <v>21</v>
      </c>
      <c r="B826" s="36" t="s">
        <v>195</v>
      </c>
      <c r="C826" s="36">
        <v>208119</v>
      </c>
      <c r="D826" s="36">
        <v>719827</v>
      </c>
      <c r="E826" s="36">
        <v>927946</v>
      </c>
      <c r="F826" s="36" t="s">
        <v>381</v>
      </c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x14ac:dyDescent="0.2">
      <c r="A827" s="36" t="s">
        <v>21</v>
      </c>
      <c r="B827" s="36" t="s">
        <v>196</v>
      </c>
      <c r="C827" s="36">
        <v>307945</v>
      </c>
      <c r="D827" s="36">
        <v>604897</v>
      </c>
      <c r="E827" s="36">
        <v>912842</v>
      </c>
      <c r="F827" s="36" t="s">
        <v>373</v>
      </c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x14ac:dyDescent="0.2">
      <c r="A828" s="36" t="s">
        <v>21</v>
      </c>
      <c r="B828" s="36" t="s">
        <v>197</v>
      </c>
      <c r="C828" s="36">
        <v>228418</v>
      </c>
      <c r="D828" s="36">
        <v>1057461</v>
      </c>
      <c r="E828" s="36">
        <v>1285879</v>
      </c>
      <c r="F828" s="36" t="s">
        <v>378</v>
      </c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x14ac:dyDescent="0.2">
      <c r="A829" s="36" t="s">
        <v>21</v>
      </c>
      <c r="B829" s="36" t="s">
        <v>198</v>
      </c>
      <c r="C829" s="36">
        <v>479974</v>
      </c>
      <c r="D829" s="36">
        <v>1030577</v>
      </c>
      <c r="E829" s="36">
        <v>1510551</v>
      </c>
      <c r="F829" s="36" t="s">
        <v>374</v>
      </c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x14ac:dyDescent="0.2">
      <c r="A830" s="36" t="s">
        <v>21</v>
      </c>
      <c r="B830" s="36" t="s">
        <v>199</v>
      </c>
      <c r="C830" s="36">
        <v>170825</v>
      </c>
      <c r="D830" s="36">
        <v>815534</v>
      </c>
      <c r="E830" s="36">
        <v>986359</v>
      </c>
      <c r="F830" s="36" t="s">
        <v>385</v>
      </c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x14ac:dyDescent="0.2">
      <c r="A831" s="36" t="s">
        <v>21</v>
      </c>
      <c r="B831" s="36" t="s">
        <v>200</v>
      </c>
      <c r="C831" s="36">
        <v>155765</v>
      </c>
      <c r="D831" s="36">
        <v>274267</v>
      </c>
      <c r="E831" s="36">
        <v>430032</v>
      </c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x14ac:dyDescent="0.2">
      <c r="A832" s="36" t="s">
        <v>21</v>
      </c>
      <c r="B832" s="36" t="s">
        <v>201</v>
      </c>
      <c r="C832" s="36">
        <v>893014</v>
      </c>
      <c r="D832" s="36">
        <v>2401090</v>
      </c>
      <c r="E832" s="36">
        <v>3294104</v>
      </c>
      <c r="F832" s="36" t="s">
        <v>378</v>
      </c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x14ac:dyDescent="0.2">
      <c r="A833" s="36" t="s">
        <v>21</v>
      </c>
      <c r="B833" s="36" t="s">
        <v>202</v>
      </c>
      <c r="C833" s="36">
        <v>163187</v>
      </c>
      <c r="D833" s="36">
        <v>3126761</v>
      </c>
      <c r="E833" s="36">
        <v>3289948</v>
      </c>
      <c r="F833" s="36" t="s">
        <v>377</v>
      </c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x14ac:dyDescent="0.2">
      <c r="A834" s="36" t="s">
        <v>21</v>
      </c>
      <c r="B834" s="36" t="s">
        <v>203</v>
      </c>
      <c r="C834" s="36">
        <v>1355076</v>
      </c>
      <c r="D834" s="36">
        <v>5971863</v>
      </c>
      <c r="E834" s="36">
        <v>7326939</v>
      </c>
      <c r="F834" s="36" t="s">
        <v>379</v>
      </c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x14ac:dyDescent="0.2">
      <c r="A835" s="36" t="s">
        <v>21</v>
      </c>
      <c r="B835" s="36" t="s">
        <v>204</v>
      </c>
      <c r="C835" s="36">
        <v>16153179</v>
      </c>
      <c r="D835" s="36">
        <v>10928805</v>
      </c>
      <c r="E835" s="36">
        <v>27081984</v>
      </c>
      <c r="F835" s="36" t="s">
        <v>379</v>
      </c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x14ac:dyDescent="0.2">
      <c r="A836" s="36" t="s">
        <v>21</v>
      </c>
      <c r="B836" s="36" t="s">
        <v>205</v>
      </c>
      <c r="C836" s="36">
        <v>348591</v>
      </c>
      <c r="D836" s="36">
        <v>1072315</v>
      </c>
      <c r="E836" s="36">
        <v>1420906</v>
      </c>
      <c r="F836" s="36" t="s">
        <v>394</v>
      </c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x14ac:dyDescent="0.2">
      <c r="A837" s="36" t="s">
        <v>21</v>
      </c>
      <c r="B837" s="36" t="s">
        <v>206</v>
      </c>
      <c r="C837" s="36">
        <v>829751</v>
      </c>
      <c r="D837" s="36">
        <v>3053672</v>
      </c>
      <c r="E837" s="36">
        <v>3883423</v>
      </c>
      <c r="F837" s="36" t="s">
        <v>376</v>
      </c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x14ac:dyDescent="0.2">
      <c r="A838" s="36" t="s">
        <v>21</v>
      </c>
      <c r="B838" s="36" t="s">
        <v>207</v>
      </c>
      <c r="C838" s="36">
        <v>967289</v>
      </c>
      <c r="D838" s="36">
        <v>2662675</v>
      </c>
      <c r="E838" s="36">
        <v>3629964</v>
      </c>
      <c r="F838" s="36" t="s">
        <v>391</v>
      </c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x14ac:dyDescent="0.2">
      <c r="A839" s="36" t="s">
        <v>21</v>
      </c>
      <c r="B839" s="36" t="s">
        <v>208</v>
      </c>
      <c r="C839" s="36">
        <v>501393</v>
      </c>
      <c r="D839" s="36">
        <v>860587</v>
      </c>
      <c r="E839" s="36">
        <v>1361980</v>
      </c>
      <c r="F839" s="36" t="s">
        <v>374</v>
      </c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x14ac:dyDescent="0.2">
      <c r="A840" s="36" t="s">
        <v>21</v>
      </c>
      <c r="B840" s="36" t="s">
        <v>209</v>
      </c>
      <c r="C840" s="36">
        <v>254036</v>
      </c>
      <c r="D840" s="36">
        <v>2526451</v>
      </c>
      <c r="E840" s="36">
        <v>2780487</v>
      </c>
      <c r="F840" s="36" t="s">
        <v>373</v>
      </c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x14ac:dyDescent="0.2">
      <c r="A841" s="36" t="s">
        <v>21</v>
      </c>
      <c r="B841" s="36" t="s">
        <v>210</v>
      </c>
      <c r="C841" s="36">
        <v>178079</v>
      </c>
      <c r="D841" s="36">
        <v>1321874</v>
      </c>
      <c r="E841" s="36">
        <v>1499953</v>
      </c>
      <c r="F841" s="36" t="s">
        <v>390</v>
      </c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x14ac:dyDescent="0.2">
      <c r="A842" s="36" t="s">
        <v>21</v>
      </c>
      <c r="B842" s="36" t="s">
        <v>211</v>
      </c>
      <c r="C842" s="36">
        <v>0</v>
      </c>
      <c r="D842" s="36">
        <v>782718</v>
      </c>
      <c r="E842" s="36">
        <v>782718</v>
      </c>
      <c r="F842" s="36" t="s">
        <v>382</v>
      </c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x14ac:dyDescent="0.2">
      <c r="A843" s="36" t="s">
        <v>21</v>
      </c>
      <c r="B843" s="36" t="s">
        <v>212</v>
      </c>
      <c r="C843" s="36">
        <v>645504</v>
      </c>
      <c r="D843" s="36">
        <v>3789938</v>
      </c>
      <c r="E843" s="36">
        <v>4435442</v>
      </c>
      <c r="F843" s="36" t="s">
        <v>373</v>
      </c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x14ac:dyDescent="0.2">
      <c r="A844" s="36" t="s">
        <v>21</v>
      </c>
      <c r="B844" s="36" t="s">
        <v>213</v>
      </c>
      <c r="C844" s="36">
        <v>5247130</v>
      </c>
      <c r="D844" s="36">
        <v>1676485</v>
      </c>
      <c r="E844" s="36">
        <v>6923615</v>
      </c>
      <c r="F844" s="36" t="s">
        <v>387</v>
      </c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x14ac:dyDescent="0.2">
      <c r="A845" s="36" t="s">
        <v>21</v>
      </c>
      <c r="B845" s="36" t="s">
        <v>214</v>
      </c>
      <c r="C845" s="36">
        <v>3478013</v>
      </c>
      <c r="D845" s="36">
        <v>3793988</v>
      </c>
      <c r="E845" s="36">
        <v>7272001</v>
      </c>
      <c r="F845" s="36" t="s">
        <v>379</v>
      </c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x14ac:dyDescent="0.2">
      <c r="A846" s="36" t="s">
        <v>21</v>
      </c>
      <c r="B846" s="36" t="s">
        <v>215</v>
      </c>
      <c r="C846" s="36">
        <v>0</v>
      </c>
      <c r="D846" s="36">
        <v>1142343</v>
      </c>
      <c r="E846" s="36">
        <v>1142343</v>
      </c>
      <c r="F846" s="36" t="s">
        <v>390</v>
      </c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x14ac:dyDescent="0.2">
      <c r="A847" s="36" t="s">
        <v>21</v>
      </c>
      <c r="B847" s="36" t="s">
        <v>216</v>
      </c>
      <c r="C847" s="36">
        <v>773209</v>
      </c>
      <c r="D847" s="36">
        <v>3021887</v>
      </c>
      <c r="E847" s="36">
        <v>3795096</v>
      </c>
      <c r="F847" s="36" t="s">
        <v>391</v>
      </c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x14ac:dyDescent="0.2">
      <c r="A848" s="36" t="s">
        <v>21</v>
      </c>
      <c r="B848" s="36" t="s">
        <v>217</v>
      </c>
      <c r="C848" s="36">
        <v>0</v>
      </c>
      <c r="D848" s="36">
        <v>1049055</v>
      </c>
      <c r="E848" s="36">
        <v>1049055</v>
      </c>
      <c r="F848" s="36" t="s">
        <v>389</v>
      </c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x14ac:dyDescent="0.2">
      <c r="A849" s="36" t="s">
        <v>21</v>
      </c>
      <c r="B849" s="36" t="s">
        <v>218</v>
      </c>
      <c r="C849" s="36">
        <v>0</v>
      </c>
      <c r="D849" s="36">
        <v>627782</v>
      </c>
      <c r="E849" s="36">
        <v>627782</v>
      </c>
      <c r="F849" s="36" t="s">
        <v>386</v>
      </c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x14ac:dyDescent="0.2">
      <c r="A850" s="36" t="s">
        <v>21</v>
      </c>
      <c r="B850" s="36" t="s">
        <v>219</v>
      </c>
      <c r="C850" s="36">
        <v>305594</v>
      </c>
      <c r="D850" s="36">
        <v>1187362</v>
      </c>
      <c r="E850" s="36">
        <v>1492956</v>
      </c>
      <c r="F850" s="36" t="s">
        <v>390</v>
      </c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x14ac:dyDescent="0.2">
      <c r="A851" s="36" t="s">
        <v>21</v>
      </c>
      <c r="B851" s="36" t="s">
        <v>220</v>
      </c>
      <c r="C851" s="36">
        <v>7574574</v>
      </c>
      <c r="D851" s="36">
        <v>3478864</v>
      </c>
      <c r="E851" s="36">
        <v>11053438</v>
      </c>
      <c r="F851" s="36" t="s">
        <v>387</v>
      </c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x14ac:dyDescent="0.2">
      <c r="A852" s="36" t="s">
        <v>21</v>
      </c>
      <c r="B852" s="36" t="s">
        <v>221</v>
      </c>
      <c r="C852" s="36">
        <v>239219</v>
      </c>
      <c r="D852" s="36">
        <v>886521</v>
      </c>
      <c r="E852" s="36">
        <v>1125740</v>
      </c>
      <c r="F852" s="36" t="s">
        <v>374</v>
      </c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x14ac:dyDescent="0.2">
      <c r="A853" s="36" t="s">
        <v>21</v>
      </c>
      <c r="B853" s="36" t="s">
        <v>222</v>
      </c>
      <c r="C853" s="36">
        <v>169543</v>
      </c>
      <c r="D853" s="36">
        <v>865022</v>
      </c>
      <c r="E853" s="36">
        <v>1034565</v>
      </c>
      <c r="F853" s="36" t="s">
        <v>394</v>
      </c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x14ac:dyDescent="0.2">
      <c r="A854" s="36" t="s">
        <v>21</v>
      </c>
      <c r="B854" s="36" t="s">
        <v>223</v>
      </c>
      <c r="C854" s="36">
        <v>244391</v>
      </c>
      <c r="D854" s="36">
        <v>688990</v>
      </c>
      <c r="E854" s="36">
        <v>933381</v>
      </c>
      <c r="F854" s="36" t="s">
        <v>381</v>
      </c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x14ac:dyDescent="0.2">
      <c r="A855" s="36" t="s">
        <v>21</v>
      </c>
      <c r="B855" s="36" t="s">
        <v>224</v>
      </c>
      <c r="C855" s="36">
        <v>0</v>
      </c>
      <c r="D855" s="36">
        <v>928144</v>
      </c>
      <c r="E855" s="36">
        <v>928144</v>
      </c>
      <c r="F855" s="36" t="s">
        <v>390</v>
      </c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x14ac:dyDescent="0.2">
      <c r="A856" s="36" t="s">
        <v>21</v>
      </c>
      <c r="B856" s="36" t="s">
        <v>225</v>
      </c>
      <c r="C856" s="36">
        <v>627858</v>
      </c>
      <c r="D856" s="36">
        <v>1466716</v>
      </c>
      <c r="E856" s="36">
        <v>2094574</v>
      </c>
      <c r="F856" s="36" t="s">
        <v>378</v>
      </c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x14ac:dyDescent="0.2">
      <c r="A857" s="36" t="s">
        <v>21</v>
      </c>
      <c r="B857" s="36" t="s">
        <v>226</v>
      </c>
      <c r="C857" s="36">
        <v>1009887</v>
      </c>
      <c r="D857" s="36">
        <v>2301436</v>
      </c>
      <c r="E857" s="36">
        <v>3311323</v>
      </c>
      <c r="F857" s="36" t="s">
        <v>381</v>
      </c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x14ac:dyDescent="0.2">
      <c r="A858" s="36" t="s">
        <v>21</v>
      </c>
      <c r="B858" s="36" t="s">
        <v>227</v>
      </c>
      <c r="C858" s="36">
        <v>491739</v>
      </c>
      <c r="D858" s="36">
        <v>831700</v>
      </c>
      <c r="E858" s="36">
        <v>1323439</v>
      </c>
      <c r="F858" s="36" t="s">
        <v>383</v>
      </c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x14ac:dyDescent="0.2">
      <c r="A859" s="36" t="s">
        <v>21</v>
      </c>
      <c r="B859" s="36" t="s">
        <v>228</v>
      </c>
      <c r="C859" s="36">
        <v>3351201</v>
      </c>
      <c r="D859" s="36">
        <v>7160047</v>
      </c>
      <c r="E859" s="36">
        <v>10511248</v>
      </c>
      <c r="F859" s="36" t="s">
        <v>386</v>
      </c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x14ac:dyDescent="0.2">
      <c r="A860" s="36" t="s">
        <v>21</v>
      </c>
      <c r="B860" s="36" t="s">
        <v>229</v>
      </c>
      <c r="C860" s="36">
        <v>786239</v>
      </c>
      <c r="D860" s="36">
        <v>4448547</v>
      </c>
      <c r="E860" s="36">
        <v>5234786</v>
      </c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x14ac:dyDescent="0.2">
      <c r="A861" s="36" t="s">
        <v>21</v>
      </c>
      <c r="B861" s="36" t="s">
        <v>230</v>
      </c>
      <c r="C861" s="36">
        <v>482911</v>
      </c>
      <c r="D861" s="36">
        <v>850197</v>
      </c>
      <c r="E861" s="36">
        <v>1333108</v>
      </c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x14ac:dyDescent="0.2">
      <c r="A862" s="36" t="s">
        <v>21</v>
      </c>
      <c r="B862" s="36" t="s">
        <v>231</v>
      </c>
      <c r="C862" s="36">
        <v>48450</v>
      </c>
      <c r="D862" s="36">
        <v>1310306</v>
      </c>
      <c r="E862" s="36">
        <v>1358756</v>
      </c>
      <c r="F862" s="36" t="s">
        <v>389</v>
      </c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x14ac:dyDescent="0.2">
      <c r="A863" s="36" t="s">
        <v>21</v>
      </c>
      <c r="B863" s="36" t="s">
        <v>232</v>
      </c>
      <c r="C863" s="36">
        <v>106914</v>
      </c>
      <c r="D863" s="36">
        <v>3130851</v>
      </c>
      <c r="E863" s="36">
        <v>3237765</v>
      </c>
      <c r="F863" s="36" t="s">
        <v>389</v>
      </c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x14ac:dyDescent="0.2">
      <c r="A864" s="36" t="s">
        <v>21</v>
      </c>
      <c r="B864" s="36" t="s">
        <v>233</v>
      </c>
      <c r="C864" s="36">
        <v>624881</v>
      </c>
      <c r="D864" s="36">
        <v>2745604</v>
      </c>
      <c r="E864" s="36">
        <v>3370485</v>
      </c>
      <c r="F864" s="36" t="s">
        <v>385</v>
      </c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x14ac:dyDescent="0.2">
      <c r="A865" s="36" t="s">
        <v>21</v>
      </c>
      <c r="B865" s="36" t="s">
        <v>234</v>
      </c>
      <c r="C865" s="36">
        <v>4411164</v>
      </c>
      <c r="D865" s="36">
        <v>2875097</v>
      </c>
      <c r="E865" s="36">
        <v>7286261</v>
      </c>
      <c r="F865" s="36" t="s">
        <v>385</v>
      </c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x14ac:dyDescent="0.2">
      <c r="A866" s="36" t="s">
        <v>21</v>
      </c>
      <c r="B866" s="36" t="s">
        <v>235</v>
      </c>
      <c r="C866" s="36">
        <v>0</v>
      </c>
      <c r="D866" s="36">
        <v>1404876</v>
      </c>
      <c r="E866" s="36">
        <v>1404876</v>
      </c>
      <c r="F866" s="36" t="s">
        <v>375</v>
      </c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x14ac:dyDescent="0.2">
      <c r="A867" s="36" t="s">
        <v>21</v>
      </c>
      <c r="B867" s="36" t="s">
        <v>236</v>
      </c>
      <c r="C867" s="36">
        <v>1929066</v>
      </c>
      <c r="D867" s="36">
        <v>4674640</v>
      </c>
      <c r="E867" s="36">
        <v>6603706</v>
      </c>
      <c r="F867" s="36" t="s">
        <v>376</v>
      </c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x14ac:dyDescent="0.2">
      <c r="A868" s="36" t="s">
        <v>21</v>
      </c>
      <c r="B868" s="36" t="s">
        <v>237</v>
      </c>
      <c r="C868" s="36">
        <v>48917812</v>
      </c>
      <c r="D868" s="36">
        <v>21153580</v>
      </c>
      <c r="E868" s="36">
        <v>70071392</v>
      </c>
      <c r="F868" s="36" t="s">
        <v>391</v>
      </c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x14ac:dyDescent="0.2">
      <c r="A869" s="36" t="s">
        <v>21</v>
      </c>
      <c r="B869" s="36" t="s">
        <v>238</v>
      </c>
      <c r="C869" s="36">
        <v>1819376</v>
      </c>
      <c r="D869" s="36">
        <v>2323581</v>
      </c>
      <c r="E869" s="36">
        <v>4142957</v>
      </c>
      <c r="F869" s="36" t="s">
        <v>386</v>
      </c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x14ac:dyDescent="0.2">
      <c r="A870" s="36" t="s">
        <v>21</v>
      </c>
      <c r="B870" s="36" t="s">
        <v>239</v>
      </c>
      <c r="C870" s="36">
        <v>25872</v>
      </c>
      <c r="D870" s="36">
        <v>1539463</v>
      </c>
      <c r="E870" s="36">
        <v>1565335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x14ac:dyDescent="0.2">
      <c r="A871" s="36" t="s">
        <v>21</v>
      </c>
      <c r="B871" s="36" t="s">
        <v>240</v>
      </c>
      <c r="C871" s="36">
        <v>8808</v>
      </c>
      <c r="D871" s="36">
        <v>1491471</v>
      </c>
      <c r="E871" s="36">
        <v>1500279</v>
      </c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x14ac:dyDescent="0.2">
      <c r="A872" s="36" t="s">
        <v>21</v>
      </c>
      <c r="B872" s="36" t="s">
        <v>241</v>
      </c>
      <c r="C872" s="36">
        <v>98240</v>
      </c>
      <c r="D872" s="36">
        <v>1472467</v>
      </c>
      <c r="E872" s="36">
        <v>1570707</v>
      </c>
      <c r="F872" s="36" t="s">
        <v>393</v>
      </c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x14ac:dyDescent="0.2">
      <c r="A873" s="36" t="s">
        <v>21</v>
      </c>
      <c r="B873" s="36" t="s">
        <v>242</v>
      </c>
      <c r="C873" s="36">
        <v>2062734</v>
      </c>
      <c r="D873" s="36">
        <v>4041691</v>
      </c>
      <c r="E873" s="36">
        <v>6104425</v>
      </c>
      <c r="F873" s="36" t="s">
        <v>391</v>
      </c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x14ac:dyDescent="0.2">
      <c r="A874" s="36" t="s">
        <v>21</v>
      </c>
      <c r="B874" s="36" t="s">
        <v>243</v>
      </c>
      <c r="C874" s="36">
        <v>90126</v>
      </c>
      <c r="D874" s="36">
        <v>373255</v>
      </c>
      <c r="E874" s="36">
        <v>463381</v>
      </c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x14ac:dyDescent="0.2">
      <c r="A875" s="36" t="s">
        <v>21</v>
      </c>
      <c r="B875" s="36" t="s">
        <v>244</v>
      </c>
      <c r="C875" s="36">
        <v>231784</v>
      </c>
      <c r="D875" s="36">
        <v>1091382</v>
      </c>
      <c r="E875" s="36">
        <v>1323166</v>
      </c>
      <c r="F875" s="36" t="s">
        <v>394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x14ac:dyDescent="0.2">
      <c r="A876" s="36" t="s">
        <v>21</v>
      </c>
      <c r="B876" s="36" t="s">
        <v>245</v>
      </c>
      <c r="C876" s="36">
        <v>0</v>
      </c>
      <c r="D876" s="36">
        <v>781581</v>
      </c>
      <c r="E876" s="36">
        <v>781581</v>
      </c>
      <c r="F876" s="36" t="s">
        <v>375</v>
      </c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x14ac:dyDescent="0.2">
      <c r="A877" s="36" t="s">
        <v>21</v>
      </c>
      <c r="B877" s="36" t="s">
        <v>246</v>
      </c>
      <c r="C877" s="36">
        <v>106651</v>
      </c>
      <c r="D877" s="36">
        <v>2010919</v>
      </c>
      <c r="E877" s="36">
        <v>2117570</v>
      </c>
      <c r="F877" s="36" t="s">
        <v>375</v>
      </c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x14ac:dyDescent="0.2">
      <c r="A878" s="36" t="s">
        <v>21</v>
      </c>
      <c r="B878" s="36" t="s">
        <v>247</v>
      </c>
      <c r="C878" s="36">
        <v>341091</v>
      </c>
      <c r="D878" s="36">
        <v>1428292</v>
      </c>
      <c r="E878" s="36">
        <v>1769383</v>
      </c>
      <c r="F878" s="36" t="s">
        <v>387</v>
      </c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x14ac:dyDescent="0.2">
      <c r="A879" s="36" t="s">
        <v>21</v>
      </c>
      <c r="B879" s="36" t="s">
        <v>248</v>
      </c>
      <c r="C879" s="36">
        <v>0</v>
      </c>
      <c r="D879" s="36">
        <v>801139</v>
      </c>
      <c r="E879" s="36">
        <v>801139</v>
      </c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x14ac:dyDescent="0.2">
      <c r="A880" s="36" t="s">
        <v>21</v>
      </c>
      <c r="B880" s="36" t="s">
        <v>249</v>
      </c>
      <c r="C880" s="36">
        <v>62234</v>
      </c>
      <c r="D880" s="36">
        <v>1067569</v>
      </c>
      <c r="E880" s="36">
        <v>1129803</v>
      </c>
      <c r="F880" s="36" t="s">
        <v>392</v>
      </c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x14ac:dyDescent="0.2">
      <c r="A881" s="36" t="s">
        <v>21</v>
      </c>
      <c r="B881" s="36" t="s">
        <v>250</v>
      </c>
      <c r="C881" s="36">
        <v>3580004</v>
      </c>
      <c r="D881" s="36">
        <v>1878127</v>
      </c>
      <c r="E881" s="36">
        <v>5458131</v>
      </c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x14ac:dyDescent="0.2">
      <c r="A882" s="36" t="s">
        <v>21</v>
      </c>
      <c r="B882" s="36" t="s">
        <v>251</v>
      </c>
      <c r="C882" s="36">
        <v>2264747</v>
      </c>
      <c r="D882" s="36">
        <v>2342114</v>
      </c>
      <c r="E882" s="36">
        <v>4606861</v>
      </c>
      <c r="F882" s="36" t="s">
        <v>384</v>
      </c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x14ac:dyDescent="0.2">
      <c r="A883" s="36" t="s">
        <v>21</v>
      </c>
      <c r="B883" s="36" t="s">
        <v>252</v>
      </c>
      <c r="C883" s="36">
        <v>0</v>
      </c>
      <c r="D883" s="36">
        <v>650921</v>
      </c>
      <c r="E883" s="36">
        <v>650921</v>
      </c>
      <c r="F883" s="36" t="s">
        <v>381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x14ac:dyDescent="0.2">
      <c r="A884" s="36" t="s">
        <v>21</v>
      </c>
      <c r="B884" s="36" t="s">
        <v>253</v>
      </c>
      <c r="C884" s="36">
        <v>380784</v>
      </c>
      <c r="D884" s="36">
        <v>1515129</v>
      </c>
      <c r="E884" s="36">
        <v>1895913</v>
      </c>
      <c r="F884" s="36" t="s">
        <v>383</v>
      </c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x14ac:dyDescent="0.2">
      <c r="A885" s="36" t="s">
        <v>21</v>
      </c>
      <c r="B885" s="36" t="s">
        <v>254</v>
      </c>
      <c r="C885" s="36">
        <v>77238</v>
      </c>
      <c r="D885" s="36">
        <v>1438409</v>
      </c>
      <c r="E885" s="36">
        <v>1515647</v>
      </c>
      <c r="F885" s="36" t="s">
        <v>384</v>
      </c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x14ac:dyDescent="0.2">
      <c r="A886" s="36" t="s">
        <v>21</v>
      </c>
      <c r="B886" s="36" t="s">
        <v>255</v>
      </c>
      <c r="C886" s="36">
        <v>513565</v>
      </c>
      <c r="D886" s="36">
        <v>672125</v>
      </c>
      <c r="E886" s="36">
        <v>1185690</v>
      </c>
      <c r="F886" s="36" t="s">
        <v>374</v>
      </c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x14ac:dyDescent="0.2">
      <c r="A887" s="36" t="s">
        <v>21</v>
      </c>
      <c r="B887" s="36" t="s">
        <v>256</v>
      </c>
      <c r="C887" s="36">
        <v>335266</v>
      </c>
      <c r="D887" s="36">
        <v>3246452</v>
      </c>
      <c r="E887" s="36">
        <v>3581718</v>
      </c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x14ac:dyDescent="0.2">
      <c r="A888" s="36" t="s">
        <v>21</v>
      </c>
      <c r="B888" s="36" t="s">
        <v>257</v>
      </c>
      <c r="C888" s="36">
        <v>207247</v>
      </c>
      <c r="D888" s="36">
        <v>768087</v>
      </c>
      <c r="E888" s="36">
        <v>975334</v>
      </c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x14ac:dyDescent="0.2">
      <c r="A889" s="36" t="s">
        <v>21</v>
      </c>
      <c r="B889" s="36" t="s">
        <v>258</v>
      </c>
      <c r="C889" s="36">
        <v>241025</v>
      </c>
      <c r="D889" s="36">
        <v>274406</v>
      </c>
      <c r="E889" s="36">
        <v>515431</v>
      </c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x14ac:dyDescent="0.2">
      <c r="A890" s="36" t="s">
        <v>21</v>
      </c>
      <c r="B890" s="36" t="s">
        <v>259</v>
      </c>
      <c r="C890" s="36">
        <v>87497</v>
      </c>
      <c r="D890" s="36">
        <v>510904</v>
      </c>
      <c r="E890" s="36">
        <v>598401</v>
      </c>
      <c r="F890" s="36" t="s">
        <v>381</v>
      </c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x14ac:dyDescent="0.2">
      <c r="A891" s="36" t="s">
        <v>21</v>
      </c>
      <c r="B891" s="36" t="s">
        <v>260</v>
      </c>
      <c r="C891" s="36">
        <v>973414</v>
      </c>
      <c r="D891" s="36">
        <v>617034</v>
      </c>
      <c r="E891" s="36">
        <v>1590448</v>
      </c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x14ac:dyDescent="0.2">
      <c r="A892" s="36" t="s">
        <v>21</v>
      </c>
      <c r="B892" s="36" t="s">
        <v>261</v>
      </c>
      <c r="C892" s="36">
        <v>7497379</v>
      </c>
      <c r="D892" s="36">
        <v>4702309</v>
      </c>
      <c r="E892" s="36">
        <v>12199688</v>
      </c>
      <c r="F892" s="36" t="s">
        <v>384</v>
      </c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x14ac:dyDescent="0.2">
      <c r="A893" s="36" t="s">
        <v>21</v>
      </c>
      <c r="B893" s="36" t="s">
        <v>262</v>
      </c>
      <c r="C893" s="36">
        <v>234911</v>
      </c>
      <c r="D893" s="36">
        <v>3027555</v>
      </c>
      <c r="E893" s="36">
        <v>3262466</v>
      </c>
      <c r="F893" s="36" t="s">
        <v>377</v>
      </c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x14ac:dyDescent="0.2">
      <c r="A894" s="36" t="s">
        <v>21</v>
      </c>
      <c r="B894" s="36" t="s">
        <v>263</v>
      </c>
      <c r="C894" s="36">
        <v>2007765</v>
      </c>
      <c r="D894" s="36">
        <v>4569123</v>
      </c>
      <c r="E894" s="36">
        <v>6576888</v>
      </c>
      <c r="F894" s="36" t="s">
        <v>391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x14ac:dyDescent="0.2">
      <c r="A895" s="36" t="s">
        <v>21</v>
      </c>
      <c r="B895" s="36" t="s">
        <v>264</v>
      </c>
      <c r="C895" s="36">
        <v>849006</v>
      </c>
      <c r="D895" s="36">
        <v>1177204</v>
      </c>
      <c r="E895" s="36">
        <v>2026210</v>
      </c>
      <c r="F895" s="36" t="s">
        <v>376</v>
      </c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x14ac:dyDescent="0.2">
      <c r="A896" s="36" t="s">
        <v>21</v>
      </c>
      <c r="B896" s="36" t="s">
        <v>265</v>
      </c>
      <c r="C896" s="36">
        <v>1072453</v>
      </c>
      <c r="D896" s="36">
        <v>2746161</v>
      </c>
      <c r="E896" s="36">
        <v>3818614</v>
      </c>
      <c r="F896" s="36" t="s">
        <v>391</v>
      </c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x14ac:dyDescent="0.2">
      <c r="A897" s="36" t="s">
        <v>21</v>
      </c>
      <c r="B897" s="36" t="s">
        <v>266</v>
      </c>
      <c r="C897" s="36">
        <v>165842</v>
      </c>
      <c r="D897" s="36">
        <v>1272102</v>
      </c>
      <c r="E897" s="36">
        <v>1437944</v>
      </c>
      <c r="F897" s="36" t="s">
        <v>381</v>
      </c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x14ac:dyDescent="0.2">
      <c r="A898" s="36" t="s">
        <v>21</v>
      </c>
      <c r="B898" s="36" t="s">
        <v>267</v>
      </c>
      <c r="C898" s="36">
        <v>293458</v>
      </c>
      <c r="D898" s="36">
        <v>1754367</v>
      </c>
      <c r="E898" s="36">
        <v>2047825</v>
      </c>
      <c r="F898" s="36" t="s">
        <v>374</v>
      </c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x14ac:dyDescent="0.2">
      <c r="A899" s="36" t="s">
        <v>21</v>
      </c>
      <c r="B899" s="36" t="s">
        <v>268</v>
      </c>
      <c r="C899" s="36">
        <v>280460</v>
      </c>
      <c r="D899" s="36">
        <v>743921</v>
      </c>
      <c r="E899" s="36">
        <v>1024381</v>
      </c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x14ac:dyDescent="0.2">
      <c r="A900" s="36" t="s">
        <v>21</v>
      </c>
      <c r="B900" s="36" t="s">
        <v>269</v>
      </c>
      <c r="C900" s="36">
        <v>0</v>
      </c>
      <c r="D900" s="36">
        <v>706091</v>
      </c>
      <c r="E900" s="36">
        <v>706091</v>
      </c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x14ac:dyDescent="0.2">
      <c r="A901" s="36" t="s">
        <v>21</v>
      </c>
      <c r="B901" s="36" t="s">
        <v>270</v>
      </c>
      <c r="C901" s="36">
        <v>169015</v>
      </c>
      <c r="D901" s="36">
        <v>549545</v>
      </c>
      <c r="E901" s="36">
        <v>718560</v>
      </c>
      <c r="F901" s="36" t="s">
        <v>372</v>
      </c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x14ac:dyDescent="0.2">
      <c r="A902" s="36" t="s">
        <v>21</v>
      </c>
      <c r="B902" s="36" t="s">
        <v>271</v>
      </c>
      <c r="C902" s="36">
        <v>160636</v>
      </c>
      <c r="D902" s="36">
        <v>1057568</v>
      </c>
      <c r="E902" s="36">
        <v>1218204</v>
      </c>
      <c r="F902" s="36" t="s">
        <v>374</v>
      </c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x14ac:dyDescent="0.2">
      <c r="A903" s="36" t="s">
        <v>21</v>
      </c>
      <c r="B903" s="36" t="s">
        <v>272</v>
      </c>
      <c r="C903" s="36">
        <v>523629</v>
      </c>
      <c r="D903" s="36">
        <v>1861075</v>
      </c>
      <c r="E903" s="36">
        <v>2384704</v>
      </c>
      <c r="F903" s="36" t="s">
        <v>383</v>
      </c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x14ac:dyDescent="0.2">
      <c r="A904" s="36" t="s">
        <v>21</v>
      </c>
      <c r="B904" s="36" t="s">
        <v>273</v>
      </c>
      <c r="C904" s="36">
        <v>713335</v>
      </c>
      <c r="D904" s="36">
        <v>8587828</v>
      </c>
      <c r="E904" s="36">
        <v>9301163</v>
      </c>
      <c r="F904" s="36" t="s">
        <v>379</v>
      </c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x14ac:dyDescent="0.2">
      <c r="A905" s="36" t="s">
        <v>21</v>
      </c>
      <c r="B905" s="36" t="s">
        <v>274</v>
      </c>
      <c r="C905" s="36">
        <v>98423</v>
      </c>
      <c r="D905" s="36">
        <v>570229</v>
      </c>
      <c r="E905" s="36">
        <v>668652</v>
      </c>
      <c r="F905" s="36" t="s">
        <v>381</v>
      </c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x14ac:dyDescent="0.2">
      <c r="A906" s="36" t="s">
        <v>21</v>
      </c>
      <c r="B906" s="36" t="s">
        <v>275</v>
      </c>
      <c r="C906" s="36">
        <v>288415</v>
      </c>
      <c r="D906" s="36">
        <v>1516627</v>
      </c>
      <c r="E906" s="36">
        <v>1805042</v>
      </c>
      <c r="F906" s="36" t="s">
        <v>382</v>
      </c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x14ac:dyDescent="0.2">
      <c r="A907" s="36" t="s">
        <v>21</v>
      </c>
      <c r="B907" s="36" t="s">
        <v>276</v>
      </c>
      <c r="C907" s="36">
        <v>56477</v>
      </c>
      <c r="D907" s="36">
        <v>1281155</v>
      </c>
      <c r="E907" s="36">
        <v>1337632</v>
      </c>
      <c r="F907" s="36" t="s">
        <v>372</v>
      </c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x14ac:dyDescent="0.2">
      <c r="A908" s="36" t="s">
        <v>21</v>
      </c>
      <c r="B908" s="36" t="s">
        <v>277</v>
      </c>
      <c r="C908" s="36">
        <v>4366244</v>
      </c>
      <c r="D908" s="36">
        <v>3633321</v>
      </c>
      <c r="E908" s="36">
        <v>7999565</v>
      </c>
      <c r="F908" s="36" t="s">
        <v>379</v>
      </c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x14ac:dyDescent="0.2">
      <c r="A909" s="36" t="s">
        <v>21</v>
      </c>
      <c r="B909" s="36" t="s">
        <v>278</v>
      </c>
      <c r="C909" s="36">
        <v>3211302</v>
      </c>
      <c r="D909" s="36">
        <v>8324371</v>
      </c>
      <c r="E909" s="36">
        <v>11535673</v>
      </c>
      <c r="F909" s="36" t="s">
        <v>379</v>
      </c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x14ac:dyDescent="0.2">
      <c r="A910" s="36" t="s">
        <v>21</v>
      </c>
      <c r="B910" s="36" t="s">
        <v>279</v>
      </c>
      <c r="C910" s="36">
        <v>92114</v>
      </c>
      <c r="D910" s="36">
        <v>691817</v>
      </c>
      <c r="E910" s="36">
        <v>783931</v>
      </c>
      <c r="F910" s="36" t="s">
        <v>373</v>
      </c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x14ac:dyDescent="0.2">
      <c r="A911" s="36" t="s">
        <v>21</v>
      </c>
      <c r="B911" s="36" t="s">
        <v>280</v>
      </c>
      <c r="C911" s="36">
        <v>1851181</v>
      </c>
      <c r="D911" s="36">
        <v>3724464</v>
      </c>
      <c r="E911" s="36">
        <v>5575645</v>
      </c>
      <c r="F911" s="36" t="s">
        <v>376</v>
      </c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x14ac:dyDescent="0.2">
      <c r="A912" s="36" t="s">
        <v>21</v>
      </c>
      <c r="B912" s="36" t="s">
        <v>281</v>
      </c>
      <c r="C912" s="36">
        <v>1243729</v>
      </c>
      <c r="D912" s="36">
        <v>2883411</v>
      </c>
      <c r="E912" s="36">
        <v>4127140</v>
      </c>
      <c r="F912" s="36" t="s">
        <v>377</v>
      </c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x14ac:dyDescent="0.2">
      <c r="A913" s="36" t="s">
        <v>21</v>
      </c>
      <c r="B913" s="36" t="s">
        <v>282</v>
      </c>
      <c r="C913" s="36">
        <v>12240111</v>
      </c>
      <c r="D913" s="36">
        <v>13108531</v>
      </c>
      <c r="E913" s="36">
        <v>25348642</v>
      </c>
      <c r="F913" s="36" t="s">
        <v>379</v>
      </c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x14ac:dyDescent="0.2">
      <c r="A914" s="36" t="s">
        <v>21</v>
      </c>
      <c r="B914" s="36" t="s">
        <v>283</v>
      </c>
      <c r="C914" s="36">
        <v>14086</v>
      </c>
      <c r="D914" s="36">
        <v>1255129</v>
      </c>
      <c r="E914" s="36">
        <v>1269215</v>
      </c>
      <c r="F914" s="36" t="s">
        <v>378</v>
      </c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x14ac:dyDescent="0.2">
      <c r="A915" s="36" t="s">
        <v>21</v>
      </c>
      <c r="B915" s="36" t="s">
        <v>284</v>
      </c>
      <c r="C915" s="36">
        <v>373340</v>
      </c>
      <c r="D915" s="36">
        <v>3139246</v>
      </c>
      <c r="E915" s="36">
        <v>3512586</v>
      </c>
      <c r="F915" s="36" t="s">
        <v>390</v>
      </c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x14ac:dyDescent="0.2">
      <c r="A916" s="36" t="s">
        <v>21</v>
      </c>
      <c r="B916" s="36" t="s">
        <v>285</v>
      </c>
      <c r="C916" s="36">
        <v>0</v>
      </c>
      <c r="D916" s="36">
        <v>881400</v>
      </c>
      <c r="E916" s="36">
        <v>881400</v>
      </c>
      <c r="F916" s="36" t="s">
        <v>385</v>
      </c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x14ac:dyDescent="0.2">
      <c r="A917" s="36" t="s">
        <v>21</v>
      </c>
      <c r="B917" s="36" t="s">
        <v>286</v>
      </c>
      <c r="C917" s="36">
        <v>237878</v>
      </c>
      <c r="D917" s="36">
        <v>1405393</v>
      </c>
      <c r="E917" s="36">
        <v>1643271</v>
      </c>
      <c r="F917" s="36" t="s">
        <v>390</v>
      </c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x14ac:dyDescent="0.2">
      <c r="A918" s="36" t="s">
        <v>21</v>
      </c>
      <c r="B918" s="36" t="s">
        <v>287</v>
      </c>
      <c r="C918" s="36">
        <v>78912</v>
      </c>
      <c r="D918" s="36">
        <v>598761</v>
      </c>
      <c r="E918" s="36">
        <v>677673</v>
      </c>
      <c r="F918" s="36" t="s">
        <v>381</v>
      </c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x14ac:dyDescent="0.2">
      <c r="A919" s="36" t="s">
        <v>21</v>
      </c>
      <c r="B919" s="36" t="s">
        <v>288</v>
      </c>
      <c r="C919" s="36">
        <v>349800</v>
      </c>
      <c r="D919" s="36">
        <v>941159</v>
      </c>
      <c r="E919" s="36">
        <v>1290959</v>
      </c>
      <c r="F919" s="36" t="s">
        <v>381</v>
      </c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x14ac:dyDescent="0.2">
      <c r="A920" s="36" t="s">
        <v>21</v>
      </c>
      <c r="B920" s="36" t="s">
        <v>289</v>
      </c>
      <c r="C920" s="36">
        <v>845349</v>
      </c>
      <c r="D920" s="36">
        <v>3129073</v>
      </c>
      <c r="E920" s="36">
        <v>3974422</v>
      </c>
      <c r="F920" s="36" t="s">
        <v>376</v>
      </c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x14ac:dyDescent="0.2">
      <c r="A921" s="36" t="s">
        <v>21</v>
      </c>
      <c r="B921" s="36" t="s">
        <v>290</v>
      </c>
      <c r="C921" s="36">
        <v>78494</v>
      </c>
      <c r="D921" s="36">
        <v>851431</v>
      </c>
      <c r="E921" s="36">
        <v>929925</v>
      </c>
      <c r="F921" s="36" t="s">
        <v>388</v>
      </c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x14ac:dyDescent="0.2">
      <c r="A922" s="36" t="s">
        <v>21</v>
      </c>
      <c r="B922" s="36" t="s">
        <v>291</v>
      </c>
      <c r="C922" s="36">
        <v>5388840</v>
      </c>
      <c r="D922" s="36">
        <v>2904637</v>
      </c>
      <c r="E922" s="36">
        <v>8293477</v>
      </c>
      <c r="F922" s="36" t="s">
        <v>372</v>
      </c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x14ac:dyDescent="0.2">
      <c r="A923" s="36" t="s">
        <v>21</v>
      </c>
      <c r="B923" s="36" t="s">
        <v>292</v>
      </c>
      <c r="C923" s="36">
        <v>426272</v>
      </c>
      <c r="D923" s="36">
        <v>1877896</v>
      </c>
      <c r="E923" s="36">
        <v>2304168</v>
      </c>
      <c r="F923" s="36" t="s">
        <v>374</v>
      </c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x14ac:dyDescent="0.2">
      <c r="A924" s="36" t="s">
        <v>21</v>
      </c>
      <c r="B924" s="36" t="s">
        <v>293</v>
      </c>
      <c r="C924" s="36">
        <v>106039</v>
      </c>
      <c r="D924" s="36">
        <v>1454645</v>
      </c>
      <c r="E924" s="36">
        <v>1560684</v>
      </c>
      <c r="F924" s="36" t="s">
        <v>381</v>
      </c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x14ac:dyDescent="0.2">
      <c r="A925" s="36" t="s">
        <v>21</v>
      </c>
      <c r="B925" s="36" t="s">
        <v>294</v>
      </c>
      <c r="C925" s="36">
        <v>4146727</v>
      </c>
      <c r="D925" s="36">
        <v>2383963</v>
      </c>
      <c r="E925" s="36">
        <v>6530690</v>
      </c>
      <c r="F925" s="36" t="s">
        <v>372</v>
      </c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x14ac:dyDescent="0.2">
      <c r="A926" s="36" t="s">
        <v>21</v>
      </c>
      <c r="B926" s="36" t="s">
        <v>295</v>
      </c>
      <c r="C926" s="36">
        <v>4038584</v>
      </c>
      <c r="D926" s="36">
        <v>3076367</v>
      </c>
      <c r="E926" s="36">
        <v>7114951</v>
      </c>
      <c r="F926" s="36" t="s">
        <v>378</v>
      </c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x14ac:dyDescent="0.2">
      <c r="A927" s="36" t="s">
        <v>21</v>
      </c>
      <c r="B927" s="36" t="s">
        <v>296</v>
      </c>
      <c r="C927" s="36">
        <v>0</v>
      </c>
      <c r="D927" s="36">
        <v>770425</v>
      </c>
      <c r="E927" s="36">
        <v>770425</v>
      </c>
      <c r="F927" s="36" t="s">
        <v>383</v>
      </c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x14ac:dyDescent="0.2">
      <c r="A928" s="36" t="s">
        <v>21</v>
      </c>
      <c r="B928" s="36" t="s">
        <v>297</v>
      </c>
      <c r="C928" s="36">
        <v>607636</v>
      </c>
      <c r="D928" s="36">
        <v>1645066</v>
      </c>
      <c r="E928" s="36">
        <v>2252702</v>
      </c>
      <c r="F928" s="36" t="s">
        <v>391</v>
      </c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x14ac:dyDescent="0.2">
      <c r="A929" s="36" t="s">
        <v>21</v>
      </c>
      <c r="B929" s="36" t="s">
        <v>298</v>
      </c>
      <c r="C929" s="36">
        <v>18875</v>
      </c>
      <c r="D929" s="36">
        <v>1555198</v>
      </c>
      <c r="E929" s="36">
        <v>1574073</v>
      </c>
      <c r="F929" s="36" t="s">
        <v>373</v>
      </c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x14ac:dyDescent="0.2">
      <c r="A930" s="36" t="s">
        <v>21</v>
      </c>
      <c r="B930" s="36" t="s">
        <v>299</v>
      </c>
      <c r="C930" s="36">
        <v>547262</v>
      </c>
      <c r="D930" s="36">
        <v>2116602</v>
      </c>
      <c r="E930" s="36">
        <v>2663864</v>
      </c>
      <c r="F930" s="36" t="s">
        <v>391</v>
      </c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x14ac:dyDescent="0.2">
      <c r="A931" s="36" t="s">
        <v>21</v>
      </c>
      <c r="B931" s="36" t="s">
        <v>300</v>
      </c>
      <c r="C931" s="36">
        <v>1058102</v>
      </c>
      <c r="D931" s="36">
        <v>1184218</v>
      </c>
      <c r="E931" s="36">
        <v>2242320</v>
      </c>
      <c r="F931" s="36" t="s">
        <v>389</v>
      </c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x14ac:dyDescent="0.2">
      <c r="A932" s="36" t="s">
        <v>21</v>
      </c>
      <c r="B932" s="36" t="s">
        <v>301</v>
      </c>
      <c r="C932" s="36">
        <v>928098</v>
      </c>
      <c r="D932" s="36">
        <v>4519592</v>
      </c>
      <c r="E932" s="36">
        <v>5447690</v>
      </c>
      <c r="F932" s="36" t="s">
        <v>391</v>
      </c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x14ac:dyDescent="0.2">
      <c r="A933" s="36" t="s">
        <v>21</v>
      </c>
      <c r="B933" s="36" t="s">
        <v>302</v>
      </c>
      <c r="C933" s="36">
        <v>73307</v>
      </c>
      <c r="D933" s="36">
        <v>2060920</v>
      </c>
      <c r="E933" s="36">
        <v>2134227</v>
      </c>
      <c r="F933" s="36" t="s">
        <v>392</v>
      </c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x14ac:dyDescent="0.2">
      <c r="A934" s="36" t="s">
        <v>21</v>
      </c>
      <c r="B934" s="36" t="s">
        <v>303</v>
      </c>
      <c r="C934" s="36">
        <v>1617313</v>
      </c>
      <c r="D934" s="36">
        <v>1097827</v>
      </c>
      <c r="E934" s="36">
        <v>2715140</v>
      </c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x14ac:dyDescent="0.2">
      <c r="A935" s="36" t="s">
        <v>21</v>
      </c>
      <c r="B935" s="36" t="s">
        <v>304</v>
      </c>
      <c r="C935" s="36">
        <v>709148</v>
      </c>
      <c r="D935" s="36">
        <v>864741</v>
      </c>
      <c r="E935" s="36">
        <v>1573889</v>
      </c>
      <c r="F935" s="36" t="s">
        <v>375</v>
      </c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x14ac:dyDescent="0.2">
      <c r="A936" s="36" t="s">
        <v>21</v>
      </c>
      <c r="B936" s="36" t="s">
        <v>305</v>
      </c>
      <c r="C936" s="36">
        <v>920951</v>
      </c>
      <c r="D936" s="36">
        <v>555152</v>
      </c>
      <c r="E936" s="36">
        <v>1476103</v>
      </c>
      <c r="F936" s="36" t="s">
        <v>375</v>
      </c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x14ac:dyDescent="0.2">
      <c r="A937" s="36" t="s">
        <v>21</v>
      </c>
      <c r="B937" s="36" t="s">
        <v>306</v>
      </c>
      <c r="C937" s="36">
        <v>1597161</v>
      </c>
      <c r="D937" s="36">
        <v>5273352</v>
      </c>
      <c r="E937" s="36">
        <v>6870513</v>
      </c>
      <c r="F937" s="36" t="s">
        <v>389</v>
      </c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x14ac:dyDescent="0.2">
      <c r="A938" s="36" t="s">
        <v>21</v>
      </c>
      <c r="B938" s="36" t="s">
        <v>307</v>
      </c>
      <c r="C938" s="36">
        <v>8690</v>
      </c>
      <c r="D938" s="36">
        <v>1009298</v>
      </c>
      <c r="E938" s="36">
        <v>1017988</v>
      </c>
      <c r="F938" s="36" t="s">
        <v>382</v>
      </c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x14ac:dyDescent="0.2">
      <c r="A939" s="36" t="s">
        <v>21</v>
      </c>
      <c r="B939" s="36" t="s">
        <v>308</v>
      </c>
      <c r="C939" s="36">
        <v>270979</v>
      </c>
      <c r="D939" s="36">
        <v>983217</v>
      </c>
      <c r="E939" s="36">
        <v>1254196</v>
      </c>
      <c r="F939" s="36" t="s">
        <v>393</v>
      </c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x14ac:dyDescent="0.2">
      <c r="A940" s="36" t="s">
        <v>21</v>
      </c>
      <c r="B940" s="36" t="s">
        <v>309</v>
      </c>
      <c r="C940" s="36">
        <v>950362</v>
      </c>
      <c r="D940" s="36">
        <v>604650</v>
      </c>
      <c r="E940" s="36">
        <v>1555012</v>
      </c>
      <c r="F940" s="36" t="s">
        <v>372</v>
      </c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x14ac:dyDescent="0.2">
      <c r="A941" s="36" t="s">
        <v>21</v>
      </c>
      <c r="B941" s="36" t="s">
        <v>310</v>
      </c>
      <c r="C941" s="36">
        <v>133110</v>
      </c>
      <c r="D941" s="36">
        <v>1048684</v>
      </c>
      <c r="E941" s="36">
        <v>1181794</v>
      </c>
      <c r="F941" s="36" t="s">
        <v>376</v>
      </c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x14ac:dyDescent="0.2">
      <c r="A942" s="36" t="s">
        <v>21</v>
      </c>
      <c r="B942" s="36" t="s">
        <v>311</v>
      </c>
      <c r="C942" s="36">
        <v>1401982</v>
      </c>
      <c r="D942" s="36">
        <v>5025015</v>
      </c>
      <c r="E942" s="36">
        <v>6426997</v>
      </c>
      <c r="F942" s="36" t="s">
        <v>391</v>
      </c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x14ac:dyDescent="0.2">
      <c r="A943" s="36" t="s">
        <v>21</v>
      </c>
      <c r="B943" s="36" t="s">
        <v>312</v>
      </c>
      <c r="C943" s="36">
        <v>1019343</v>
      </c>
      <c r="D943" s="36">
        <v>1622297</v>
      </c>
      <c r="E943" s="36">
        <v>2641640</v>
      </c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x14ac:dyDescent="0.2">
      <c r="A944" s="36" t="s">
        <v>21</v>
      </c>
      <c r="B944" s="36" t="s">
        <v>313</v>
      </c>
      <c r="C944" s="36">
        <v>233874</v>
      </c>
      <c r="D944" s="36">
        <v>1218620</v>
      </c>
      <c r="E944" s="36">
        <v>1452494</v>
      </c>
      <c r="F944" s="36" t="s">
        <v>380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x14ac:dyDescent="0.2">
      <c r="A945" s="36" t="s">
        <v>21</v>
      </c>
      <c r="B945" s="36" t="s">
        <v>314</v>
      </c>
      <c r="C945" s="36">
        <v>2330378</v>
      </c>
      <c r="D945" s="36">
        <v>4318903</v>
      </c>
      <c r="E945" s="36">
        <v>6649281</v>
      </c>
      <c r="F945" s="36" t="s">
        <v>379</v>
      </c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x14ac:dyDescent="0.2">
      <c r="A946" s="36" t="s">
        <v>21</v>
      </c>
      <c r="B946" s="36" t="s">
        <v>315</v>
      </c>
      <c r="C946" s="36">
        <v>48815</v>
      </c>
      <c r="D946" s="36">
        <v>603590</v>
      </c>
      <c r="E946" s="36">
        <v>652405</v>
      </c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x14ac:dyDescent="0.2">
      <c r="A947" s="36" t="s">
        <v>21</v>
      </c>
      <c r="B947" s="36" t="s">
        <v>316</v>
      </c>
      <c r="C947" s="36">
        <v>2542992</v>
      </c>
      <c r="D947" s="36">
        <v>834371</v>
      </c>
      <c r="E947" s="36">
        <v>3377363</v>
      </c>
      <c r="F947" s="36" t="s">
        <v>372</v>
      </c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x14ac:dyDescent="0.2">
      <c r="A948" s="36" t="s">
        <v>21</v>
      </c>
      <c r="B948" s="36" t="s">
        <v>317</v>
      </c>
      <c r="C948" s="36">
        <v>0</v>
      </c>
      <c r="D948" s="36">
        <v>1640576</v>
      </c>
      <c r="E948" s="36">
        <v>1640576</v>
      </c>
      <c r="F948" s="36" t="s">
        <v>389</v>
      </c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x14ac:dyDescent="0.2">
      <c r="A949" s="36" t="s">
        <v>21</v>
      </c>
      <c r="B949" s="36" t="s">
        <v>318</v>
      </c>
      <c r="C949" s="36">
        <v>4782742</v>
      </c>
      <c r="D949" s="36">
        <v>7267504</v>
      </c>
      <c r="E949" s="36">
        <v>12050246</v>
      </c>
      <c r="F949" s="36" t="s">
        <v>393</v>
      </c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x14ac:dyDescent="0.2">
      <c r="A950" s="36" t="s">
        <v>21</v>
      </c>
      <c r="B950" s="36" t="s">
        <v>319</v>
      </c>
      <c r="C950" s="36">
        <v>503599</v>
      </c>
      <c r="D950" s="36">
        <v>826136</v>
      </c>
      <c r="E950" s="36">
        <v>1329735</v>
      </c>
      <c r="F950" s="36" t="s">
        <v>381</v>
      </c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x14ac:dyDescent="0.2">
      <c r="A951" s="36" t="s">
        <v>21</v>
      </c>
      <c r="B951" s="36" t="s">
        <v>320</v>
      </c>
      <c r="C951" s="36">
        <v>9321595</v>
      </c>
      <c r="D951" s="36">
        <v>13760661</v>
      </c>
      <c r="E951" s="36">
        <v>23082256</v>
      </c>
      <c r="F951" s="36" t="s">
        <v>391</v>
      </c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x14ac:dyDescent="0.2">
      <c r="A952" s="36" t="s">
        <v>21</v>
      </c>
      <c r="B952" s="36" t="s">
        <v>321</v>
      </c>
      <c r="C952" s="36">
        <v>1405507</v>
      </c>
      <c r="D952" s="36">
        <v>1810875</v>
      </c>
      <c r="E952" s="36">
        <v>3216382</v>
      </c>
      <c r="F952" s="36" t="s">
        <v>372</v>
      </c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x14ac:dyDescent="0.2">
      <c r="A953" s="36" t="s">
        <v>21</v>
      </c>
      <c r="B953" s="36" t="s">
        <v>322</v>
      </c>
      <c r="C953" s="36">
        <v>761299</v>
      </c>
      <c r="D953" s="36">
        <v>874432</v>
      </c>
      <c r="E953" s="36">
        <v>1635731</v>
      </c>
      <c r="F953" s="36" t="s">
        <v>374</v>
      </c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x14ac:dyDescent="0.2">
      <c r="A954" s="36" t="s">
        <v>21</v>
      </c>
      <c r="B954" s="36" t="s">
        <v>323</v>
      </c>
      <c r="C954" s="36">
        <v>94139</v>
      </c>
      <c r="D954" s="36">
        <v>425470</v>
      </c>
      <c r="E954" s="36">
        <v>519609</v>
      </c>
      <c r="F954" s="36" t="s">
        <v>390</v>
      </c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x14ac:dyDescent="0.2">
      <c r="A955" s="36" t="s">
        <v>21</v>
      </c>
      <c r="B955" s="36" t="s">
        <v>324</v>
      </c>
      <c r="C955" s="36">
        <v>957480</v>
      </c>
      <c r="D955" s="36">
        <v>2220797</v>
      </c>
      <c r="E955" s="36">
        <v>3178277</v>
      </c>
      <c r="F955" s="36" t="s">
        <v>392</v>
      </c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x14ac:dyDescent="0.2">
      <c r="A956" s="36" t="s">
        <v>21</v>
      </c>
      <c r="B956" s="36" t="s">
        <v>325</v>
      </c>
      <c r="C956" s="36">
        <v>4483557</v>
      </c>
      <c r="D956" s="36">
        <v>1080653</v>
      </c>
      <c r="E956" s="36">
        <v>5564210</v>
      </c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x14ac:dyDescent="0.2">
      <c r="A957" s="36" t="s">
        <v>21</v>
      </c>
      <c r="B957" s="36" t="s">
        <v>326</v>
      </c>
      <c r="C957" s="36">
        <v>8081148</v>
      </c>
      <c r="D957" s="36">
        <v>4154752</v>
      </c>
      <c r="E957" s="36">
        <v>12235900</v>
      </c>
      <c r="F957" s="36" t="s">
        <v>381</v>
      </c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x14ac:dyDescent="0.2">
      <c r="A958" s="36" t="s">
        <v>21</v>
      </c>
      <c r="B958" s="36" t="s">
        <v>327</v>
      </c>
      <c r="C958" s="36">
        <v>12349</v>
      </c>
      <c r="D958" s="36">
        <v>3053974</v>
      </c>
      <c r="E958" s="36">
        <v>3066323</v>
      </c>
      <c r="F958" s="36" t="s">
        <v>376</v>
      </c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x14ac:dyDescent="0.2">
      <c r="A959" s="36" t="s">
        <v>21</v>
      </c>
      <c r="B959" s="36" t="s">
        <v>328</v>
      </c>
      <c r="C959" s="36">
        <v>0</v>
      </c>
      <c r="D959" s="36">
        <v>602817</v>
      </c>
      <c r="E959" s="36">
        <v>602817</v>
      </c>
      <c r="F959" s="36" t="s">
        <v>394</v>
      </c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x14ac:dyDescent="0.2">
      <c r="A960" s="36" t="s">
        <v>21</v>
      </c>
      <c r="B960" s="36" t="s">
        <v>329</v>
      </c>
      <c r="C960" s="36">
        <v>1070856</v>
      </c>
      <c r="D960" s="36">
        <v>2712610</v>
      </c>
      <c r="E960" s="36">
        <v>3783466</v>
      </c>
      <c r="F960" s="36" t="s">
        <v>388</v>
      </c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x14ac:dyDescent="0.2">
      <c r="A961" s="36" t="s">
        <v>21</v>
      </c>
      <c r="B961" s="36" t="s">
        <v>330</v>
      </c>
      <c r="C961" s="36">
        <v>165098</v>
      </c>
      <c r="D961" s="36">
        <v>1210407</v>
      </c>
      <c r="E961" s="36">
        <v>1375505</v>
      </c>
      <c r="F961" s="36" t="s">
        <v>375</v>
      </c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x14ac:dyDescent="0.2">
      <c r="A962" s="36" t="s">
        <v>21</v>
      </c>
      <c r="B962" s="36" t="s">
        <v>331</v>
      </c>
      <c r="C962" s="36">
        <v>605041</v>
      </c>
      <c r="D962" s="36">
        <v>1800608</v>
      </c>
      <c r="E962" s="36">
        <v>2405649</v>
      </c>
      <c r="F962" s="36" t="s">
        <v>380</v>
      </c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x14ac:dyDescent="0.2">
      <c r="A963" s="36" t="s">
        <v>21</v>
      </c>
      <c r="B963" s="36" t="s">
        <v>332</v>
      </c>
      <c r="C963" s="36">
        <v>471167</v>
      </c>
      <c r="D963" s="36">
        <v>1468166</v>
      </c>
      <c r="E963" s="36">
        <v>1939333</v>
      </c>
      <c r="F963" s="36" t="s">
        <v>380</v>
      </c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x14ac:dyDescent="0.2">
      <c r="A964" s="36" t="s">
        <v>21</v>
      </c>
      <c r="B964" s="36" t="s">
        <v>333</v>
      </c>
      <c r="C964" s="36">
        <v>14412743</v>
      </c>
      <c r="D964" s="36">
        <v>5301246</v>
      </c>
      <c r="E964" s="36">
        <v>19713989</v>
      </c>
      <c r="F964" s="36" t="s">
        <v>374</v>
      </c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x14ac:dyDescent="0.2">
      <c r="A965" s="36" t="s">
        <v>21</v>
      </c>
      <c r="B965" s="36" t="s">
        <v>334</v>
      </c>
      <c r="C965" s="36">
        <v>396599</v>
      </c>
      <c r="D965" s="36">
        <v>1141385</v>
      </c>
      <c r="E965" s="36">
        <v>1537984</v>
      </c>
      <c r="F965" s="36" t="s">
        <v>393</v>
      </c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x14ac:dyDescent="0.2">
      <c r="A966" s="36" t="s">
        <v>21</v>
      </c>
      <c r="B966" s="36" t="s">
        <v>335</v>
      </c>
      <c r="C966" s="36">
        <v>129145</v>
      </c>
      <c r="D966" s="36">
        <v>1297038</v>
      </c>
      <c r="E966" s="36">
        <v>1426183</v>
      </c>
      <c r="F966" s="36" t="s">
        <v>374</v>
      </c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x14ac:dyDescent="0.2">
      <c r="A967" s="36" t="s">
        <v>340</v>
      </c>
      <c r="B967" s="36"/>
      <c r="C967" s="36">
        <v>726698518</v>
      </c>
      <c r="D967" s="36">
        <v>798953583</v>
      </c>
      <c r="E967" s="36">
        <v>1525652101</v>
      </c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x14ac:dyDescent="0.2">
      <c r="A968" s="36" t="s">
        <v>22</v>
      </c>
      <c r="B968" s="36" t="s">
        <v>28</v>
      </c>
      <c r="C968" s="36">
        <v>0</v>
      </c>
      <c r="D968" s="36">
        <v>7118023</v>
      </c>
      <c r="E968" s="36">
        <v>7118023</v>
      </c>
      <c r="F968" s="36" t="s">
        <v>372</v>
      </c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x14ac:dyDescent="0.2">
      <c r="A969" s="36" t="s">
        <v>22</v>
      </c>
      <c r="B969" s="36" t="s">
        <v>29</v>
      </c>
      <c r="C969" s="36">
        <v>0</v>
      </c>
      <c r="D969" s="36">
        <v>7283779</v>
      </c>
      <c r="E969" s="36">
        <v>7283779</v>
      </c>
      <c r="F969" s="36" t="s">
        <v>373</v>
      </c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x14ac:dyDescent="0.2">
      <c r="A970" s="36" t="s">
        <v>22</v>
      </c>
      <c r="B970" s="36" t="s">
        <v>30</v>
      </c>
      <c r="C970" s="36">
        <v>0</v>
      </c>
      <c r="D970" s="36">
        <v>1600891</v>
      </c>
      <c r="E970" s="36">
        <v>1600891</v>
      </c>
      <c r="F970" s="36" t="s">
        <v>374</v>
      </c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x14ac:dyDescent="0.2">
      <c r="A971" s="36" t="s">
        <v>22</v>
      </c>
      <c r="B971" s="36" t="s">
        <v>31</v>
      </c>
      <c r="C971" s="36">
        <v>0</v>
      </c>
      <c r="D971" s="36">
        <v>917055</v>
      </c>
      <c r="E971" s="36">
        <v>917055</v>
      </c>
      <c r="F971" s="36" t="s">
        <v>375</v>
      </c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x14ac:dyDescent="0.2">
      <c r="A972" s="36" t="s">
        <v>22</v>
      </c>
      <c r="B972" s="36" t="s">
        <v>32</v>
      </c>
      <c r="C972" s="36">
        <v>0</v>
      </c>
      <c r="D972" s="36">
        <v>3628375</v>
      </c>
      <c r="E972" s="36">
        <v>3628375</v>
      </c>
      <c r="F972" s="36" t="s">
        <v>373</v>
      </c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x14ac:dyDescent="0.2">
      <c r="A973" s="36" t="s">
        <v>22</v>
      </c>
      <c r="B973" s="36" t="s">
        <v>33</v>
      </c>
      <c r="C973" s="36">
        <v>0</v>
      </c>
      <c r="D973" s="36">
        <v>9350091</v>
      </c>
      <c r="E973" s="36">
        <v>9350091</v>
      </c>
      <c r="F973" s="36" t="s">
        <v>376</v>
      </c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x14ac:dyDescent="0.2">
      <c r="A974" s="36" t="s">
        <v>22</v>
      </c>
      <c r="B974" s="36" t="s">
        <v>34</v>
      </c>
      <c r="C974" s="36">
        <v>0</v>
      </c>
      <c r="D974" s="36">
        <v>2173370</v>
      </c>
      <c r="E974" s="36">
        <v>2173370</v>
      </c>
      <c r="F974" s="36" t="s">
        <v>377</v>
      </c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x14ac:dyDescent="0.2">
      <c r="A975" s="36" t="s">
        <v>22</v>
      </c>
      <c r="B975" s="36" t="s">
        <v>35</v>
      </c>
      <c r="C975" s="36">
        <v>0</v>
      </c>
      <c r="D975" s="36">
        <v>2913513</v>
      </c>
      <c r="E975" s="36">
        <v>2913513</v>
      </c>
      <c r="F975" s="36" t="s">
        <v>372</v>
      </c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x14ac:dyDescent="0.2">
      <c r="A976" s="36" t="s">
        <v>22</v>
      </c>
      <c r="B976" s="36" t="s">
        <v>36</v>
      </c>
      <c r="C976" s="36">
        <v>0</v>
      </c>
      <c r="D976" s="36">
        <v>10833322</v>
      </c>
      <c r="E976" s="36">
        <v>10833322</v>
      </c>
      <c r="F976" s="36" t="s">
        <v>378</v>
      </c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x14ac:dyDescent="0.2">
      <c r="A977" s="36" t="s">
        <v>22</v>
      </c>
      <c r="B977" s="36" t="s">
        <v>37</v>
      </c>
      <c r="C977" s="36">
        <v>0</v>
      </c>
      <c r="D977" s="36">
        <v>2481983</v>
      </c>
      <c r="E977" s="36">
        <v>2481983</v>
      </c>
      <c r="F977" s="36" t="s">
        <v>379</v>
      </c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x14ac:dyDescent="0.2">
      <c r="A978" s="36" t="s">
        <v>22</v>
      </c>
      <c r="B978" s="36" t="s">
        <v>38</v>
      </c>
      <c r="C978" s="36">
        <v>0</v>
      </c>
      <c r="D978" s="36">
        <v>1109345</v>
      </c>
      <c r="E978" s="36">
        <v>1109345</v>
      </c>
      <c r="F978" s="36" t="s">
        <v>376</v>
      </c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x14ac:dyDescent="0.2">
      <c r="A979" s="36" t="s">
        <v>22</v>
      </c>
      <c r="B979" s="36" t="s">
        <v>39</v>
      </c>
      <c r="C979" s="36">
        <v>0</v>
      </c>
      <c r="D979" s="36">
        <v>5711000</v>
      </c>
      <c r="E979" s="36">
        <v>5711000</v>
      </c>
      <c r="F979" s="36" t="s">
        <v>378</v>
      </c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x14ac:dyDescent="0.2">
      <c r="A980" s="36" t="s">
        <v>22</v>
      </c>
      <c r="B980" s="36" t="s">
        <v>40</v>
      </c>
      <c r="C980" s="36">
        <v>0</v>
      </c>
      <c r="D980" s="36">
        <v>1498892</v>
      </c>
      <c r="E980" s="36">
        <v>1498892</v>
      </c>
      <c r="F980" s="36" t="s">
        <v>380</v>
      </c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x14ac:dyDescent="0.2">
      <c r="A981" s="36" t="s">
        <v>22</v>
      </c>
      <c r="B981" s="36" t="s">
        <v>41</v>
      </c>
      <c r="C981" s="36">
        <v>0</v>
      </c>
      <c r="D981" s="36">
        <v>2329713</v>
      </c>
      <c r="E981" s="36">
        <v>2329713</v>
      </c>
      <c r="F981" s="36" t="s">
        <v>381</v>
      </c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x14ac:dyDescent="0.2">
      <c r="A982" s="36" t="s">
        <v>22</v>
      </c>
      <c r="B982" s="36" t="s">
        <v>42</v>
      </c>
      <c r="C982" s="36">
        <v>0</v>
      </c>
      <c r="D982" s="36">
        <v>1460640</v>
      </c>
      <c r="E982" s="36">
        <v>1460640</v>
      </c>
      <c r="F982" s="36" t="s">
        <v>376</v>
      </c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x14ac:dyDescent="0.2">
      <c r="A983" s="36" t="s">
        <v>22</v>
      </c>
      <c r="B983" s="36" t="s">
        <v>43</v>
      </c>
      <c r="C983" s="36">
        <v>0</v>
      </c>
      <c r="D983" s="36">
        <v>1746720</v>
      </c>
      <c r="E983" s="36">
        <v>1746720</v>
      </c>
      <c r="F983" s="36" t="s">
        <v>382</v>
      </c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x14ac:dyDescent="0.2">
      <c r="A984" s="36" t="s">
        <v>22</v>
      </c>
      <c r="B984" s="36" t="s">
        <v>44</v>
      </c>
      <c r="C984" s="36">
        <v>0</v>
      </c>
      <c r="D984" s="36">
        <v>17104752</v>
      </c>
      <c r="E984" s="36">
        <v>17104752</v>
      </c>
      <c r="F984" s="36" t="s">
        <v>379</v>
      </c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x14ac:dyDescent="0.2">
      <c r="A985" s="36" t="s">
        <v>22</v>
      </c>
      <c r="B985" s="36" t="s">
        <v>45</v>
      </c>
      <c r="C985" s="36">
        <v>0</v>
      </c>
      <c r="D985" s="36">
        <v>2548210</v>
      </c>
      <c r="E985" s="36">
        <v>2548210</v>
      </c>
      <c r="F985" s="36" t="s">
        <v>383</v>
      </c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x14ac:dyDescent="0.2">
      <c r="A986" s="36" t="s">
        <v>22</v>
      </c>
      <c r="B986" s="36" t="s">
        <v>46</v>
      </c>
      <c r="C986" s="36">
        <v>0</v>
      </c>
      <c r="D986" s="36">
        <v>2800908</v>
      </c>
      <c r="E986" s="36">
        <v>2800908</v>
      </c>
      <c r="F986" s="36" t="s">
        <v>384</v>
      </c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x14ac:dyDescent="0.2">
      <c r="A987" s="36" t="s">
        <v>22</v>
      </c>
      <c r="B987" s="36" t="s">
        <v>47</v>
      </c>
      <c r="C987" s="36">
        <v>0</v>
      </c>
      <c r="D987" s="36">
        <v>1604285</v>
      </c>
      <c r="E987" s="36">
        <v>1604285</v>
      </c>
      <c r="F987" s="36" t="s">
        <v>382</v>
      </c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x14ac:dyDescent="0.2">
      <c r="A988" s="36" t="s">
        <v>22</v>
      </c>
      <c r="B988" s="36" t="s">
        <v>48</v>
      </c>
      <c r="C988" s="36">
        <v>0</v>
      </c>
      <c r="D988" s="36">
        <v>827830</v>
      </c>
      <c r="E988" s="36">
        <v>827830</v>
      </c>
      <c r="F988" s="36" t="s">
        <v>384</v>
      </c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x14ac:dyDescent="0.2">
      <c r="A989" s="36" t="s">
        <v>22</v>
      </c>
      <c r="B989" s="36" t="s">
        <v>49</v>
      </c>
      <c r="C989" s="36">
        <v>0</v>
      </c>
      <c r="D989" s="36">
        <v>748230</v>
      </c>
      <c r="E989" s="36">
        <v>748230</v>
      </c>
      <c r="F989" s="36" t="s">
        <v>385</v>
      </c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x14ac:dyDescent="0.2">
      <c r="A990" s="36" t="s">
        <v>22</v>
      </c>
      <c r="B990" s="36" t="s">
        <v>50</v>
      </c>
      <c r="C990" s="36">
        <v>0</v>
      </c>
      <c r="D990" s="36">
        <v>1682210</v>
      </c>
      <c r="E990" s="36">
        <v>1682210</v>
      </c>
      <c r="F990" s="36" t="s">
        <v>386</v>
      </c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x14ac:dyDescent="0.2">
      <c r="A991" s="36" t="s">
        <v>22</v>
      </c>
      <c r="B991" s="36" t="s">
        <v>51</v>
      </c>
      <c r="C991" s="36">
        <v>0</v>
      </c>
      <c r="D991" s="36">
        <v>493665</v>
      </c>
      <c r="E991" s="36">
        <v>493665</v>
      </c>
      <c r="F991" s="36" t="s">
        <v>382</v>
      </c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x14ac:dyDescent="0.2">
      <c r="A992" s="36" t="s">
        <v>22</v>
      </c>
      <c r="B992" s="36" t="s">
        <v>52</v>
      </c>
      <c r="C992" s="36">
        <v>0</v>
      </c>
      <c r="D992" s="36">
        <v>16273407</v>
      </c>
      <c r="E992" s="36">
        <v>16273407</v>
      </c>
      <c r="F992" s="36" t="s">
        <v>379</v>
      </c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x14ac:dyDescent="0.2">
      <c r="A993" s="36" t="s">
        <v>22</v>
      </c>
      <c r="B993" s="36" t="s">
        <v>53</v>
      </c>
      <c r="C993" s="36">
        <v>0</v>
      </c>
      <c r="D993" s="36">
        <v>7575361</v>
      </c>
      <c r="E993" s="36">
        <v>7575361</v>
      </c>
      <c r="F993" s="36" t="s">
        <v>387</v>
      </c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x14ac:dyDescent="0.2">
      <c r="A994" s="36" t="s">
        <v>22</v>
      </c>
      <c r="B994" s="36" t="s">
        <v>54</v>
      </c>
      <c r="C994" s="36">
        <v>0</v>
      </c>
      <c r="D994" s="36">
        <v>3268376</v>
      </c>
      <c r="E994" s="36">
        <v>3268376</v>
      </c>
      <c r="F994" s="36" t="s">
        <v>388</v>
      </c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x14ac:dyDescent="0.2">
      <c r="A995" s="36" t="s">
        <v>22</v>
      </c>
      <c r="B995" s="36" t="s">
        <v>55</v>
      </c>
      <c r="C995" s="36">
        <v>0</v>
      </c>
      <c r="D995" s="36">
        <v>4928221</v>
      </c>
      <c r="E995" s="36">
        <v>4928221</v>
      </c>
      <c r="F995" s="36" t="s">
        <v>373</v>
      </c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x14ac:dyDescent="0.2">
      <c r="A996" s="36" t="s">
        <v>22</v>
      </c>
      <c r="B996" s="36" t="s">
        <v>56</v>
      </c>
      <c r="C996" s="36">
        <v>0</v>
      </c>
      <c r="D996" s="36">
        <v>3343950</v>
      </c>
      <c r="E996" s="36">
        <v>3343950</v>
      </c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x14ac:dyDescent="0.2">
      <c r="A997" s="36" t="s">
        <v>22</v>
      </c>
      <c r="B997" s="36" t="s">
        <v>57</v>
      </c>
      <c r="C997" s="36">
        <v>0</v>
      </c>
      <c r="D997" s="36">
        <v>2868960</v>
      </c>
      <c r="E997" s="36">
        <v>2868960</v>
      </c>
      <c r="F997" s="36" t="s">
        <v>386</v>
      </c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x14ac:dyDescent="0.2">
      <c r="A998" s="36" t="s">
        <v>22</v>
      </c>
      <c r="B998" s="36" t="s">
        <v>58</v>
      </c>
      <c r="C998" s="36">
        <v>0</v>
      </c>
      <c r="D998" s="36">
        <v>3687833</v>
      </c>
      <c r="E998" s="36">
        <v>3687833</v>
      </c>
      <c r="F998" s="36" t="s">
        <v>389</v>
      </c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x14ac:dyDescent="0.2">
      <c r="A999" s="36" t="s">
        <v>22</v>
      </c>
      <c r="B999" s="36" t="s">
        <v>59</v>
      </c>
      <c r="C999" s="36">
        <v>0</v>
      </c>
      <c r="D999" s="36">
        <v>3039017</v>
      </c>
      <c r="E999" s="36">
        <v>3039017</v>
      </c>
      <c r="F999" s="36" t="s">
        <v>390</v>
      </c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x14ac:dyDescent="0.2">
      <c r="A1000" s="36" t="s">
        <v>22</v>
      </c>
      <c r="B1000" s="36" t="s">
        <v>60</v>
      </c>
      <c r="C1000" s="36">
        <v>0</v>
      </c>
      <c r="D1000" s="36">
        <v>1284925</v>
      </c>
      <c r="E1000" s="36">
        <v>1284925</v>
      </c>
      <c r="F1000" s="36" t="s">
        <v>381</v>
      </c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1:26" x14ac:dyDescent="0.2">
      <c r="A1001" s="36" t="s">
        <v>22</v>
      </c>
      <c r="B1001" s="36" t="s">
        <v>61</v>
      </c>
      <c r="C1001" s="36">
        <v>0</v>
      </c>
      <c r="D1001" s="36">
        <v>4032657</v>
      </c>
      <c r="E1001" s="36">
        <v>4032657</v>
      </c>
      <c r="F1001" s="36" t="s">
        <v>391</v>
      </c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1:26" x14ac:dyDescent="0.2">
      <c r="A1002" s="36" t="s">
        <v>22</v>
      </c>
      <c r="B1002" s="36" t="s">
        <v>62</v>
      </c>
      <c r="C1002" s="36">
        <v>0</v>
      </c>
      <c r="D1002" s="36">
        <v>1024007</v>
      </c>
      <c r="E1002" s="36">
        <v>1024007</v>
      </c>
      <c r="F1002" s="36" t="s">
        <v>375</v>
      </c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1:26" x14ac:dyDescent="0.2">
      <c r="A1003" s="36" t="s">
        <v>22</v>
      </c>
      <c r="B1003" s="36" t="s">
        <v>63</v>
      </c>
      <c r="C1003" s="36">
        <v>0</v>
      </c>
      <c r="D1003" s="36">
        <v>932651</v>
      </c>
      <c r="E1003" s="36">
        <v>932651</v>
      </c>
      <c r="F1003" s="36" t="s">
        <v>385</v>
      </c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 spans="1:26" x14ac:dyDescent="0.2">
      <c r="A1004" s="36" t="s">
        <v>22</v>
      </c>
      <c r="B1004" s="36" t="s">
        <v>64</v>
      </c>
      <c r="C1004" s="36">
        <v>0</v>
      </c>
      <c r="D1004" s="36">
        <v>1300698</v>
      </c>
      <c r="E1004" s="36">
        <v>1300698</v>
      </c>
      <c r="F1004" s="36" t="s">
        <v>378</v>
      </c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 spans="1:26" x14ac:dyDescent="0.2">
      <c r="A1005" s="36" t="s">
        <v>22</v>
      </c>
      <c r="B1005" s="36" t="s">
        <v>65</v>
      </c>
      <c r="C1005" s="36">
        <v>0</v>
      </c>
      <c r="D1005" s="36">
        <v>9469769</v>
      </c>
      <c r="E1005" s="36">
        <v>9469769</v>
      </c>
      <c r="F1005" s="36" t="s">
        <v>373</v>
      </c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 spans="1:26" x14ac:dyDescent="0.2">
      <c r="A1006" s="36" t="s">
        <v>22</v>
      </c>
      <c r="B1006" s="36" t="s">
        <v>66</v>
      </c>
      <c r="C1006" s="36">
        <v>0</v>
      </c>
      <c r="D1006" s="36">
        <v>1037850</v>
      </c>
      <c r="E1006" s="36">
        <v>1037850</v>
      </c>
      <c r="F1006" s="36" t="s">
        <v>385</v>
      </c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 spans="1:26" x14ac:dyDescent="0.2">
      <c r="A1007" s="36" t="s">
        <v>22</v>
      </c>
      <c r="B1007" s="36" t="s">
        <v>67</v>
      </c>
      <c r="C1007" s="36">
        <v>0</v>
      </c>
      <c r="D1007" s="36">
        <v>2273501</v>
      </c>
      <c r="E1007" s="36">
        <v>2273501</v>
      </c>
      <c r="F1007" s="36" t="s">
        <v>384</v>
      </c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 spans="1:26" x14ac:dyDescent="0.2">
      <c r="A1008" s="36" t="s">
        <v>22</v>
      </c>
      <c r="B1008" s="36" t="s">
        <v>68</v>
      </c>
      <c r="C1008" s="36">
        <v>0</v>
      </c>
      <c r="D1008" s="36">
        <v>2533160</v>
      </c>
      <c r="E1008" s="36">
        <v>2533160</v>
      </c>
      <c r="F1008" s="36" t="s">
        <v>387</v>
      </c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 spans="1:26" x14ac:dyDescent="0.2">
      <c r="A1009" s="36" t="s">
        <v>22</v>
      </c>
      <c r="B1009" s="36" t="s">
        <v>69</v>
      </c>
      <c r="C1009" s="36">
        <v>0</v>
      </c>
      <c r="D1009" s="36">
        <v>15919080</v>
      </c>
      <c r="E1009" s="36">
        <v>15919080</v>
      </c>
      <c r="F1009" s="36" t="s">
        <v>388</v>
      </c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 spans="1:26" x14ac:dyDescent="0.2">
      <c r="A1010" s="36" t="s">
        <v>22</v>
      </c>
      <c r="B1010" s="36" t="s">
        <v>70</v>
      </c>
      <c r="C1010" s="36">
        <v>0</v>
      </c>
      <c r="D1010" s="36">
        <v>246680</v>
      </c>
      <c r="E1010" s="36">
        <v>246680</v>
      </c>
      <c r="F1010" s="36" t="s">
        <v>382</v>
      </c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 spans="1:26" x14ac:dyDescent="0.2">
      <c r="A1011" s="36" t="s">
        <v>22</v>
      </c>
      <c r="B1011" s="36" t="s">
        <v>71</v>
      </c>
      <c r="C1011" s="36">
        <v>0</v>
      </c>
      <c r="D1011" s="36">
        <v>6508508</v>
      </c>
      <c r="E1011" s="36">
        <v>6508508</v>
      </c>
      <c r="F1011" s="36" t="s">
        <v>379</v>
      </c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 spans="1:26" x14ac:dyDescent="0.2">
      <c r="A1012" s="36" t="s">
        <v>22</v>
      </c>
      <c r="B1012" s="36" t="s">
        <v>72</v>
      </c>
      <c r="C1012" s="36">
        <v>0</v>
      </c>
      <c r="D1012" s="36">
        <v>2848134</v>
      </c>
      <c r="E1012" s="36">
        <v>2848134</v>
      </c>
      <c r="F1012" s="36" t="s">
        <v>386</v>
      </c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 spans="1:26" x14ac:dyDescent="0.2">
      <c r="A1013" s="36" t="s">
        <v>22</v>
      </c>
      <c r="B1013" s="36" t="s">
        <v>73</v>
      </c>
      <c r="C1013" s="36">
        <v>0</v>
      </c>
      <c r="D1013" s="36">
        <v>4413775</v>
      </c>
      <c r="E1013" s="36">
        <v>4413775</v>
      </c>
      <c r="F1013" s="36" t="s">
        <v>382</v>
      </c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 spans="1:26" x14ac:dyDescent="0.2">
      <c r="A1014" s="36" t="s">
        <v>22</v>
      </c>
      <c r="B1014" s="36" t="s">
        <v>74</v>
      </c>
      <c r="C1014" s="36">
        <v>0</v>
      </c>
      <c r="D1014" s="36">
        <v>2010538</v>
      </c>
      <c r="E1014" s="36">
        <v>2010538</v>
      </c>
      <c r="F1014" s="36" t="s">
        <v>383</v>
      </c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 spans="1:26" x14ac:dyDescent="0.2">
      <c r="A1015" s="36" t="s">
        <v>22</v>
      </c>
      <c r="B1015" s="36" t="s">
        <v>75</v>
      </c>
      <c r="C1015" s="36">
        <v>0</v>
      </c>
      <c r="D1015" s="36">
        <v>3656421</v>
      </c>
      <c r="E1015" s="36">
        <v>3656421</v>
      </c>
      <c r="F1015" s="36" t="s">
        <v>384</v>
      </c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 spans="1:26" x14ac:dyDescent="0.2">
      <c r="A1016" s="36" t="s">
        <v>22</v>
      </c>
      <c r="B1016" s="36" t="s">
        <v>76</v>
      </c>
      <c r="C1016" s="36">
        <v>0</v>
      </c>
      <c r="D1016" s="36">
        <v>1941080</v>
      </c>
      <c r="E1016" s="36">
        <v>1941080</v>
      </c>
      <c r="F1016" s="36" t="s">
        <v>378</v>
      </c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 spans="1:26" x14ac:dyDescent="0.2">
      <c r="A1017" s="36" t="s">
        <v>22</v>
      </c>
      <c r="B1017" s="36" t="s">
        <v>77</v>
      </c>
      <c r="C1017" s="36">
        <v>0</v>
      </c>
      <c r="D1017" s="36">
        <v>762540</v>
      </c>
      <c r="E1017" s="36">
        <v>762540</v>
      </c>
      <c r="F1017" s="36" t="s">
        <v>375</v>
      </c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 spans="1:26" x14ac:dyDescent="0.2">
      <c r="A1018" s="36" t="s">
        <v>22</v>
      </c>
      <c r="B1018" s="36" t="s">
        <v>78</v>
      </c>
      <c r="C1018" s="36">
        <v>0</v>
      </c>
      <c r="D1018" s="36">
        <v>1705669</v>
      </c>
      <c r="E1018" s="36">
        <v>1705669</v>
      </c>
      <c r="F1018" s="36" t="s">
        <v>392</v>
      </c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 spans="1:26" x14ac:dyDescent="0.2">
      <c r="A1019" s="36" t="s">
        <v>22</v>
      </c>
      <c r="B1019" s="36" t="s">
        <v>79</v>
      </c>
      <c r="C1019" s="36">
        <v>0</v>
      </c>
      <c r="D1019" s="36">
        <v>16885225</v>
      </c>
      <c r="E1019" s="36">
        <v>16885225</v>
      </c>
      <c r="F1019" s="36" t="s">
        <v>388</v>
      </c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 spans="1:26" x14ac:dyDescent="0.2">
      <c r="A1020" s="36" t="s">
        <v>22</v>
      </c>
      <c r="B1020" s="36" t="s">
        <v>80</v>
      </c>
      <c r="C1020" s="36">
        <v>0</v>
      </c>
      <c r="D1020" s="36">
        <v>7935723</v>
      </c>
      <c r="E1020" s="36">
        <v>7935723</v>
      </c>
      <c r="F1020" s="36" t="s">
        <v>380</v>
      </c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 spans="1:26" x14ac:dyDescent="0.2">
      <c r="A1021" s="36" t="s">
        <v>22</v>
      </c>
      <c r="B1021" s="36" t="s">
        <v>81</v>
      </c>
      <c r="C1021" s="36">
        <v>0</v>
      </c>
      <c r="D1021" s="36">
        <v>2658700</v>
      </c>
      <c r="E1021" s="36">
        <v>2658700</v>
      </c>
      <c r="F1021" s="36" t="s">
        <v>393</v>
      </c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 spans="1:26" x14ac:dyDescent="0.2">
      <c r="A1022" s="36" t="s">
        <v>22</v>
      </c>
      <c r="B1022" s="36" t="s">
        <v>82</v>
      </c>
      <c r="C1022" s="36">
        <v>0</v>
      </c>
      <c r="D1022" s="36">
        <v>2619665</v>
      </c>
      <c r="E1022" s="36">
        <v>2619665</v>
      </c>
      <c r="F1022" s="36" t="s">
        <v>378</v>
      </c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 spans="1:26" x14ac:dyDescent="0.2">
      <c r="A1023" s="36" t="s">
        <v>22</v>
      </c>
      <c r="B1023" s="36" t="s">
        <v>83</v>
      </c>
      <c r="C1023" s="36">
        <v>0</v>
      </c>
      <c r="D1023" s="36">
        <v>8157616</v>
      </c>
      <c r="E1023" s="36">
        <v>8157616</v>
      </c>
      <c r="F1023" s="36" t="s">
        <v>378</v>
      </c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 spans="1:26" x14ac:dyDescent="0.2">
      <c r="A1024" s="36" t="s">
        <v>22</v>
      </c>
      <c r="B1024" s="36" t="s">
        <v>84</v>
      </c>
      <c r="C1024" s="36">
        <v>0</v>
      </c>
      <c r="D1024" s="36">
        <v>644802</v>
      </c>
      <c r="E1024" s="36">
        <v>644802</v>
      </c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 spans="1:26" x14ac:dyDescent="0.2">
      <c r="A1025" s="36" t="s">
        <v>22</v>
      </c>
      <c r="B1025" s="36" t="s">
        <v>85</v>
      </c>
      <c r="C1025" s="36">
        <v>2063996</v>
      </c>
      <c r="D1025" s="36">
        <v>4427269</v>
      </c>
      <c r="E1025" s="36">
        <v>6491265</v>
      </c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 spans="1:26" x14ac:dyDescent="0.2">
      <c r="A1026" s="36" t="s">
        <v>22</v>
      </c>
      <c r="B1026" s="36" t="s">
        <v>86</v>
      </c>
      <c r="C1026" s="36">
        <v>1535089</v>
      </c>
      <c r="D1026" s="36">
        <v>7594258</v>
      </c>
      <c r="E1026" s="36">
        <v>9129347</v>
      </c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  <row r="1027" spans="1:26" x14ac:dyDescent="0.2">
      <c r="A1027" s="36" t="s">
        <v>22</v>
      </c>
      <c r="B1027" s="36" t="s">
        <v>87</v>
      </c>
      <c r="C1027" s="36">
        <v>0</v>
      </c>
      <c r="D1027" s="36">
        <v>3718266</v>
      </c>
      <c r="E1027" s="36">
        <v>3718266</v>
      </c>
      <c r="F1027" s="36" t="s">
        <v>389</v>
      </c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</row>
    <row r="1028" spans="1:26" x14ac:dyDescent="0.2">
      <c r="A1028" s="36" t="s">
        <v>22</v>
      </c>
      <c r="B1028" s="36" t="s">
        <v>88</v>
      </c>
      <c r="C1028" s="36">
        <v>0</v>
      </c>
      <c r="D1028" s="36">
        <v>1409459</v>
      </c>
      <c r="E1028" s="36">
        <v>1409459</v>
      </c>
      <c r="F1028" s="36" t="s">
        <v>385</v>
      </c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</row>
    <row r="1029" spans="1:26" x14ac:dyDescent="0.2">
      <c r="A1029" s="36" t="s">
        <v>22</v>
      </c>
      <c r="B1029" s="36" t="s">
        <v>89</v>
      </c>
      <c r="C1029" s="36">
        <v>0</v>
      </c>
      <c r="D1029" s="36">
        <v>5738305</v>
      </c>
      <c r="E1029" s="36">
        <v>5738305</v>
      </c>
      <c r="F1029" s="36" t="s">
        <v>390</v>
      </c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</row>
    <row r="1030" spans="1:26" x14ac:dyDescent="0.2">
      <c r="A1030" s="36" t="s">
        <v>22</v>
      </c>
      <c r="B1030" s="36" t="s">
        <v>90</v>
      </c>
      <c r="C1030" s="36">
        <v>0</v>
      </c>
      <c r="D1030" s="36">
        <v>1668040</v>
      </c>
      <c r="E1030" s="36">
        <v>1668040</v>
      </c>
      <c r="F1030" s="36" t="s">
        <v>381</v>
      </c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</row>
    <row r="1031" spans="1:26" x14ac:dyDescent="0.2">
      <c r="A1031" s="36" t="s">
        <v>22</v>
      </c>
      <c r="B1031" s="36" t="s">
        <v>91</v>
      </c>
      <c r="C1031" s="36">
        <v>0</v>
      </c>
      <c r="D1031" s="36">
        <v>2049444</v>
      </c>
      <c r="E1031" s="36">
        <v>2049444</v>
      </c>
      <c r="F1031" s="36" t="s">
        <v>374</v>
      </c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</row>
    <row r="1032" spans="1:26" x14ac:dyDescent="0.2">
      <c r="A1032" s="36" t="s">
        <v>22</v>
      </c>
      <c r="B1032" s="36" t="s">
        <v>92</v>
      </c>
      <c r="C1032" s="36">
        <v>0</v>
      </c>
      <c r="D1032" s="36">
        <v>2665895</v>
      </c>
      <c r="E1032" s="36">
        <v>2665895</v>
      </c>
      <c r="F1032" s="36" t="s">
        <v>384</v>
      </c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</row>
    <row r="1033" spans="1:26" x14ac:dyDescent="0.2">
      <c r="A1033" s="36" t="s">
        <v>22</v>
      </c>
      <c r="B1033" s="36" t="s">
        <v>93</v>
      </c>
      <c r="C1033" s="36">
        <v>0</v>
      </c>
      <c r="D1033" s="36">
        <v>24481885</v>
      </c>
      <c r="E1033" s="36">
        <v>24481885</v>
      </c>
      <c r="F1033" s="36" t="s">
        <v>379</v>
      </c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</row>
    <row r="1034" spans="1:26" x14ac:dyDescent="0.2">
      <c r="A1034" s="36" t="s">
        <v>22</v>
      </c>
      <c r="B1034" s="36" t="s">
        <v>94</v>
      </c>
      <c r="C1034" s="36">
        <v>0</v>
      </c>
      <c r="D1034" s="36">
        <v>991510</v>
      </c>
      <c r="E1034" s="36">
        <v>991510</v>
      </c>
      <c r="F1034" s="36" t="s">
        <v>386</v>
      </c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</row>
    <row r="1035" spans="1:26" x14ac:dyDescent="0.2">
      <c r="A1035" s="36" t="s">
        <v>22</v>
      </c>
      <c r="B1035" s="36" t="s">
        <v>95</v>
      </c>
      <c r="C1035" s="36">
        <v>0</v>
      </c>
      <c r="D1035" s="36">
        <v>11249471</v>
      </c>
      <c r="E1035" s="36">
        <v>11249471</v>
      </c>
      <c r="F1035" s="36" t="s">
        <v>394</v>
      </c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</row>
    <row r="1036" spans="1:26" x14ac:dyDescent="0.2">
      <c r="A1036" s="36" t="s">
        <v>22</v>
      </c>
      <c r="B1036" s="36" t="s">
        <v>96</v>
      </c>
      <c r="C1036" s="36">
        <v>0</v>
      </c>
      <c r="D1036" s="36">
        <v>3265522</v>
      </c>
      <c r="E1036" s="36">
        <v>3265522</v>
      </c>
      <c r="F1036" s="36" t="s">
        <v>387</v>
      </c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</row>
    <row r="1037" spans="1:26" x14ac:dyDescent="0.2">
      <c r="A1037" s="36" t="s">
        <v>22</v>
      </c>
      <c r="B1037" s="36" t="s">
        <v>97</v>
      </c>
      <c r="C1037" s="36">
        <v>0</v>
      </c>
      <c r="D1037" s="36">
        <v>804640</v>
      </c>
      <c r="E1037" s="36">
        <v>804640</v>
      </c>
      <c r="F1037" s="36" t="s">
        <v>385</v>
      </c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</row>
    <row r="1038" spans="1:26" x14ac:dyDescent="0.2">
      <c r="A1038" s="36" t="s">
        <v>22</v>
      </c>
      <c r="B1038" s="36" t="s">
        <v>98</v>
      </c>
      <c r="C1038" s="36">
        <v>0</v>
      </c>
      <c r="D1038" s="36">
        <v>3487307</v>
      </c>
      <c r="E1038" s="36">
        <v>3487307</v>
      </c>
      <c r="F1038" s="36" t="s">
        <v>374</v>
      </c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</row>
    <row r="1039" spans="1:26" x14ac:dyDescent="0.2">
      <c r="A1039" s="36" t="s">
        <v>22</v>
      </c>
      <c r="B1039" s="36" t="s">
        <v>99</v>
      </c>
      <c r="C1039" s="36">
        <v>0</v>
      </c>
      <c r="D1039" s="36">
        <v>2294276</v>
      </c>
      <c r="E1039" s="36">
        <v>2294276</v>
      </c>
      <c r="F1039" s="36" t="s">
        <v>376</v>
      </c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</row>
    <row r="1040" spans="1:26" x14ac:dyDescent="0.2">
      <c r="A1040" s="36" t="s">
        <v>22</v>
      </c>
      <c r="B1040" s="36" t="s">
        <v>100</v>
      </c>
      <c r="C1040" s="36">
        <v>0</v>
      </c>
      <c r="D1040" s="36">
        <v>1573402</v>
      </c>
      <c r="E1040" s="36">
        <v>1573402</v>
      </c>
      <c r="F1040" s="36" t="s">
        <v>382</v>
      </c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</row>
    <row r="1041" spans="1:26" x14ac:dyDescent="0.2">
      <c r="A1041" s="36" t="s">
        <v>22</v>
      </c>
      <c r="B1041" s="36" t="s">
        <v>101</v>
      </c>
      <c r="C1041" s="36">
        <v>0</v>
      </c>
      <c r="D1041" s="36">
        <v>2287494</v>
      </c>
      <c r="E1041" s="36">
        <v>2287494</v>
      </c>
      <c r="F1041" s="36" t="s">
        <v>383</v>
      </c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</row>
    <row r="1042" spans="1:26" x14ac:dyDescent="0.2">
      <c r="A1042" s="36" t="s">
        <v>22</v>
      </c>
      <c r="B1042" s="36" t="s">
        <v>102</v>
      </c>
      <c r="C1042" s="36">
        <v>0</v>
      </c>
      <c r="D1042" s="36">
        <v>2659770</v>
      </c>
      <c r="E1042" s="36">
        <v>2659770</v>
      </c>
      <c r="F1042" s="36" t="s">
        <v>387</v>
      </c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</row>
    <row r="1043" spans="1:26" x14ac:dyDescent="0.2">
      <c r="A1043" s="36" t="s">
        <v>22</v>
      </c>
      <c r="B1043" s="36" t="s">
        <v>103</v>
      </c>
      <c r="C1043" s="36">
        <v>0</v>
      </c>
      <c r="D1043" s="36">
        <v>2598795</v>
      </c>
      <c r="E1043" s="36">
        <v>2598795</v>
      </c>
      <c r="F1043" s="36" t="s">
        <v>384</v>
      </c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</row>
    <row r="1044" spans="1:26" x14ac:dyDescent="0.2">
      <c r="A1044" s="36" t="s">
        <v>22</v>
      </c>
      <c r="B1044" s="36" t="s">
        <v>104</v>
      </c>
      <c r="C1044" s="36">
        <v>0</v>
      </c>
      <c r="D1044" s="36">
        <v>8511366</v>
      </c>
      <c r="E1044" s="36">
        <v>8511366</v>
      </c>
      <c r="F1044" s="36" t="s">
        <v>392</v>
      </c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</row>
    <row r="1045" spans="1:26" x14ac:dyDescent="0.2">
      <c r="A1045" s="36" t="s">
        <v>22</v>
      </c>
      <c r="B1045" s="36" t="s">
        <v>105</v>
      </c>
      <c r="C1045" s="36">
        <v>0</v>
      </c>
      <c r="D1045" s="36">
        <v>3844949</v>
      </c>
      <c r="E1045" s="36">
        <v>3844949</v>
      </c>
      <c r="F1045" s="36" t="s">
        <v>387</v>
      </c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</row>
    <row r="1046" spans="1:26" x14ac:dyDescent="0.2">
      <c r="A1046" s="36" t="s">
        <v>22</v>
      </c>
      <c r="B1046" s="36" t="s">
        <v>106</v>
      </c>
      <c r="C1046" s="36">
        <v>0</v>
      </c>
      <c r="D1046" s="36">
        <v>19984085</v>
      </c>
      <c r="E1046" s="36">
        <v>19984085</v>
      </c>
      <c r="F1046" s="36" t="s">
        <v>390</v>
      </c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</row>
    <row r="1047" spans="1:26" x14ac:dyDescent="0.2">
      <c r="A1047" s="36" t="s">
        <v>22</v>
      </c>
      <c r="B1047" s="36" t="s">
        <v>107</v>
      </c>
      <c r="C1047" s="36">
        <v>0</v>
      </c>
      <c r="D1047" s="36">
        <v>2073888</v>
      </c>
      <c r="E1047" s="36">
        <v>2073888</v>
      </c>
      <c r="F1047" s="36" t="s">
        <v>390</v>
      </c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</row>
    <row r="1048" spans="1:26" x14ac:dyDescent="0.2">
      <c r="A1048" s="36" t="s">
        <v>22</v>
      </c>
      <c r="B1048" s="36" t="s">
        <v>108</v>
      </c>
      <c r="C1048" s="36">
        <v>0</v>
      </c>
      <c r="D1048" s="36">
        <v>1449984</v>
      </c>
      <c r="E1048" s="36">
        <v>1449984</v>
      </c>
      <c r="F1048" s="36" t="s">
        <v>372</v>
      </c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</row>
    <row r="1049" spans="1:26" x14ac:dyDescent="0.2">
      <c r="A1049" s="36" t="s">
        <v>22</v>
      </c>
      <c r="B1049" s="36" t="s">
        <v>109</v>
      </c>
      <c r="C1049" s="36">
        <v>0</v>
      </c>
      <c r="D1049" s="36">
        <v>2627823</v>
      </c>
      <c r="E1049" s="36">
        <v>2627823</v>
      </c>
      <c r="F1049" s="36" t="s">
        <v>384</v>
      </c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</row>
    <row r="1050" spans="1:26" x14ac:dyDescent="0.2">
      <c r="A1050" s="36" t="s">
        <v>22</v>
      </c>
      <c r="B1050" s="36" t="s">
        <v>110</v>
      </c>
      <c r="C1050" s="36">
        <v>0</v>
      </c>
      <c r="D1050" s="36">
        <v>40014</v>
      </c>
      <c r="E1050" s="36">
        <v>40014</v>
      </c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</row>
    <row r="1051" spans="1:26" x14ac:dyDescent="0.2">
      <c r="A1051" s="36" t="s">
        <v>22</v>
      </c>
      <c r="B1051" s="36" t="s">
        <v>111</v>
      </c>
      <c r="C1051" s="36">
        <v>0</v>
      </c>
      <c r="D1051" s="36">
        <v>10954276</v>
      </c>
      <c r="E1051" s="36">
        <v>10954276</v>
      </c>
      <c r="F1051" s="36" t="s">
        <v>383</v>
      </c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</row>
    <row r="1052" spans="1:26" x14ac:dyDescent="0.2">
      <c r="A1052" s="36" t="s">
        <v>22</v>
      </c>
      <c r="B1052" s="36" t="s">
        <v>112</v>
      </c>
      <c r="C1052" s="36">
        <v>0</v>
      </c>
      <c r="D1052" s="36">
        <v>960799</v>
      </c>
      <c r="E1052" s="36">
        <v>960799</v>
      </c>
      <c r="F1052" s="36" t="s">
        <v>385</v>
      </c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</row>
    <row r="1053" spans="1:26" x14ac:dyDescent="0.2">
      <c r="A1053" s="36" t="s">
        <v>22</v>
      </c>
      <c r="B1053" s="36" t="s">
        <v>113</v>
      </c>
      <c r="C1053" s="36">
        <v>0</v>
      </c>
      <c r="D1053" s="36">
        <v>806898</v>
      </c>
      <c r="E1053" s="36">
        <v>806898</v>
      </c>
      <c r="F1053" s="36" t="s">
        <v>382</v>
      </c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</row>
    <row r="1054" spans="1:26" x14ac:dyDescent="0.2">
      <c r="A1054" s="36" t="s">
        <v>22</v>
      </c>
      <c r="B1054" s="36" t="s">
        <v>114</v>
      </c>
      <c r="C1054" s="36">
        <v>0</v>
      </c>
      <c r="D1054" s="36">
        <v>5842341</v>
      </c>
      <c r="E1054" s="36">
        <v>5842341</v>
      </c>
      <c r="F1054" s="36" t="s">
        <v>385</v>
      </c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</row>
    <row r="1055" spans="1:26" x14ac:dyDescent="0.2">
      <c r="A1055" s="36" t="s">
        <v>22</v>
      </c>
      <c r="B1055" s="36" t="s">
        <v>115</v>
      </c>
      <c r="C1055" s="36">
        <v>0</v>
      </c>
      <c r="D1055" s="36">
        <v>2559693</v>
      </c>
      <c r="E1055" s="36">
        <v>2559693</v>
      </c>
      <c r="F1055" s="36" t="s">
        <v>372</v>
      </c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</row>
    <row r="1056" spans="1:26" x14ac:dyDescent="0.2">
      <c r="A1056" s="36" t="s">
        <v>22</v>
      </c>
      <c r="B1056" s="36" t="s">
        <v>116</v>
      </c>
      <c r="C1056" s="36">
        <v>0</v>
      </c>
      <c r="D1056" s="36">
        <v>4764593</v>
      </c>
      <c r="E1056" s="36">
        <v>4764593</v>
      </c>
      <c r="F1056" s="36" t="s">
        <v>391</v>
      </c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</row>
    <row r="1057" spans="1:26" x14ac:dyDescent="0.2">
      <c r="A1057" s="36" t="s">
        <v>22</v>
      </c>
      <c r="B1057" s="36" t="s">
        <v>117</v>
      </c>
      <c r="C1057" s="36">
        <v>0</v>
      </c>
      <c r="D1057" s="36">
        <v>4246545</v>
      </c>
      <c r="E1057" s="36">
        <v>4246545</v>
      </c>
      <c r="F1057" s="36" t="s">
        <v>388</v>
      </c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</row>
    <row r="1058" spans="1:26" x14ac:dyDescent="0.2">
      <c r="A1058" s="36" t="s">
        <v>22</v>
      </c>
      <c r="B1058" s="36" t="s">
        <v>118</v>
      </c>
      <c r="C1058" s="36">
        <v>0</v>
      </c>
      <c r="D1058" s="36">
        <v>4067216</v>
      </c>
      <c r="E1058" s="36">
        <v>4067216</v>
      </c>
      <c r="F1058" s="36" t="s">
        <v>373</v>
      </c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</row>
    <row r="1059" spans="1:26" x14ac:dyDescent="0.2">
      <c r="A1059" s="36" t="s">
        <v>22</v>
      </c>
      <c r="B1059" s="36" t="s">
        <v>119</v>
      </c>
      <c r="C1059" s="36">
        <v>0</v>
      </c>
      <c r="D1059" s="36">
        <v>2250474</v>
      </c>
      <c r="E1059" s="36">
        <v>2250474</v>
      </c>
      <c r="F1059" s="36" t="s">
        <v>375</v>
      </c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</row>
    <row r="1060" spans="1:26" x14ac:dyDescent="0.2">
      <c r="A1060" s="36" t="s">
        <v>22</v>
      </c>
      <c r="B1060" s="36" t="s">
        <v>120</v>
      </c>
      <c r="C1060" s="36">
        <v>0</v>
      </c>
      <c r="D1060" s="36">
        <v>6870669</v>
      </c>
      <c r="E1060" s="36">
        <v>6870669</v>
      </c>
      <c r="F1060" s="36" t="s">
        <v>375</v>
      </c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</row>
    <row r="1061" spans="1:26" x14ac:dyDescent="0.2">
      <c r="A1061" s="36" t="s">
        <v>22</v>
      </c>
      <c r="B1061" s="36" t="s">
        <v>121</v>
      </c>
      <c r="C1061" s="36">
        <v>0</v>
      </c>
      <c r="D1061" s="36">
        <v>6332253</v>
      </c>
      <c r="E1061" s="36">
        <v>6332253</v>
      </c>
      <c r="F1061" s="36" t="s">
        <v>393</v>
      </c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</row>
    <row r="1062" spans="1:26" x14ac:dyDescent="0.2">
      <c r="A1062" s="36" t="s">
        <v>22</v>
      </c>
      <c r="B1062" s="36" t="s">
        <v>122</v>
      </c>
      <c r="C1062" s="36">
        <v>0</v>
      </c>
      <c r="D1062" s="36">
        <v>9007223</v>
      </c>
      <c r="E1062" s="36">
        <v>9007223</v>
      </c>
      <c r="F1062" s="36" t="s">
        <v>376</v>
      </c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</row>
    <row r="1063" spans="1:26" x14ac:dyDescent="0.2">
      <c r="A1063" s="36" t="s">
        <v>22</v>
      </c>
      <c r="B1063" s="36" t="s">
        <v>123</v>
      </c>
      <c r="C1063" s="36">
        <v>0</v>
      </c>
      <c r="D1063" s="36">
        <v>13932299</v>
      </c>
      <c r="E1063" s="36">
        <v>13932299</v>
      </c>
      <c r="F1063" s="36" t="s">
        <v>391</v>
      </c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</row>
    <row r="1064" spans="1:26" x14ac:dyDescent="0.2">
      <c r="A1064" s="36" t="s">
        <v>22</v>
      </c>
      <c r="B1064" s="36" t="s">
        <v>124</v>
      </c>
      <c r="C1064" s="36">
        <v>0</v>
      </c>
      <c r="D1064" s="36">
        <v>5395471</v>
      </c>
      <c r="E1064" s="36">
        <v>5395471</v>
      </c>
      <c r="F1064" s="36" t="s">
        <v>387</v>
      </c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</row>
    <row r="1065" spans="1:26" x14ac:dyDescent="0.2">
      <c r="A1065" s="36" t="s">
        <v>22</v>
      </c>
      <c r="B1065" s="36" t="s">
        <v>125</v>
      </c>
      <c r="C1065" s="36">
        <v>0</v>
      </c>
      <c r="D1065" s="36">
        <v>1365607</v>
      </c>
      <c r="E1065" s="36">
        <v>1365607</v>
      </c>
      <c r="F1065" s="36" t="s">
        <v>382</v>
      </c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</row>
    <row r="1066" spans="1:26" x14ac:dyDescent="0.2">
      <c r="A1066" s="36" t="s">
        <v>22</v>
      </c>
      <c r="B1066" s="36" t="s">
        <v>126</v>
      </c>
      <c r="C1066" s="36">
        <v>0</v>
      </c>
      <c r="D1066" s="36">
        <v>1556730</v>
      </c>
      <c r="E1066" s="36">
        <v>1556730</v>
      </c>
      <c r="F1066" s="36" t="s">
        <v>372</v>
      </c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</row>
    <row r="1067" spans="1:26" x14ac:dyDescent="0.2">
      <c r="A1067" s="36" t="s">
        <v>22</v>
      </c>
      <c r="B1067" s="36" t="s">
        <v>127</v>
      </c>
      <c r="C1067" s="36">
        <v>0</v>
      </c>
      <c r="D1067" s="36">
        <v>8195208</v>
      </c>
      <c r="E1067" s="36">
        <v>8195208</v>
      </c>
      <c r="F1067" s="36" t="s">
        <v>390</v>
      </c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</row>
    <row r="1068" spans="1:26" x14ac:dyDescent="0.2">
      <c r="A1068" s="36" t="s">
        <v>22</v>
      </c>
      <c r="B1068" s="36" t="s">
        <v>128</v>
      </c>
      <c r="C1068" s="36">
        <v>0</v>
      </c>
      <c r="D1068" s="36">
        <v>2355431</v>
      </c>
      <c r="E1068" s="36">
        <v>2355431</v>
      </c>
      <c r="F1068" s="36" t="s">
        <v>383</v>
      </c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</row>
    <row r="1069" spans="1:26" x14ac:dyDescent="0.2">
      <c r="A1069" s="36" t="s">
        <v>22</v>
      </c>
      <c r="B1069" s="36" t="s">
        <v>129</v>
      </c>
      <c r="C1069" s="36">
        <v>0</v>
      </c>
      <c r="D1069" s="36">
        <v>1835480</v>
      </c>
      <c r="E1069" s="36">
        <v>1835480</v>
      </c>
      <c r="F1069" s="36" t="s">
        <v>386</v>
      </c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</row>
    <row r="1070" spans="1:26" x14ac:dyDescent="0.2">
      <c r="A1070" s="36" t="s">
        <v>22</v>
      </c>
      <c r="B1070" s="36" t="s">
        <v>130</v>
      </c>
      <c r="C1070" s="36">
        <v>0</v>
      </c>
      <c r="D1070" s="36">
        <v>1147786</v>
      </c>
      <c r="E1070" s="36">
        <v>1147786</v>
      </c>
      <c r="F1070" s="36" t="s">
        <v>383</v>
      </c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</row>
    <row r="1071" spans="1:26" x14ac:dyDescent="0.2">
      <c r="A1071" s="36" t="s">
        <v>22</v>
      </c>
      <c r="B1071" s="36" t="s">
        <v>131</v>
      </c>
      <c r="C1071" s="36">
        <v>0</v>
      </c>
      <c r="D1071" s="36">
        <v>756559</v>
      </c>
      <c r="E1071" s="36">
        <v>756559</v>
      </c>
      <c r="F1071" s="36" t="s">
        <v>381</v>
      </c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</row>
    <row r="1072" spans="1:26" x14ac:dyDescent="0.2">
      <c r="A1072" s="36" t="s">
        <v>22</v>
      </c>
      <c r="B1072" s="36" t="s">
        <v>132</v>
      </c>
      <c r="C1072" s="36">
        <v>0</v>
      </c>
      <c r="D1072" s="36">
        <v>951070</v>
      </c>
      <c r="E1072" s="36">
        <v>951070</v>
      </c>
      <c r="F1072" s="36" t="s">
        <v>385</v>
      </c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</row>
    <row r="1073" spans="1:26" x14ac:dyDescent="0.2">
      <c r="A1073" s="36" t="s">
        <v>22</v>
      </c>
      <c r="B1073" s="36" t="s">
        <v>133</v>
      </c>
      <c r="C1073" s="36">
        <v>195557</v>
      </c>
      <c r="D1073" s="36">
        <v>16752847</v>
      </c>
      <c r="E1073" s="36">
        <v>16948404</v>
      </c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</row>
    <row r="1074" spans="1:26" x14ac:dyDescent="0.2">
      <c r="A1074" s="36" t="s">
        <v>22</v>
      </c>
      <c r="B1074" s="36" t="s">
        <v>134</v>
      </c>
      <c r="C1074" s="36">
        <v>0</v>
      </c>
      <c r="D1074" s="36">
        <v>7158512</v>
      </c>
      <c r="E1074" s="36">
        <v>7158512</v>
      </c>
      <c r="F1074" s="36" t="s">
        <v>383</v>
      </c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</row>
    <row r="1075" spans="1:26" x14ac:dyDescent="0.2">
      <c r="A1075" s="36" t="s">
        <v>22</v>
      </c>
      <c r="B1075" s="36" t="s">
        <v>135</v>
      </c>
      <c r="C1075" s="36">
        <v>0</v>
      </c>
      <c r="D1075" s="36">
        <v>978830</v>
      </c>
      <c r="E1075" s="36">
        <v>978830</v>
      </c>
      <c r="F1075" s="36" t="s">
        <v>385</v>
      </c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</row>
    <row r="1076" spans="1:26" x14ac:dyDescent="0.2">
      <c r="A1076" s="36" t="s">
        <v>22</v>
      </c>
      <c r="B1076" s="36" t="s">
        <v>136</v>
      </c>
      <c r="C1076" s="36">
        <v>0</v>
      </c>
      <c r="D1076" s="36">
        <v>1849125</v>
      </c>
      <c r="E1076" s="36">
        <v>1849125</v>
      </c>
      <c r="F1076" s="36" t="s">
        <v>390</v>
      </c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</row>
    <row r="1077" spans="1:26" x14ac:dyDescent="0.2">
      <c r="A1077" s="36" t="s">
        <v>22</v>
      </c>
      <c r="B1077" s="36" t="s">
        <v>137</v>
      </c>
      <c r="C1077" s="36">
        <v>0</v>
      </c>
      <c r="D1077" s="36">
        <v>1209818</v>
      </c>
      <c r="E1077" s="36">
        <v>1209818</v>
      </c>
      <c r="F1077" s="36" t="s">
        <v>384</v>
      </c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</row>
    <row r="1078" spans="1:26" x14ac:dyDescent="0.2">
      <c r="A1078" s="36" t="s">
        <v>22</v>
      </c>
      <c r="B1078" s="36" t="s">
        <v>138</v>
      </c>
      <c r="C1078" s="36">
        <v>0</v>
      </c>
      <c r="D1078" s="36">
        <v>14690443</v>
      </c>
      <c r="E1078" s="36">
        <v>14690443</v>
      </c>
      <c r="F1078" s="36" t="s">
        <v>391</v>
      </c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</row>
    <row r="1079" spans="1:26" x14ac:dyDescent="0.2">
      <c r="A1079" s="36" t="s">
        <v>22</v>
      </c>
      <c r="B1079" s="36" t="s">
        <v>139</v>
      </c>
      <c r="C1079" s="36">
        <v>0</v>
      </c>
      <c r="D1079" s="36">
        <v>3127887</v>
      </c>
      <c r="E1079" s="36">
        <v>3127887</v>
      </c>
      <c r="F1079" s="36" t="s">
        <v>383</v>
      </c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</row>
    <row r="1080" spans="1:26" x14ac:dyDescent="0.2">
      <c r="A1080" s="36" t="s">
        <v>22</v>
      </c>
      <c r="B1080" s="36" t="s">
        <v>140</v>
      </c>
      <c r="C1080" s="36">
        <v>0</v>
      </c>
      <c r="D1080" s="36">
        <v>3055567</v>
      </c>
      <c r="E1080" s="36">
        <v>3055567</v>
      </c>
      <c r="F1080" s="36" t="s">
        <v>377</v>
      </c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</row>
    <row r="1081" spans="1:26" x14ac:dyDescent="0.2">
      <c r="A1081" s="36" t="s">
        <v>22</v>
      </c>
      <c r="B1081" s="36" t="s">
        <v>141</v>
      </c>
      <c r="C1081" s="36">
        <v>0</v>
      </c>
      <c r="D1081" s="36">
        <v>8120658</v>
      </c>
      <c r="E1081" s="36">
        <v>8120658</v>
      </c>
      <c r="F1081" s="36" t="s">
        <v>383</v>
      </c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</row>
    <row r="1082" spans="1:26" x14ac:dyDescent="0.2">
      <c r="A1082" s="36" t="s">
        <v>22</v>
      </c>
      <c r="B1082" s="36" t="s">
        <v>142</v>
      </c>
      <c r="C1082" s="36">
        <v>0</v>
      </c>
      <c r="D1082" s="36">
        <v>12019004</v>
      </c>
      <c r="E1082" s="36">
        <v>12019004</v>
      </c>
      <c r="F1082" s="36" t="s">
        <v>393</v>
      </c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</row>
    <row r="1083" spans="1:26" x14ac:dyDescent="0.2">
      <c r="A1083" s="36" t="s">
        <v>22</v>
      </c>
      <c r="B1083" s="36" t="s">
        <v>143</v>
      </c>
      <c r="C1083" s="36">
        <v>0</v>
      </c>
      <c r="D1083" s="36">
        <v>1955421</v>
      </c>
      <c r="E1083" s="36">
        <v>1955421</v>
      </c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</row>
    <row r="1084" spans="1:26" x14ac:dyDescent="0.2">
      <c r="A1084" s="36" t="s">
        <v>22</v>
      </c>
      <c r="B1084" s="36" t="s">
        <v>144</v>
      </c>
      <c r="C1084" s="36">
        <v>0</v>
      </c>
      <c r="D1084" s="36">
        <v>3462914</v>
      </c>
      <c r="E1084" s="36">
        <v>3462914</v>
      </c>
      <c r="F1084" s="36" t="s">
        <v>394</v>
      </c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</row>
    <row r="1085" spans="1:26" x14ac:dyDescent="0.2">
      <c r="A1085" s="36" t="s">
        <v>22</v>
      </c>
      <c r="B1085" s="36" t="s">
        <v>145</v>
      </c>
      <c r="C1085" s="36">
        <v>0</v>
      </c>
      <c r="D1085" s="36">
        <v>5146904</v>
      </c>
      <c r="E1085" s="36">
        <v>5146904</v>
      </c>
      <c r="F1085" s="36" t="s">
        <v>373</v>
      </c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</row>
    <row r="1086" spans="1:26" x14ac:dyDescent="0.2">
      <c r="A1086" s="36" t="s">
        <v>22</v>
      </c>
      <c r="B1086" s="36" t="s">
        <v>146</v>
      </c>
      <c r="C1086" s="36">
        <v>0</v>
      </c>
      <c r="D1086" s="36">
        <v>1870190</v>
      </c>
      <c r="E1086" s="36">
        <v>1870190</v>
      </c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</row>
    <row r="1087" spans="1:26" x14ac:dyDescent="0.2">
      <c r="A1087" s="36" t="s">
        <v>22</v>
      </c>
      <c r="B1087" s="36" t="s">
        <v>147</v>
      </c>
      <c r="C1087" s="36">
        <v>0</v>
      </c>
      <c r="D1087" s="36">
        <v>5763505</v>
      </c>
      <c r="E1087" s="36">
        <v>5763505</v>
      </c>
      <c r="F1087" s="36" t="s">
        <v>376</v>
      </c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</row>
    <row r="1088" spans="1:26" x14ac:dyDescent="0.2">
      <c r="A1088" s="36" t="s">
        <v>22</v>
      </c>
      <c r="B1088" s="36" t="s">
        <v>148</v>
      </c>
      <c r="C1088" s="36">
        <v>0</v>
      </c>
      <c r="D1088" s="36">
        <v>4724395</v>
      </c>
      <c r="E1088" s="36">
        <v>4724395</v>
      </c>
      <c r="F1088" s="36" t="s">
        <v>376</v>
      </c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</row>
    <row r="1089" spans="1:26" x14ac:dyDescent="0.2">
      <c r="A1089" s="36" t="s">
        <v>22</v>
      </c>
      <c r="B1089" s="36" t="s">
        <v>149</v>
      </c>
      <c r="C1089" s="36">
        <v>0</v>
      </c>
      <c r="D1089" s="36">
        <v>295384</v>
      </c>
      <c r="E1089" s="36">
        <v>295384</v>
      </c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</row>
    <row r="1090" spans="1:26" x14ac:dyDescent="0.2">
      <c r="A1090" s="36" t="s">
        <v>22</v>
      </c>
      <c r="B1090" s="36" t="s">
        <v>150</v>
      </c>
      <c r="C1090" s="36">
        <v>0</v>
      </c>
      <c r="D1090" s="36">
        <v>974463</v>
      </c>
      <c r="E1090" s="36">
        <v>974463</v>
      </c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</row>
    <row r="1091" spans="1:26" x14ac:dyDescent="0.2">
      <c r="A1091" s="36" t="s">
        <v>22</v>
      </c>
      <c r="B1091" s="36" t="s">
        <v>151</v>
      </c>
      <c r="C1091" s="36">
        <v>0</v>
      </c>
      <c r="D1091" s="36">
        <v>3654645</v>
      </c>
      <c r="E1091" s="36">
        <v>3654645</v>
      </c>
      <c r="F1091" s="36" t="s">
        <v>381</v>
      </c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</row>
    <row r="1092" spans="1:26" x14ac:dyDescent="0.2">
      <c r="A1092" s="36" t="s">
        <v>22</v>
      </c>
      <c r="B1092" s="36" t="s">
        <v>152</v>
      </c>
      <c r="C1092" s="36">
        <v>0</v>
      </c>
      <c r="D1092" s="36">
        <v>17973743</v>
      </c>
      <c r="E1092" s="36">
        <v>17973743</v>
      </c>
      <c r="F1092" s="36" t="s">
        <v>386</v>
      </c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</row>
    <row r="1093" spans="1:26" x14ac:dyDescent="0.2">
      <c r="A1093" s="36" t="s">
        <v>22</v>
      </c>
      <c r="B1093" s="36" t="s">
        <v>153</v>
      </c>
      <c r="C1093" s="36">
        <v>0</v>
      </c>
      <c r="D1093" s="36">
        <v>59039565</v>
      </c>
      <c r="E1093" s="36">
        <v>59039565</v>
      </c>
      <c r="F1093" s="36" t="s">
        <v>379</v>
      </c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</row>
    <row r="1094" spans="1:26" x14ac:dyDescent="0.2">
      <c r="A1094" s="36" t="s">
        <v>22</v>
      </c>
      <c r="B1094" s="36" t="s">
        <v>154</v>
      </c>
      <c r="C1094" s="36">
        <v>0</v>
      </c>
      <c r="D1094" s="36">
        <v>17424240</v>
      </c>
      <c r="E1094" s="36">
        <v>17424240</v>
      </c>
      <c r="F1094" s="36" t="s">
        <v>376</v>
      </c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</row>
    <row r="1095" spans="1:26" x14ac:dyDescent="0.2">
      <c r="A1095" s="36" t="s">
        <v>22</v>
      </c>
      <c r="B1095" s="36" t="s">
        <v>155</v>
      </c>
      <c r="C1095" s="36">
        <v>0</v>
      </c>
      <c r="D1095" s="36">
        <v>16925012</v>
      </c>
      <c r="E1095" s="36">
        <v>16925012</v>
      </c>
      <c r="F1095" s="36" t="s">
        <v>379</v>
      </c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</row>
    <row r="1096" spans="1:26" x14ac:dyDescent="0.2">
      <c r="A1096" s="36" t="s">
        <v>22</v>
      </c>
      <c r="B1096" s="36" t="s">
        <v>156</v>
      </c>
      <c r="C1096" s="36">
        <v>0</v>
      </c>
      <c r="D1096" s="36">
        <v>4404817</v>
      </c>
      <c r="E1096" s="36">
        <v>4404817</v>
      </c>
      <c r="F1096" s="36" t="s">
        <v>378</v>
      </c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</row>
    <row r="1097" spans="1:26" x14ac:dyDescent="0.2">
      <c r="A1097" s="36" t="s">
        <v>22</v>
      </c>
      <c r="B1097" s="36" t="s">
        <v>157</v>
      </c>
      <c r="C1097" s="36">
        <v>0</v>
      </c>
      <c r="D1097" s="36">
        <v>2075289</v>
      </c>
      <c r="E1097" s="36">
        <v>2075289</v>
      </c>
      <c r="F1097" s="36" t="s">
        <v>390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</row>
    <row r="1098" spans="1:26" x14ac:dyDescent="0.2">
      <c r="A1098" s="36" t="s">
        <v>22</v>
      </c>
      <c r="B1098" s="36" t="s">
        <v>158</v>
      </c>
      <c r="C1098" s="36">
        <v>0</v>
      </c>
      <c r="D1098" s="36">
        <v>5121066</v>
      </c>
      <c r="E1098" s="36">
        <v>5121066</v>
      </c>
      <c r="F1098" s="36" t="s">
        <v>387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</row>
    <row r="1099" spans="1:26" x14ac:dyDescent="0.2">
      <c r="A1099" s="36" t="s">
        <v>22</v>
      </c>
      <c r="B1099" s="36" t="s">
        <v>159</v>
      </c>
      <c r="C1099" s="36">
        <v>0</v>
      </c>
      <c r="D1099" s="36">
        <v>2585319</v>
      </c>
      <c r="E1099" s="36">
        <v>2585319</v>
      </c>
      <c r="F1099" s="36" t="s">
        <v>372</v>
      </c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</row>
    <row r="1100" spans="1:26" x14ac:dyDescent="0.2">
      <c r="A1100" s="36" t="s">
        <v>22</v>
      </c>
      <c r="B1100" s="36" t="s">
        <v>160</v>
      </c>
      <c r="C1100" s="36">
        <v>0</v>
      </c>
      <c r="D1100" s="36">
        <v>4333170</v>
      </c>
      <c r="E1100" s="36">
        <v>4333170</v>
      </c>
      <c r="F1100" s="36" t="s">
        <v>380</v>
      </c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</row>
    <row r="1101" spans="1:26" x14ac:dyDescent="0.2">
      <c r="A1101" s="36" t="s">
        <v>22</v>
      </c>
      <c r="B1101" s="36" t="s">
        <v>161</v>
      </c>
      <c r="C1101" s="36">
        <v>3059639</v>
      </c>
      <c r="D1101" s="36">
        <v>6173562</v>
      </c>
      <c r="E1101" s="36">
        <v>9233201</v>
      </c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</row>
    <row r="1102" spans="1:26" x14ac:dyDescent="0.2">
      <c r="A1102" s="36" t="s">
        <v>22</v>
      </c>
      <c r="B1102" s="36" t="s">
        <v>162</v>
      </c>
      <c r="C1102" s="36">
        <v>0</v>
      </c>
      <c r="D1102" s="36">
        <v>893920</v>
      </c>
      <c r="E1102" s="36">
        <v>893920</v>
      </c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</row>
    <row r="1103" spans="1:26" x14ac:dyDescent="0.2">
      <c r="A1103" s="36" t="s">
        <v>22</v>
      </c>
      <c r="B1103" s="36" t="s">
        <v>163</v>
      </c>
      <c r="C1103" s="36">
        <v>0</v>
      </c>
      <c r="D1103" s="36">
        <v>10178876</v>
      </c>
      <c r="E1103" s="36">
        <v>10178876</v>
      </c>
      <c r="F1103" s="36" t="s">
        <v>379</v>
      </c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</row>
    <row r="1104" spans="1:26" x14ac:dyDescent="0.2">
      <c r="A1104" s="36" t="s">
        <v>22</v>
      </c>
      <c r="B1104" s="36" t="s">
        <v>164</v>
      </c>
      <c r="C1104" s="36">
        <v>0</v>
      </c>
      <c r="D1104" s="36">
        <v>17390948</v>
      </c>
      <c r="E1104" s="36">
        <v>17390948</v>
      </c>
      <c r="F1104" s="36" t="s">
        <v>391</v>
      </c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</row>
    <row r="1105" spans="1:26" x14ac:dyDescent="0.2">
      <c r="A1105" s="36" t="s">
        <v>22</v>
      </c>
      <c r="B1105" s="36" t="s">
        <v>165</v>
      </c>
      <c r="C1105" s="36">
        <v>0</v>
      </c>
      <c r="D1105" s="36">
        <v>3699206</v>
      </c>
      <c r="E1105" s="36">
        <v>3699206</v>
      </c>
      <c r="F1105" s="36" t="s">
        <v>374</v>
      </c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</row>
    <row r="1106" spans="1:26" x14ac:dyDescent="0.2">
      <c r="A1106" s="36" t="s">
        <v>22</v>
      </c>
      <c r="B1106" s="36" t="s">
        <v>166</v>
      </c>
      <c r="C1106" s="36">
        <v>0</v>
      </c>
      <c r="D1106" s="36">
        <v>863829</v>
      </c>
      <c r="E1106" s="36">
        <v>863829</v>
      </c>
      <c r="F1106" s="36" t="s">
        <v>383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</row>
    <row r="1107" spans="1:26" x14ac:dyDescent="0.2">
      <c r="A1107" s="36" t="s">
        <v>22</v>
      </c>
      <c r="B1107" s="36" t="s">
        <v>167</v>
      </c>
      <c r="C1107" s="36">
        <v>0</v>
      </c>
      <c r="D1107" s="36">
        <v>7123382</v>
      </c>
      <c r="E1107" s="36">
        <v>7123382</v>
      </c>
      <c r="F1107" s="36" t="s">
        <v>387</v>
      </c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</row>
    <row r="1108" spans="1:26" x14ac:dyDescent="0.2">
      <c r="A1108" s="36" t="s">
        <v>22</v>
      </c>
      <c r="B1108" s="36" t="s">
        <v>168</v>
      </c>
      <c r="C1108" s="36">
        <v>0</v>
      </c>
      <c r="D1108" s="36">
        <v>4318824</v>
      </c>
      <c r="E1108" s="36">
        <v>4318824</v>
      </c>
      <c r="F1108" s="36" t="s">
        <v>386</v>
      </c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</row>
    <row r="1109" spans="1:26" x14ac:dyDescent="0.2">
      <c r="A1109" s="36" t="s">
        <v>22</v>
      </c>
      <c r="B1109" s="36" t="s">
        <v>169</v>
      </c>
      <c r="C1109" s="36">
        <v>0</v>
      </c>
      <c r="D1109" s="36">
        <v>902143</v>
      </c>
      <c r="E1109" s="36">
        <v>902143</v>
      </c>
      <c r="F1109" s="36" t="s">
        <v>385</v>
      </c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</row>
    <row r="1110" spans="1:26" x14ac:dyDescent="0.2">
      <c r="A1110" s="36" t="s">
        <v>22</v>
      </c>
      <c r="B1110" s="36" t="s">
        <v>170</v>
      </c>
      <c r="C1110" s="36">
        <v>0</v>
      </c>
      <c r="D1110" s="36">
        <v>17888419</v>
      </c>
      <c r="E1110" s="36">
        <v>17888419</v>
      </c>
      <c r="F1110" s="36" t="s">
        <v>391</v>
      </c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</row>
    <row r="1111" spans="1:26" x14ac:dyDescent="0.2">
      <c r="A1111" s="36" t="s">
        <v>22</v>
      </c>
      <c r="B1111" s="36" t="s">
        <v>171</v>
      </c>
      <c r="C1111" s="36">
        <v>0</v>
      </c>
      <c r="D1111" s="36">
        <v>2574869</v>
      </c>
      <c r="E1111" s="36">
        <v>2574869</v>
      </c>
      <c r="F1111" s="36" t="s">
        <v>390</v>
      </c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</row>
    <row r="1112" spans="1:26" x14ac:dyDescent="0.2">
      <c r="A1112" s="36" t="s">
        <v>22</v>
      </c>
      <c r="B1112" s="36" t="s">
        <v>172</v>
      </c>
      <c r="C1112" s="36">
        <v>0</v>
      </c>
      <c r="D1112" s="36">
        <v>1878276</v>
      </c>
      <c r="E1112" s="36">
        <v>1878276</v>
      </c>
      <c r="F1112" s="36" t="s">
        <v>383</v>
      </c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</row>
    <row r="1113" spans="1:26" x14ac:dyDescent="0.2">
      <c r="A1113" s="36" t="s">
        <v>22</v>
      </c>
      <c r="B1113" s="36" t="s">
        <v>173</v>
      </c>
      <c r="C1113" s="36">
        <v>0</v>
      </c>
      <c r="D1113" s="36">
        <v>2380756</v>
      </c>
      <c r="E1113" s="36">
        <v>2380756</v>
      </c>
      <c r="F1113" s="36" t="s">
        <v>389</v>
      </c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</row>
    <row r="1114" spans="1:26" x14ac:dyDescent="0.2">
      <c r="A1114" s="36" t="s">
        <v>22</v>
      </c>
      <c r="B1114" s="36" t="s">
        <v>174</v>
      </c>
      <c r="C1114" s="36">
        <v>0</v>
      </c>
      <c r="D1114" s="36">
        <v>1740328</v>
      </c>
      <c r="E1114" s="36">
        <v>1740328</v>
      </c>
      <c r="F1114" s="36" t="s">
        <v>382</v>
      </c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</row>
    <row r="1115" spans="1:26" x14ac:dyDescent="0.2">
      <c r="A1115" s="36" t="s">
        <v>22</v>
      </c>
      <c r="B1115" s="36" t="s">
        <v>175</v>
      </c>
      <c r="C1115" s="36">
        <v>0</v>
      </c>
      <c r="D1115" s="36">
        <v>809879</v>
      </c>
      <c r="E1115" s="36">
        <v>809879</v>
      </c>
      <c r="F1115" s="36" t="s">
        <v>381</v>
      </c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</row>
    <row r="1116" spans="1:26" x14ac:dyDescent="0.2">
      <c r="A1116" s="36" t="s">
        <v>22</v>
      </c>
      <c r="B1116" s="36" t="s">
        <v>176</v>
      </c>
      <c r="C1116" s="36">
        <v>0</v>
      </c>
      <c r="D1116" s="36">
        <v>2539125</v>
      </c>
      <c r="E1116" s="36">
        <v>2539125</v>
      </c>
      <c r="F1116" s="36" t="s">
        <v>390</v>
      </c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</row>
    <row r="1117" spans="1:26" x14ac:dyDescent="0.2">
      <c r="A1117" s="36" t="s">
        <v>22</v>
      </c>
      <c r="B1117" s="36" t="s">
        <v>177</v>
      </c>
      <c r="C1117" s="36">
        <v>0</v>
      </c>
      <c r="D1117" s="36">
        <v>2119897</v>
      </c>
      <c r="E1117" s="36">
        <v>2119897</v>
      </c>
      <c r="F1117" s="36" t="s">
        <v>390</v>
      </c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</row>
    <row r="1118" spans="1:26" x14ac:dyDescent="0.2">
      <c r="A1118" s="36" t="s">
        <v>22</v>
      </c>
      <c r="B1118" s="36" t="s">
        <v>178</v>
      </c>
      <c r="C1118" s="36">
        <v>0</v>
      </c>
      <c r="D1118" s="36">
        <v>2843633</v>
      </c>
      <c r="E1118" s="36">
        <v>2843633</v>
      </c>
      <c r="F1118" s="36" t="s">
        <v>380</v>
      </c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</row>
    <row r="1119" spans="1:26" x14ac:dyDescent="0.2">
      <c r="A1119" s="36" t="s">
        <v>22</v>
      </c>
      <c r="B1119" s="36" t="s">
        <v>179</v>
      </c>
      <c r="C1119" s="36">
        <v>0</v>
      </c>
      <c r="D1119" s="36">
        <v>4538083</v>
      </c>
      <c r="E1119" s="36">
        <v>4538083</v>
      </c>
      <c r="F1119" s="36" t="s">
        <v>380</v>
      </c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</row>
    <row r="1120" spans="1:26" x14ac:dyDescent="0.2">
      <c r="A1120" s="36" t="s">
        <v>22</v>
      </c>
      <c r="B1120" s="36" t="s">
        <v>180</v>
      </c>
      <c r="C1120" s="36">
        <v>0</v>
      </c>
      <c r="D1120" s="36">
        <v>2928311</v>
      </c>
      <c r="E1120" s="36">
        <v>2928311</v>
      </c>
      <c r="F1120" s="36" t="s">
        <v>380</v>
      </c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</row>
    <row r="1121" spans="1:26" x14ac:dyDescent="0.2">
      <c r="A1121" s="36" t="s">
        <v>22</v>
      </c>
      <c r="B1121" s="36" t="s">
        <v>181</v>
      </c>
      <c r="C1121" s="36">
        <v>0</v>
      </c>
      <c r="D1121" s="36">
        <v>2787244</v>
      </c>
      <c r="E1121" s="36">
        <v>2787244</v>
      </c>
      <c r="F1121" s="36" t="s">
        <v>381</v>
      </c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</row>
    <row r="1122" spans="1:26" x14ac:dyDescent="0.2">
      <c r="A1122" s="36" t="s">
        <v>22</v>
      </c>
      <c r="B1122" s="36" t="s">
        <v>182</v>
      </c>
      <c r="C1122" s="36">
        <v>0</v>
      </c>
      <c r="D1122" s="36">
        <v>6330695</v>
      </c>
      <c r="E1122" s="36">
        <v>6330695</v>
      </c>
      <c r="F1122" s="36" t="s">
        <v>379</v>
      </c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</row>
    <row r="1123" spans="1:26" x14ac:dyDescent="0.2">
      <c r="A1123" s="36" t="s">
        <v>22</v>
      </c>
      <c r="B1123" s="36" t="s">
        <v>183</v>
      </c>
      <c r="C1123" s="36">
        <v>0</v>
      </c>
      <c r="D1123" s="36">
        <v>3639313</v>
      </c>
      <c r="E1123" s="36">
        <v>3639313</v>
      </c>
      <c r="F1123" s="36" t="s">
        <v>389</v>
      </c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</row>
    <row r="1124" spans="1:26" x14ac:dyDescent="0.2">
      <c r="A1124" s="36" t="s">
        <v>22</v>
      </c>
      <c r="B1124" s="36" t="s">
        <v>184</v>
      </c>
      <c r="C1124" s="36">
        <v>0</v>
      </c>
      <c r="D1124" s="36">
        <v>1133320</v>
      </c>
      <c r="E1124" s="36">
        <v>1133320</v>
      </c>
      <c r="F1124" s="36" t="s">
        <v>376</v>
      </c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</row>
    <row r="1125" spans="1:26" x14ac:dyDescent="0.2">
      <c r="A1125" s="36" t="s">
        <v>22</v>
      </c>
      <c r="B1125" s="36" t="s">
        <v>185</v>
      </c>
      <c r="C1125" s="36">
        <v>0</v>
      </c>
      <c r="D1125" s="36">
        <v>1255477</v>
      </c>
      <c r="E1125" s="36">
        <v>1255477</v>
      </c>
      <c r="F1125" s="36" t="s">
        <v>393</v>
      </c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</row>
    <row r="1126" spans="1:26" x14ac:dyDescent="0.2">
      <c r="A1126" s="36" t="s">
        <v>22</v>
      </c>
      <c r="B1126" s="36" t="s">
        <v>186</v>
      </c>
      <c r="C1126" s="36">
        <v>0</v>
      </c>
      <c r="D1126" s="36">
        <v>626555</v>
      </c>
      <c r="E1126" s="36">
        <v>626555</v>
      </c>
      <c r="F1126" s="36" t="s">
        <v>385</v>
      </c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</row>
    <row r="1127" spans="1:26" x14ac:dyDescent="0.2">
      <c r="A1127" s="36" t="s">
        <v>22</v>
      </c>
      <c r="B1127" s="36" t="s">
        <v>187</v>
      </c>
      <c r="C1127" s="36">
        <v>0</v>
      </c>
      <c r="D1127" s="36">
        <v>2826773</v>
      </c>
      <c r="E1127" s="36">
        <v>2826773</v>
      </c>
      <c r="F1127" s="36" t="s">
        <v>392</v>
      </c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</row>
    <row r="1128" spans="1:26" x14ac:dyDescent="0.2">
      <c r="A1128" s="36" t="s">
        <v>22</v>
      </c>
      <c r="B1128" s="36" t="s">
        <v>188</v>
      </c>
      <c r="C1128" s="36">
        <v>0</v>
      </c>
      <c r="D1128" s="36">
        <v>2367923</v>
      </c>
      <c r="E1128" s="36">
        <v>2367923</v>
      </c>
      <c r="F1128" s="36" t="s">
        <v>375</v>
      </c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</row>
    <row r="1129" spans="1:26" x14ac:dyDescent="0.2">
      <c r="A1129" s="36" t="s">
        <v>22</v>
      </c>
      <c r="B1129" s="36" t="s">
        <v>189</v>
      </c>
      <c r="C1129" s="36">
        <v>0</v>
      </c>
      <c r="D1129" s="36">
        <v>3956491</v>
      </c>
      <c r="E1129" s="36">
        <v>3956491</v>
      </c>
      <c r="F1129" s="36" t="s">
        <v>390</v>
      </c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</row>
    <row r="1130" spans="1:26" x14ac:dyDescent="0.2">
      <c r="A1130" s="36" t="s">
        <v>22</v>
      </c>
      <c r="B1130" s="36" t="s">
        <v>190</v>
      </c>
      <c r="C1130" s="36">
        <v>0</v>
      </c>
      <c r="D1130" s="36">
        <v>7867766</v>
      </c>
      <c r="E1130" s="36">
        <v>7867766</v>
      </c>
      <c r="F1130" s="36" t="s">
        <v>379</v>
      </c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</row>
    <row r="1131" spans="1:26" x14ac:dyDescent="0.2">
      <c r="A1131" s="36" t="s">
        <v>22</v>
      </c>
      <c r="B1131" s="36" t="s">
        <v>191</v>
      </c>
      <c r="C1131" s="36">
        <v>0</v>
      </c>
      <c r="D1131" s="36">
        <v>953951</v>
      </c>
      <c r="E1131" s="36">
        <v>953951</v>
      </c>
      <c r="F1131" s="36" t="s">
        <v>375</v>
      </c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</row>
    <row r="1132" spans="1:26" x14ac:dyDescent="0.2">
      <c r="A1132" s="36" t="s">
        <v>22</v>
      </c>
      <c r="B1132" s="36" t="s">
        <v>192</v>
      </c>
      <c r="C1132" s="36">
        <v>0</v>
      </c>
      <c r="D1132" s="36">
        <v>1818505</v>
      </c>
      <c r="E1132" s="36">
        <v>1818505</v>
      </c>
      <c r="F1132" s="36" t="s">
        <v>390</v>
      </c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</row>
    <row r="1133" spans="1:26" x14ac:dyDescent="0.2">
      <c r="A1133" s="36" t="s">
        <v>22</v>
      </c>
      <c r="B1133" s="36" t="s">
        <v>193</v>
      </c>
      <c r="C1133" s="36">
        <v>0</v>
      </c>
      <c r="D1133" s="36">
        <v>1599051</v>
      </c>
      <c r="E1133" s="36">
        <v>1599051</v>
      </c>
      <c r="F1133" s="36" t="s">
        <v>382</v>
      </c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</row>
    <row r="1134" spans="1:26" x14ac:dyDescent="0.2">
      <c r="A1134" s="36" t="s">
        <v>22</v>
      </c>
      <c r="B1134" s="36" t="s">
        <v>194</v>
      </c>
      <c r="C1134" s="36">
        <v>0</v>
      </c>
      <c r="D1134" s="36">
        <v>414632</v>
      </c>
      <c r="E1134" s="36">
        <v>414632</v>
      </c>
      <c r="F1134" s="36" t="s">
        <v>375</v>
      </c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</row>
    <row r="1135" spans="1:26" x14ac:dyDescent="0.2">
      <c r="A1135" s="36" t="s">
        <v>22</v>
      </c>
      <c r="B1135" s="36" t="s">
        <v>195</v>
      </c>
      <c r="C1135" s="36">
        <v>0</v>
      </c>
      <c r="D1135" s="36">
        <v>1460635</v>
      </c>
      <c r="E1135" s="36">
        <v>1460635</v>
      </c>
      <c r="F1135" s="36" t="s">
        <v>381</v>
      </c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</row>
    <row r="1136" spans="1:26" x14ac:dyDescent="0.2">
      <c r="A1136" s="36" t="s">
        <v>22</v>
      </c>
      <c r="B1136" s="36" t="s">
        <v>196</v>
      </c>
      <c r="C1136" s="36">
        <v>0</v>
      </c>
      <c r="D1136" s="36">
        <v>2471759</v>
      </c>
      <c r="E1136" s="36">
        <v>2471759</v>
      </c>
      <c r="F1136" s="36" t="s">
        <v>373</v>
      </c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</row>
    <row r="1137" spans="1:26" x14ac:dyDescent="0.2">
      <c r="A1137" s="36" t="s">
        <v>22</v>
      </c>
      <c r="B1137" s="36" t="s">
        <v>197</v>
      </c>
      <c r="C1137" s="36">
        <v>0</v>
      </c>
      <c r="D1137" s="36">
        <v>1636507</v>
      </c>
      <c r="E1137" s="36">
        <v>1636507</v>
      </c>
      <c r="F1137" s="36" t="s">
        <v>378</v>
      </c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</row>
    <row r="1138" spans="1:26" x14ac:dyDescent="0.2">
      <c r="A1138" s="36" t="s">
        <v>22</v>
      </c>
      <c r="B1138" s="36" t="s">
        <v>198</v>
      </c>
      <c r="C1138" s="36">
        <v>0</v>
      </c>
      <c r="D1138" s="36">
        <v>3192145</v>
      </c>
      <c r="E1138" s="36">
        <v>3192145</v>
      </c>
      <c r="F1138" s="36" t="s">
        <v>374</v>
      </c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</row>
    <row r="1139" spans="1:26" x14ac:dyDescent="0.2">
      <c r="A1139" s="36" t="s">
        <v>22</v>
      </c>
      <c r="B1139" s="36" t="s">
        <v>199</v>
      </c>
      <c r="C1139" s="36">
        <v>0</v>
      </c>
      <c r="D1139" s="36">
        <v>1244267</v>
      </c>
      <c r="E1139" s="36">
        <v>1244267</v>
      </c>
      <c r="F1139" s="36" t="s">
        <v>385</v>
      </c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</row>
    <row r="1140" spans="1:26" x14ac:dyDescent="0.2">
      <c r="A1140" s="36" t="s">
        <v>22</v>
      </c>
      <c r="B1140" s="36" t="s">
        <v>200</v>
      </c>
      <c r="C1140" s="36">
        <v>31264</v>
      </c>
      <c r="D1140" s="36">
        <v>829413</v>
      </c>
      <c r="E1140" s="36">
        <v>860677</v>
      </c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</row>
    <row r="1141" spans="1:26" x14ac:dyDescent="0.2">
      <c r="A1141" s="36" t="s">
        <v>22</v>
      </c>
      <c r="B1141" s="36" t="s">
        <v>201</v>
      </c>
      <c r="C1141" s="36">
        <v>0</v>
      </c>
      <c r="D1141" s="36">
        <v>3208824</v>
      </c>
      <c r="E1141" s="36">
        <v>3208824</v>
      </c>
      <c r="F1141" s="36" t="s">
        <v>378</v>
      </c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</row>
    <row r="1142" spans="1:26" x14ac:dyDescent="0.2">
      <c r="A1142" s="36" t="s">
        <v>22</v>
      </c>
      <c r="B1142" s="36" t="s">
        <v>202</v>
      </c>
      <c r="C1142" s="36">
        <v>0</v>
      </c>
      <c r="D1142" s="36">
        <v>4283082</v>
      </c>
      <c r="E1142" s="36">
        <v>4283082</v>
      </c>
      <c r="F1142" s="36" t="s">
        <v>377</v>
      </c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</row>
    <row r="1143" spans="1:26" x14ac:dyDescent="0.2">
      <c r="A1143" s="36" t="s">
        <v>22</v>
      </c>
      <c r="B1143" s="36" t="s">
        <v>203</v>
      </c>
      <c r="C1143" s="36">
        <v>0</v>
      </c>
      <c r="D1143" s="36">
        <v>10496048</v>
      </c>
      <c r="E1143" s="36">
        <v>10496048</v>
      </c>
      <c r="F1143" s="36" t="s">
        <v>379</v>
      </c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</row>
    <row r="1144" spans="1:26" x14ac:dyDescent="0.2">
      <c r="A1144" s="36" t="s">
        <v>22</v>
      </c>
      <c r="B1144" s="36" t="s">
        <v>204</v>
      </c>
      <c r="C1144" s="36">
        <v>0</v>
      </c>
      <c r="D1144" s="36">
        <v>15559747</v>
      </c>
      <c r="E1144" s="36">
        <v>15559747</v>
      </c>
      <c r="F1144" s="36" t="s">
        <v>379</v>
      </c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</row>
    <row r="1145" spans="1:26" x14ac:dyDescent="0.2">
      <c r="A1145" s="36" t="s">
        <v>22</v>
      </c>
      <c r="B1145" s="36" t="s">
        <v>205</v>
      </c>
      <c r="C1145" s="36">
        <v>0</v>
      </c>
      <c r="D1145" s="36">
        <v>2131176</v>
      </c>
      <c r="E1145" s="36">
        <v>2131176</v>
      </c>
      <c r="F1145" s="36" t="s">
        <v>394</v>
      </c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</row>
    <row r="1146" spans="1:26" x14ac:dyDescent="0.2">
      <c r="A1146" s="36" t="s">
        <v>22</v>
      </c>
      <c r="B1146" s="36" t="s">
        <v>206</v>
      </c>
      <c r="C1146" s="36">
        <v>0</v>
      </c>
      <c r="D1146" s="36">
        <v>5352323</v>
      </c>
      <c r="E1146" s="36">
        <v>5352323</v>
      </c>
      <c r="F1146" s="36" t="s">
        <v>376</v>
      </c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</row>
    <row r="1147" spans="1:26" x14ac:dyDescent="0.2">
      <c r="A1147" s="36" t="s">
        <v>22</v>
      </c>
      <c r="B1147" s="36" t="s">
        <v>207</v>
      </c>
      <c r="C1147" s="36">
        <v>0</v>
      </c>
      <c r="D1147" s="36">
        <v>8348502</v>
      </c>
      <c r="E1147" s="36">
        <v>8348502</v>
      </c>
      <c r="F1147" s="36" t="s">
        <v>391</v>
      </c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</row>
    <row r="1148" spans="1:26" x14ac:dyDescent="0.2">
      <c r="A1148" s="36" t="s">
        <v>22</v>
      </c>
      <c r="B1148" s="36" t="s">
        <v>208</v>
      </c>
      <c r="C1148" s="36">
        <v>0</v>
      </c>
      <c r="D1148" s="36">
        <v>1940862</v>
      </c>
      <c r="E1148" s="36">
        <v>1940862</v>
      </c>
      <c r="F1148" s="36" t="s">
        <v>374</v>
      </c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</row>
    <row r="1149" spans="1:26" x14ac:dyDescent="0.2">
      <c r="A1149" s="36" t="s">
        <v>22</v>
      </c>
      <c r="B1149" s="36" t="s">
        <v>209</v>
      </c>
      <c r="C1149" s="36">
        <v>0</v>
      </c>
      <c r="D1149" s="36">
        <v>3488622</v>
      </c>
      <c r="E1149" s="36">
        <v>3488622</v>
      </c>
      <c r="F1149" s="36" t="s">
        <v>373</v>
      </c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</row>
    <row r="1150" spans="1:26" x14ac:dyDescent="0.2">
      <c r="A1150" s="36" t="s">
        <v>22</v>
      </c>
      <c r="B1150" s="36" t="s">
        <v>210</v>
      </c>
      <c r="C1150" s="36">
        <v>0</v>
      </c>
      <c r="D1150" s="36">
        <v>4140268</v>
      </c>
      <c r="E1150" s="36">
        <v>4140268</v>
      </c>
      <c r="F1150" s="36" t="s">
        <v>390</v>
      </c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</row>
    <row r="1151" spans="1:26" x14ac:dyDescent="0.2">
      <c r="A1151" s="36" t="s">
        <v>22</v>
      </c>
      <c r="B1151" s="36" t="s">
        <v>211</v>
      </c>
      <c r="C1151" s="36">
        <v>0</v>
      </c>
      <c r="D1151" s="36">
        <v>1036766</v>
      </c>
      <c r="E1151" s="36">
        <v>1036766</v>
      </c>
      <c r="F1151" s="36" t="s">
        <v>382</v>
      </c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</row>
    <row r="1152" spans="1:26" x14ac:dyDescent="0.2">
      <c r="A1152" s="36" t="s">
        <v>22</v>
      </c>
      <c r="B1152" s="36" t="s">
        <v>212</v>
      </c>
      <c r="C1152" s="36">
        <v>0</v>
      </c>
      <c r="D1152" s="36">
        <v>7972008</v>
      </c>
      <c r="E1152" s="36">
        <v>7972008</v>
      </c>
      <c r="F1152" s="36" t="s">
        <v>373</v>
      </c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</row>
    <row r="1153" spans="1:26" x14ac:dyDescent="0.2">
      <c r="A1153" s="36" t="s">
        <v>22</v>
      </c>
      <c r="B1153" s="36" t="s">
        <v>213</v>
      </c>
      <c r="C1153" s="36">
        <v>0</v>
      </c>
      <c r="D1153" s="36">
        <v>4681129</v>
      </c>
      <c r="E1153" s="36">
        <v>4681129</v>
      </c>
      <c r="F1153" s="36" t="s">
        <v>387</v>
      </c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</row>
    <row r="1154" spans="1:26" x14ac:dyDescent="0.2">
      <c r="A1154" s="36" t="s">
        <v>22</v>
      </c>
      <c r="B1154" s="36" t="s">
        <v>214</v>
      </c>
      <c r="C1154" s="36">
        <v>0</v>
      </c>
      <c r="D1154" s="36">
        <v>9913885</v>
      </c>
      <c r="E1154" s="36">
        <v>9913885</v>
      </c>
      <c r="F1154" s="36" t="s">
        <v>379</v>
      </c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</row>
    <row r="1155" spans="1:26" x14ac:dyDescent="0.2">
      <c r="A1155" s="36" t="s">
        <v>22</v>
      </c>
      <c r="B1155" s="36" t="s">
        <v>215</v>
      </c>
      <c r="C1155" s="36">
        <v>0</v>
      </c>
      <c r="D1155" s="36">
        <v>1536035</v>
      </c>
      <c r="E1155" s="36">
        <v>1536035</v>
      </c>
      <c r="F1155" s="36" t="s">
        <v>390</v>
      </c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</row>
    <row r="1156" spans="1:26" x14ac:dyDescent="0.2">
      <c r="A1156" s="36" t="s">
        <v>22</v>
      </c>
      <c r="B1156" s="36" t="s">
        <v>216</v>
      </c>
      <c r="C1156" s="36">
        <v>0</v>
      </c>
      <c r="D1156" s="36">
        <v>11588711</v>
      </c>
      <c r="E1156" s="36">
        <v>11588711</v>
      </c>
      <c r="F1156" s="36" t="s">
        <v>391</v>
      </c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</row>
    <row r="1157" spans="1:26" x14ac:dyDescent="0.2">
      <c r="A1157" s="36" t="s">
        <v>22</v>
      </c>
      <c r="B1157" s="36" t="s">
        <v>217</v>
      </c>
      <c r="C1157" s="36">
        <v>0</v>
      </c>
      <c r="D1157" s="36">
        <v>1731510</v>
      </c>
      <c r="E1157" s="36">
        <v>1731510</v>
      </c>
      <c r="F1157" s="36" t="s">
        <v>389</v>
      </c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</row>
    <row r="1158" spans="1:26" x14ac:dyDescent="0.2">
      <c r="A1158" s="36" t="s">
        <v>22</v>
      </c>
      <c r="B1158" s="36" t="s">
        <v>218</v>
      </c>
      <c r="C1158" s="36">
        <v>0</v>
      </c>
      <c r="D1158" s="36">
        <v>1301059</v>
      </c>
      <c r="E1158" s="36">
        <v>1301059</v>
      </c>
      <c r="F1158" s="36" t="s">
        <v>386</v>
      </c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</row>
    <row r="1159" spans="1:26" x14ac:dyDescent="0.2">
      <c r="A1159" s="36" t="s">
        <v>22</v>
      </c>
      <c r="B1159" s="36" t="s">
        <v>219</v>
      </c>
      <c r="C1159" s="36">
        <v>0</v>
      </c>
      <c r="D1159" s="36">
        <v>2288824</v>
      </c>
      <c r="E1159" s="36">
        <v>2288824</v>
      </c>
      <c r="F1159" s="36" t="s">
        <v>390</v>
      </c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</row>
    <row r="1160" spans="1:26" x14ac:dyDescent="0.2">
      <c r="A1160" s="36" t="s">
        <v>22</v>
      </c>
      <c r="B1160" s="36" t="s">
        <v>220</v>
      </c>
      <c r="C1160" s="36">
        <v>0</v>
      </c>
      <c r="D1160" s="36">
        <v>8773636</v>
      </c>
      <c r="E1160" s="36">
        <v>8773636</v>
      </c>
      <c r="F1160" s="36" t="s">
        <v>387</v>
      </c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</row>
    <row r="1161" spans="1:26" x14ac:dyDescent="0.2">
      <c r="A1161" s="36" t="s">
        <v>22</v>
      </c>
      <c r="B1161" s="36" t="s">
        <v>221</v>
      </c>
      <c r="C1161" s="36">
        <v>0</v>
      </c>
      <c r="D1161" s="36">
        <v>1972470</v>
      </c>
      <c r="E1161" s="36">
        <v>1972470</v>
      </c>
      <c r="F1161" s="36" t="s">
        <v>374</v>
      </c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</row>
    <row r="1162" spans="1:26" x14ac:dyDescent="0.2">
      <c r="A1162" s="36" t="s">
        <v>22</v>
      </c>
      <c r="B1162" s="36" t="s">
        <v>222</v>
      </c>
      <c r="C1162" s="36">
        <v>0</v>
      </c>
      <c r="D1162" s="36">
        <v>1911376</v>
      </c>
      <c r="E1162" s="36">
        <v>1911376</v>
      </c>
      <c r="F1162" s="36" t="s">
        <v>394</v>
      </c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</row>
    <row r="1163" spans="1:26" x14ac:dyDescent="0.2">
      <c r="A1163" s="36" t="s">
        <v>22</v>
      </c>
      <c r="B1163" s="36" t="s">
        <v>223</v>
      </c>
      <c r="C1163" s="36">
        <v>0</v>
      </c>
      <c r="D1163" s="36">
        <v>921433</v>
      </c>
      <c r="E1163" s="36">
        <v>921433</v>
      </c>
      <c r="F1163" s="36" t="s">
        <v>381</v>
      </c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</row>
    <row r="1164" spans="1:26" x14ac:dyDescent="0.2">
      <c r="A1164" s="36" t="s">
        <v>22</v>
      </c>
      <c r="B1164" s="36" t="s">
        <v>224</v>
      </c>
      <c r="C1164" s="36">
        <v>0</v>
      </c>
      <c r="D1164" s="36">
        <v>1407482</v>
      </c>
      <c r="E1164" s="36">
        <v>1407482</v>
      </c>
      <c r="F1164" s="36" t="s">
        <v>390</v>
      </c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</row>
    <row r="1165" spans="1:26" x14ac:dyDescent="0.2">
      <c r="A1165" s="36" t="s">
        <v>22</v>
      </c>
      <c r="B1165" s="36" t="s">
        <v>225</v>
      </c>
      <c r="C1165" s="36">
        <v>0</v>
      </c>
      <c r="D1165" s="36">
        <v>4644834</v>
      </c>
      <c r="E1165" s="36">
        <v>4644834</v>
      </c>
      <c r="F1165" s="36" t="s">
        <v>378</v>
      </c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</row>
    <row r="1166" spans="1:26" x14ac:dyDescent="0.2">
      <c r="A1166" s="36" t="s">
        <v>22</v>
      </c>
      <c r="B1166" s="36" t="s">
        <v>226</v>
      </c>
      <c r="C1166" s="36">
        <v>0</v>
      </c>
      <c r="D1166" s="36">
        <v>2340652</v>
      </c>
      <c r="E1166" s="36">
        <v>2340652</v>
      </c>
      <c r="F1166" s="36" t="s">
        <v>381</v>
      </c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</row>
    <row r="1167" spans="1:26" x14ac:dyDescent="0.2">
      <c r="A1167" s="36" t="s">
        <v>22</v>
      </c>
      <c r="B1167" s="36" t="s">
        <v>227</v>
      </c>
      <c r="C1167" s="36">
        <v>0</v>
      </c>
      <c r="D1167" s="36">
        <v>3226145</v>
      </c>
      <c r="E1167" s="36">
        <v>3226145</v>
      </c>
      <c r="F1167" s="36" t="s">
        <v>383</v>
      </c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</row>
    <row r="1168" spans="1:26" x14ac:dyDescent="0.2">
      <c r="A1168" s="36" t="s">
        <v>22</v>
      </c>
      <c r="B1168" s="36" t="s">
        <v>228</v>
      </c>
      <c r="C1168" s="36">
        <v>0</v>
      </c>
      <c r="D1168" s="36">
        <v>10437577</v>
      </c>
      <c r="E1168" s="36">
        <v>10437577</v>
      </c>
      <c r="F1168" s="36" t="s">
        <v>386</v>
      </c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</row>
    <row r="1169" spans="1:26" x14ac:dyDescent="0.2">
      <c r="A1169" s="36" t="s">
        <v>22</v>
      </c>
      <c r="B1169" s="36" t="s">
        <v>229</v>
      </c>
      <c r="C1169" s="36">
        <v>0</v>
      </c>
      <c r="D1169" s="36">
        <v>7710277</v>
      </c>
      <c r="E1169" s="36">
        <v>7710277</v>
      </c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</row>
    <row r="1170" spans="1:26" x14ac:dyDescent="0.2">
      <c r="A1170" s="36" t="s">
        <v>22</v>
      </c>
      <c r="B1170" s="36" t="s">
        <v>230</v>
      </c>
      <c r="C1170" s="36">
        <v>250126</v>
      </c>
      <c r="D1170" s="36">
        <v>3154665</v>
      </c>
      <c r="E1170" s="36">
        <v>3404791</v>
      </c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</row>
    <row r="1171" spans="1:26" x14ac:dyDescent="0.2">
      <c r="A1171" s="36" t="s">
        <v>22</v>
      </c>
      <c r="B1171" s="36" t="s">
        <v>231</v>
      </c>
      <c r="C1171" s="36">
        <v>0</v>
      </c>
      <c r="D1171" s="36">
        <v>1747196</v>
      </c>
      <c r="E1171" s="36">
        <v>1747196</v>
      </c>
      <c r="F1171" s="36" t="s">
        <v>389</v>
      </c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</row>
    <row r="1172" spans="1:26" x14ac:dyDescent="0.2">
      <c r="A1172" s="36" t="s">
        <v>22</v>
      </c>
      <c r="B1172" s="36" t="s">
        <v>232</v>
      </c>
      <c r="C1172" s="36">
        <v>0</v>
      </c>
      <c r="D1172" s="36">
        <v>4561267</v>
      </c>
      <c r="E1172" s="36">
        <v>4561267</v>
      </c>
      <c r="F1172" s="36" t="s">
        <v>389</v>
      </c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</row>
    <row r="1173" spans="1:26" x14ac:dyDescent="0.2">
      <c r="A1173" s="36" t="s">
        <v>22</v>
      </c>
      <c r="B1173" s="36" t="s">
        <v>233</v>
      </c>
      <c r="C1173" s="36">
        <v>0</v>
      </c>
      <c r="D1173" s="36">
        <v>3419348</v>
      </c>
      <c r="E1173" s="36">
        <v>3419348</v>
      </c>
      <c r="F1173" s="36" t="s">
        <v>385</v>
      </c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</row>
    <row r="1174" spans="1:26" x14ac:dyDescent="0.2">
      <c r="A1174" s="36" t="s">
        <v>22</v>
      </c>
      <c r="B1174" s="36" t="s">
        <v>234</v>
      </c>
      <c r="C1174" s="36">
        <v>0</v>
      </c>
      <c r="D1174" s="36">
        <v>4253520</v>
      </c>
      <c r="E1174" s="36">
        <v>4253520</v>
      </c>
      <c r="F1174" s="36" t="s">
        <v>385</v>
      </c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</row>
    <row r="1175" spans="1:26" x14ac:dyDescent="0.2">
      <c r="A1175" s="36" t="s">
        <v>22</v>
      </c>
      <c r="B1175" s="36" t="s">
        <v>235</v>
      </c>
      <c r="C1175" s="36">
        <v>0</v>
      </c>
      <c r="D1175" s="36">
        <v>1255110</v>
      </c>
      <c r="E1175" s="36">
        <v>1255110</v>
      </c>
      <c r="F1175" s="36" t="s">
        <v>375</v>
      </c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</row>
    <row r="1176" spans="1:26" x14ac:dyDescent="0.2">
      <c r="A1176" s="36" t="s">
        <v>22</v>
      </c>
      <c r="B1176" s="36" t="s">
        <v>236</v>
      </c>
      <c r="C1176" s="36">
        <v>0</v>
      </c>
      <c r="D1176" s="36">
        <v>8024123</v>
      </c>
      <c r="E1176" s="36">
        <v>8024123</v>
      </c>
      <c r="F1176" s="36" t="s">
        <v>376</v>
      </c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</row>
    <row r="1177" spans="1:26" x14ac:dyDescent="0.2">
      <c r="A1177" s="36" t="s">
        <v>22</v>
      </c>
      <c r="B1177" s="36" t="s">
        <v>237</v>
      </c>
      <c r="C1177" s="36">
        <v>0</v>
      </c>
      <c r="D1177" s="36">
        <v>24937612</v>
      </c>
      <c r="E1177" s="36">
        <v>24937612</v>
      </c>
      <c r="F1177" s="36" t="s">
        <v>391</v>
      </c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</row>
    <row r="1178" spans="1:26" x14ac:dyDescent="0.2">
      <c r="A1178" s="36" t="s">
        <v>22</v>
      </c>
      <c r="B1178" s="36" t="s">
        <v>238</v>
      </c>
      <c r="C1178" s="36">
        <v>0</v>
      </c>
      <c r="D1178" s="36">
        <v>4313696</v>
      </c>
      <c r="E1178" s="36">
        <v>4313696</v>
      </c>
      <c r="F1178" s="36" t="s">
        <v>386</v>
      </c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</row>
    <row r="1179" spans="1:26" x14ac:dyDescent="0.2">
      <c r="A1179" s="36" t="s">
        <v>22</v>
      </c>
      <c r="B1179" s="36" t="s">
        <v>239</v>
      </c>
      <c r="C1179" s="36">
        <v>1527117</v>
      </c>
      <c r="D1179" s="36">
        <v>1720950</v>
      </c>
      <c r="E1179" s="36">
        <v>3248067</v>
      </c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</row>
    <row r="1180" spans="1:26" x14ac:dyDescent="0.2">
      <c r="A1180" s="36" t="s">
        <v>22</v>
      </c>
      <c r="B1180" s="36" t="s">
        <v>240</v>
      </c>
      <c r="C1180" s="36">
        <v>0</v>
      </c>
      <c r="D1180" s="36">
        <v>2051903</v>
      </c>
      <c r="E1180" s="36">
        <v>2051903</v>
      </c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</row>
    <row r="1181" spans="1:26" x14ac:dyDescent="0.2">
      <c r="A1181" s="36" t="s">
        <v>22</v>
      </c>
      <c r="B1181" s="36" t="s">
        <v>241</v>
      </c>
      <c r="C1181" s="36">
        <v>0</v>
      </c>
      <c r="D1181" s="36">
        <v>3833543</v>
      </c>
      <c r="E1181" s="36">
        <v>3833543</v>
      </c>
      <c r="F1181" s="36" t="s">
        <v>393</v>
      </c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</row>
    <row r="1182" spans="1:26" x14ac:dyDescent="0.2">
      <c r="A1182" s="36" t="s">
        <v>22</v>
      </c>
      <c r="B1182" s="36" t="s">
        <v>242</v>
      </c>
      <c r="C1182" s="36">
        <v>0</v>
      </c>
      <c r="D1182" s="36">
        <v>7831197</v>
      </c>
      <c r="E1182" s="36">
        <v>7831197</v>
      </c>
      <c r="F1182" s="36" t="s">
        <v>391</v>
      </c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</row>
    <row r="1183" spans="1:26" x14ac:dyDescent="0.2">
      <c r="A1183" s="36" t="s">
        <v>22</v>
      </c>
      <c r="B1183" s="36" t="s">
        <v>243</v>
      </c>
      <c r="C1183" s="36">
        <v>0</v>
      </c>
      <c r="D1183" s="36">
        <v>839890</v>
      </c>
      <c r="E1183" s="36">
        <v>839890</v>
      </c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</row>
    <row r="1184" spans="1:26" x14ac:dyDescent="0.2">
      <c r="A1184" s="36" t="s">
        <v>22</v>
      </c>
      <c r="B1184" s="36" t="s">
        <v>244</v>
      </c>
      <c r="C1184" s="36">
        <v>0</v>
      </c>
      <c r="D1184" s="36">
        <v>2858557</v>
      </c>
      <c r="E1184" s="36">
        <v>2858557</v>
      </c>
      <c r="F1184" s="36" t="s">
        <v>394</v>
      </c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</row>
    <row r="1185" spans="1:26" x14ac:dyDescent="0.2">
      <c r="A1185" s="36" t="s">
        <v>22</v>
      </c>
      <c r="B1185" s="36" t="s">
        <v>245</v>
      </c>
      <c r="C1185" s="36">
        <v>0</v>
      </c>
      <c r="D1185" s="36">
        <v>1016778</v>
      </c>
      <c r="E1185" s="36">
        <v>1016778</v>
      </c>
      <c r="F1185" s="36" t="s">
        <v>375</v>
      </c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</row>
    <row r="1186" spans="1:26" x14ac:dyDescent="0.2">
      <c r="A1186" s="36" t="s">
        <v>22</v>
      </c>
      <c r="B1186" s="36" t="s">
        <v>246</v>
      </c>
      <c r="C1186" s="36">
        <v>0</v>
      </c>
      <c r="D1186" s="36">
        <v>1466013</v>
      </c>
      <c r="E1186" s="36">
        <v>1466013</v>
      </c>
      <c r="F1186" s="36" t="s">
        <v>375</v>
      </c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</row>
    <row r="1187" spans="1:26" x14ac:dyDescent="0.2">
      <c r="A1187" s="36" t="s">
        <v>22</v>
      </c>
      <c r="B1187" s="36" t="s">
        <v>247</v>
      </c>
      <c r="C1187" s="36">
        <v>0</v>
      </c>
      <c r="D1187" s="36">
        <v>2097542</v>
      </c>
      <c r="E1187" s="36">
        <v>2097542</v>
      </c>
      <c r="F1187" s="36" t="s">
        <v>387</v>
      </c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</row>
    <row r="1188" spans="1:26" x14ac:dyDescent="0.2">
      <c r="A1188" s="36" t="s">
        <v>22</v>
      </c>
      <c r="B1188" s="36" t="s">
        <v>248</v>
      </c>
      <c r="C1188" s="36">
        <v>1058671</v>
      </c>
      <c r="D1188" s="36">
        <v>5135062</v>
      </c>
      <c r="E1188" s="36">
        <v>6193733</v>
      </c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</row>
    <row r="1189" spans="1:26" x14ac:dyDescent="0.2">
      <c r="A1189" s="36" t="s">
        <v>22</v>
      </c>
      <c r="B1189" s="36" t="s">
        <v>249</v>
      </c>
      <c r="C1189" s="36">
        <v>0</v>
      </c>
      <c r="D1189" s="36">
        <v>1790408</v>
      </c>
      <c r="E1189" s="36">
        <v>1790408</v>
      </c>
      <c r="F1189" s="36" t="s">
        <v>392</v>
      </c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</row>
    <row r="1190" spans="1:26" x14ac:dyDescent="0.2">
      <c r="A1190" s="36" t="s">
        <v>22</v>
      </c>
      <c r="B1190" s="36" t="s">
        <v>250</v>
      </c>
      <c r="C1190" s="36">
        <v>387323</v>
      </c>
      <c r="D1190" s="36">
        <v>3034524</v>
      </c>
      <c r="E1190" s="36">
        <v>3421847</v>
      </c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</row>
    <row r="1191" spans="1:26" x14ac:dyDescent="0.2">
      <c r="A1191" s="36" t="s">
        <v>22</v>
      </c>
      <c r="B1191" s="36" t="s">
        <v>251</v>
      </c>
      <c r="C1191" s="36">
        <v>0</v>
      </c>
      <c r="D1191" s="36">
        <v>4094591</v>
      </c>
      <c r="E1191" s="36">
        <v>4094591</v>
      </c>
      <c r="F1191" s="36" t="s">
        <v>384</v>
      </c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</row>
    <row r="1192" spans="1:26" x14ac:dyDescent="0.2">
      <c r="A1192" s="36" t="s">
        <v>22</v>
      </c>
      <c r="B1192" s="36" t="s">
        <v>252</v>
      </c>
      <c r="C1192" s="36">
        <v>0</v>
      </c>
      <c r="D1192" s="36">
        <v>1459821</v>
      </c>
      <c r="E1192" s="36">
        <v>1459821</v>
      </c>
      <c r="F1192" s="36" t="s">
        <v>381</v>
      </c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</row>
    <row r="1193" spans="1:26" x14ac:dyDescent="0.2">
      <c r="A1193" s="36" t="s">
        <v>22</v>
      </c>
      <c r="B1193" s="36" t="s">
        <v>253</v>
      </c>
      <c r="C1193" s="36">
        <v>0</v>
      </c>
      <c r="D1193" s="36">
        <v>4258663</v>
      </c>
      <c r="E1193" s="36">
        <v>4258663</v>
      </c>
      <c r="F1193" s="36" t="s">
        <v>383</v>
      </c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</row>
    <row r="1194" spans="1:26" x14ac:dyDescent="0.2">
      <c r="A1194" s="36" t="s">
        <v>22</v>
      </c>
      <c r="B1194" s="36" t="s">
        <v>254</v>
      </c>
      <c r="C1194" s="36">
        <v>0</v>
      </c>
      <c r="D1194" s="36">
        <v>2621719</v>
      </c>
      <c r="E1194" s="36">
        <v>2621719</v>
      </c>
      <c r="F1194" s="36" t="s">
        <v>384</v>
      </c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</row>
    <row r="1195" spans="1:26" x14ac:dyDescent="0.2">
      <c r="A1195" s="36" t="s">
        <v>22</v>
      </c>
      <c r="B1195" s="36" t="s">
        <v>255</v>
      </c>
      <c r="C1195" s="36">
        <v>0</v>
      </c>
      <c r="D1195" s="36">
        <v>1579040</v>
      </c>
      <c r="E1195" s="36">
        <v>1579040</v>
      </c>
      <c r="F1195" s="36" t="s">
        <v>374</v>
      </c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</row>
    <row r="1196" spans="1:26" x14ac:dyDescent="0.2">
      <c r="A1196" s="36" t="s">
        <v>22</v>
      </c>
      <c r="B1196" s="36" t="s">
        <v>256</v>
      </c>
      <c r="C1196" s="36">
        <v>2733115</v>
      </c>
      <c r="D1196" s="36">
        <v>8543870</v>
      </c>
      <c r="E1196" s="36">
        <v>11276985</v>
      </c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</row>
    <row r="1197" spans="1:26" x14ac:dyDescent="0.2">
      <c r="A1197" s="36" t="s">
        <v>22</v>
      </c>
      <c r="B1197" s="36" t="s">
        <v>257</v>
      </c>
      <c r="C1197" s="36">
        <v>0</v>
      </c>
      <c r="D1197" s="36">
        <v>992660</v>
      </c>
      <c r="E1197" s="36">
        <v>992660</v>
      </c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</row>
    <row r="1198" spans="1:26" x14ac:dyDescent="0.2">
      <c r="A1198" s="36" t="s">
        <v>22</v>
      </c>
      <c r="B1198" s="36" t="s">
        <v>258</v>
      </c>
      <c r="C1198" s="36">
        <v>0</v>
      </c>
      <c r="D1198" s="36">
        <v>519287</v>
      </c>
      <c r="E1198" s="36">
        <v>519287</v>
      </c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</row>
    <row r="1199" spans="1:26" x14ac:dyDescent="0.2">
      <c r="A1199" s="36" t="s">
        <v>22</v>
      </c>
      <c r="B1199" s="36" t="s">
        <v>259</v>
      </c>
      <c r="C1199" s="36">
        <v>0</v>
      </c>
      <c r="D1199" s="36">
        <v>1278994</v>
      </c>
      <c r="E1199" s="36">
        <v>1278994</v>
      </c>
      <c r="F1199" s="36" t="s">
        <v>381</v>
      </c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</row>
    <row r="1200" spans="1:26" x14ac:dyDescent="0.2">
      <c r="A1200" s="36" t="s">
        <v>22</v>
      </c>
      <c r="B1200" s="36" t="s">
        <v>260</v>
      </c>
      <c r="C1200" s="36">
        <v>1499229</v>
      </c>
      <c r="D1200" s="36">
        <v>3293979</v>
      </c>
      <c r="E1200" s="36">
        <v>4793208</v>
      </c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</row>
    <row r="1201" spans="1:26" x14ac:dyDescent="0.2">
      <c r="A1201" s="36" t="s">
        <v>22</v>
      </c>
      <c r="B1201" s="36" t="s">
        <v>261</v>
      </c>
      <c r="C1201" s="36">
        <v>0</v>
      </c>
      <c r="D1201" s="36">
        <v>9921465</v>
      </c>
      <c r="E1201" s="36">
        <v>9921465</v>
      </c>
      <c r="F1201" s="36" t="s">
        <v>384</v>
      </c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</row>
    <row r="1202" spans="1:26" x14ac:dyDescent="0.2">
      <c r="A1202" s="36" t="s">
        <v>22</v>
      </c>
      <c r="B1202" s="36" t="s">
        <v>262</v>
      </c>
      <c r="C1202" s="36">
        <v>0</v>
      </c>
      <c r="D1202" s="36">
        <v>5835407</v>
      </c>
      <c r="E1202" s="36">
        <v>5835407</v>
      </c>
      <c r="F1202" s="36" t="s">
        <v>377</v>
      </c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</row>
    <row r="1203" spans="1:26" x14ac:dyDescent="0.2">
      <c r="A1203" s="36" t="s">
        <v>22</v>
      </c>
      <c r="B1203" s="36" t="s">
        <v>263</v>
      </c>
      <c r="C1203" s="36">
        <v>0</v>
      </c>
      <c r="D1203" s="36">
        <v>8173067</v>
      </c>
      <c r="E1203" s="36">
        <v>8173067</v>
      </c>
      <c r="F1203" s="36" t="s">
        <v>391</v>
      </c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</row>
    <row r="1204" spans="1:26" x14ac:dyDescent="0.2">
      <c r="A1204" s="36" t="s">
        <v>22</v>
      </c>
      <c r="B1204" s="36" t="s">
        <v>264</v>
      </c>
      <c r="C1204" s="36">
        <v>0</v>
      </c>
      <c r="D1204" s="36">
        <v>1937950</v>
      </c>
      <c r="E1204" s="36">
        <v>1937950</v>
      </c>
      <c r="F1204" s="36" t="s">
        <v>376</v>
      </c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</row>
    <row r="1205" spans="1:26" x14ac:dyDescent="0.2">
      <c r="A1205" s="36" t="s">
        <v>22</v>
      </c>
      <c r="B1205" s="36" t="s">
        <v>265</v>
      </c>
      <c r="C1205" s="36">
        <v>0</v>
      </c>
      <c r="D1205" s="36">
        <v>3064722</v>
      </c>
      <c r="E1205" s="36">
        <v>3064722</v>
      </c>
      <c r="F1205" s="36" t="s">
        <v>391</v>
      </c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</row>
    <row r="1206" spans="1:26" x14ac:dyDescent="0.2">
      <c r="A1206" s="36" t="s">
        <v>22</v>
      </c>
      <c r="B1206" s="36" t="s">
        <v>266</v>
      </c>
      <c r="C1206" s="36">
        <v>0</v>
      </c>
      <c r="D1206" s="36">
        <v>1710520</v>
      </c>
      <c r="E1206" s="36">
        <v>1710520</v>
      </c>
      <c r="F1206" s="36" t="s">
        <v>381</v>
      </c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</row>
    <row r="1207" spans="1:26" x14ac:dyDescent="0.2">
      <c r="A1207" s="36" t="s">
        <v>22</v>
      </c>
      <c r="B1207" s="36" t="s">
        <v>267</v>
      </c>
      <c r="C1207" s="36">
        <v>0</v>
      </c>
      <c r="D1207" s="36">
        <v>4079329</v>
      </c>
      <c r="E1207" s="36">
        <v>4079329</v>
      </c>
      <c r="F1207" s="36" t="s">
        <v>374</v>
      </c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</row>
    <row r="1208" spans="1:26" x14ac:dyDescent="0.2">
      <c r="A1208" s="36" t="s">
        <v>22</v>
      </c>
      <c r="B1208" s="36" t="s">
        <v>268</v>
      </c>
      <c r="C1208" s="36">
        <v>0</v>
      </c>
      <c r="D1208" s="36">
        <v>859055</v>
      </c>
      <c r="E1208" s="36">
        <v>859055</v>
      </c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</row>
    <row r="1209" spans="1:26" x14ac:dyDescent="0.2">
      <c r="A1209" s="36" t="s">
        <v>22</v>
      </c>
      <c r="B1209" s="36" t="s">
        <v>269</v>
      </c>
      <c r="C1209" s="36">
        <v>959588</v>
      </c>
      <c r="D1209" s="36">
        <v>3270587</v>
      </c>
      <c r="E1209" s="36">
        <v>4230175</v>
      </c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</row>
    <row r="1210" spans="1:26" x14ac:dyDescent="0.2">
      <c r="A1210" s="36" t="s">
        <v>22</v>
      </c>
      <c r="B1210" s="36" t="s">
        <v>270</v>
      </c>
      <c r="C1210" s="36">
        <v>0</v>
      </c>
      <c r="D1210" s="36">
        <v>991625</v>
      </c>
      <c r="E1210" s="36">
        <v>991625</v>
      </c>
      <c r="F1210" s="36" t="s">
        <v>372</v>
      </c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</row>
    <row r="1211" spans="1:26" x14ac:dyDescent="0.2">
      <c r="A1211" s="36" t="s">
        <v>22</v>
      </c>
      <c r="B1211" s="36" t="s">
        <v>271</v>
      </c>
      <c r="C1211" s="36">
        <v>0</v>
      </c>
      <c r="D1211" s="36">
        <v>2594487</v>
      </c>
      <c r="E1211" s="36">
        <v>2594487</v>
      </c>
      <c r="F1211" s="36" t="s">
        <v>374</v>
      </c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</row>
    <row r="1212" spans="1:26" x14ac:dyDescent="0.2">
      <c r="A1212" s="36" t="s">
        <v>22</v>
      </c>
      <c r="B1212" s="36" t="s">
        <v>272</v>
      </c>
      <c r="C1212" s="36">
        <v>0</v>
      </c>
      <c r="D1212" s="36">
        <v>5439398</v>
      </c>
      <c r="E1212" s="36">
        <v>5439398</v>
      </c>
      <c r="F1212" s="36" t="s">
        <v>383</v>
      </c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</row>
    <row r="1213" spans="1:26" x14ac:dyDescent="0.2">
      <c r="A1213" s="36" t="s">
        <v>22</v>
      </c>
      <c r="B1213" s="36" t="s">
        <v>273</v>
      </c>
      <c r="C1213" s="36">
        <v>0</v>
      </c>
      <c r="D1213" s="36">
        <v>13377697</v>
      </c>
      <c r="E1213" s="36">
        <v>13377697</v>
      </c>
      <c r="F1213" s="36" t="s">
        <v>379</v>
      </c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</row>
    <row r="1214" spans="1:26" x14ac:dyDescent="0.2">
      <c r="A1214" s="36" t="s">
        <v>22</v>
      </c>
      <c r="B1214" s="36" t="s">
        <v>274</v>
      </c>
      <c r="C1214" s="36">
        <v>0</v>
      </c>
      <c r="D1214" s="36">
        <v>1734588</v>
      </c>
      <c r="E1214" s="36">
        <v>1734588</v>
      </c>
      <c r="F1214" s="36" t="s">
        <v>381</v>
      </c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</row>
    <row r="1215" spans="1:26" x14ac:dyDescent="0.2">
      <c r="A1215" s="36" t="s">
        <v>22</v>
      </c>
      <c r="B1215" s="36" t="s">
        <v>275</v>
      </c>
      <c r="C1215" s="36">
        <v>0</v>
      </c>
      <c r="D1215" s="36">
        <v>2149202</v>
      </c>
      <c r="E1215" s="36">
        <v>2149202</v>
      </c>
      <c r="F1215" s="36" t="s">
        <v>382</v>
      </c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</row>
    <row r="1216" spans="1:26" x14ac:dyDescent="0.2">
      <c r="A1216" s="36" t="s">
        <v>22</v>
      </c>
      <c r="B1216" s="36" t="s">
        <v>276</v>
      </c>
      <c r="C1216" s="36">
        <v>0</v>
      </c>
      <c r="D1216" s="36">
        <v>4381598</v>
      </c>
      <c r="E1216" s="36">
        <v>4381598</v>
      </c>
      <c r="F1216" s="36" t="s">
        <v>372</v>
      </c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</row>
    <row r="1217" spans="1:26" x14ac:dyDescent="0.2">
      <c r="A1217" s="36" t="s">
        <v>22</v>
      </c>
      <c r="B1217" s="36" t="s">
        <v>277</v>
      </c>
      <c r="C1217" s="36">
        <v>0</v>
      </c>
      <c r="D1217" s="36">
        <v>6363568</v>
      </c>
      <c r="E1217" s="36">
        <v>6363568</v>
      </c>
      <c r="F1217" s="36" t="s">
        <v>379</v>
      </c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</row>
    <row r="1218" spans="1:26" x14ac:dyDescent="0.2">
      <c r="A1218" s="36" t="s">
        <v>22</v>
      </c>
      <c r="B1218" s="36" t="s">
        <v>278</v>
      </c>
      <c r="C1218" s="36">
        <v>0</v>
      </c>
      <c r="D1218" s="36">
        <v>13131655</v>
      </c>
      <c r="E1218" s="36">
        <v>13131655</v>
      </c>
      <c r="F1218" s="36" t="s">
        <v>379</v>
      </c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</row>
    <row r="1219" spans="1:26" x14ac:dyDescent="0.2">
      <c r="A1219" s="36" t="s">
        <v>22</v>
      </c>
      <c r="B1219" s="36" t="s">
        <v>279</v>
      </c>
      <c r="C1219" s="36">
        <v>0</v>
      </c>
      <c r="D1219" s="36">
        <v>2674381</v>
      </c>
      <c r="E1219" s="36">
        <v>2674381</v>
      </c>
      <c r="F1219" s="36" t="s">
        <v>373</v>
      </c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</row>
    <row r="1220" spans="1:26" x14ac:dyDescent="0.2">
      <c r="A1220" s="36" t="s">
        <v>22</v>
      </c>
      <c r="B1220" s="36" t="s">
        <v>280</v>
      </c>
      <c r="C1220" s="36">
        <v>0</v>
      </c>
      <c r="D1220" s="36">
        <v>5432766</v>
      </c>
      <c r="E1220" s="36">
        <v>5432766</v>
      </c>
      <c r="F1220" s="36" t="s">
        <v>376</v>
      </c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</row>
    <row r="1221" spans="1:26" x14ac:dyDescent="0.2">
      <c r="A1221" s="36" t="s">
        <v>22</v>
      </c>
      <c r="B1221" s="36" t="s">
        <v>281</v>
      </c>
      <c r="C1221" s="36">
        <v>0</v>
      </c>
      <c r="D1221" s="36">
        <v>2360622</v>
      </c>
      <c r="E1221" s="36">
        <v>2360622</v>
      </c>
      <c r="F1221" s="36" t="s">
        <v>377</v>
      </c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</row>
    <row r="1222" spans="1:26" x14ac:dyDescent="0.2">
      <c r="A1222" s="36" t="s">
        <v>22</v>
      </c>
      <c r="B1222" s="36" t="s">
        <v>282</v>
      </c>
      <c r="C1222" s="36">
        <v>0</v>
      </c>
      <c r="D1222" s="36">
        <v>29349971</v>
      </c>
      <c r="E1222" s="36">
        <v>29349971</v>
      </c>
      <c r="F1222" s="36" t="s">
        <v>379</v>
      </c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</row>
    <row r="1223" spans="1:26" x14ac:dyDescent="0.2">
      <c r="A1223" s="36" t="s">
        <v>22</v>
      </c>
      <c r="B1223" s="36" t="s">
        <v>283</v>
      </c>
      <c r="C1223" s="36">
        <v>0</v>
      </c>
      <c r="D1223" s="36">
        <v>1227735</v>
      </c>
      <c r="E1223" s="36">
        <v>1227735</v>
      </c>
      <c r="F1223" s="36" t="s">
        <v>378</v>
      </c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</row>
    <row r="1224" spans="1:26" x14ac:dyDescent="0.2">
      <c r="A1224" s="36" t="s">
        <v>22</v>
      </c>
      <c r="B1224" s="36" t="s">
        <v>284</v>
      </c>
      <c r="C1224" s="36">
        <v>0</v>
      </c>
      <c r="D1224" s="36">
        <v>3801416</v>
      </c>
      <c r="E1224" s="36">
        <v>3801416</v>
      </c>
      <c r="F1224" s="36" t="s">
        <v>390</v>
      </c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</row>
    <row r="1225" spans="1:26" x14ac:dyDescent="0.2">
      <c r="A1225" s="36" t="s">
        <v>22</v>
      </c>
      <c r="B1225" s="36" t="s">
        <v>285</v>
      </c>
      <c r="C1225" s="36">
        <v>0</v>
      </c>
      <c r="D1225" s="36">
        <v>648844</v>
      </c>
      <c r="E1225" s="36">
        <v>648844</v>
      </c>
      <c r="F1225" s="36" t="s">
        <v>385</v>
      </c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</row>
    <row r="1226" spans="1:26" x14ac:dyDescent="0.2">
      <c r="A1226" s="36" t="s">
        <v>22</v>
      </c>
      <c r="B1226" s="36" t="s">
        <v>286</v>
      </c>
      <c r="C1226" s="36">
        <v>0</v>
      </c>
      <c r="D1226" s="36">
        <v>2885670</v>
      </c>
      <c r="E1226" s="36">
        <v>2885670</v>
      </c>
      <c r="F1226" s="36" t="s">
        <v>390</v>
      </c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</row>
    <row r="1227" spans="1:26" x14ac:dyDescent="0.2">
      <c r="A1227" s="36" t="s">
        <v>22</v>
      </c>
      <c r="B1227" s="36" t="s">
        <v>287</v>
      </c>
      <c r="C1227" s="36">
        <v>0</v>
      </c>
      <c r="D1227" s="36">
        <v>716397</v>
      </c>
      <c r="E1227" s="36">
        <v>716397</v>
      </c>
      <c r="F1227" s="36" t="s">
        <v>381</v>
      </c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</row>
    <row r="1228" spans="1:26" x14ac:dyDescent="0.2">
      <c r="A1228" s="36" t="s">
        <v>22</v>
      </c>
      <c r="B1228" s="36" t="s">
        <v>288</v>
      </c>
      <c r="C1228" s="36">
        <v>0</v>
      </c>
      <c r="D1228" s="36">
        <v>1367521</v>
      </c>
      <c r="E1228" s="36">
        <v>1367521</v>
      </c>
      <c r="F1228" s="36" t="s">
        <v>381</v>
      </c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</row>
    <row r="1229" spans="1:26" x14ac:dyDescent="0.2">
      <c r="A1229" s="36" t="s">
        <v>22</v>
      </c>
      <c r="B1229" s="36" t="s">
        <v>289</v>
      </c>
      <c r="C1229" s="36">
        <v>0</v>
      </c>
      <c r="D1229" s="36">
        <v>5907559</v>
      </c>
      <c r="E1229" s="36">
        <v>5907559</v>
      </c>
      <c r="F1229" s="36" t="s">
        <v>376</v>
      </c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</row>
    <row r="1230" spans="1:26" x14ac:dyDescent="0.2">
      <c r="A1230" s="36" t="s">
        <v>22</v>
      </c>
      <c r="B1230" s="36" t="s">
        <v>290</v>
      </c>
      <c r="C1230" s="36">
        <v>0</v>
      </c>
      <c r="D1230" s="36">
        <v>1699172</v>
      </c>
      <c r="E1230" s="36">
        <v>1699172</v>
      </c>
      <c r="F1230" s="36" t="s">
        <v>388</v>
      </c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</row>
    <row r="1231" spans="1:26" x14ac:dyDescent="0.2">
      <c r="A1231" s="36" t="s">
        <v>22</v>
      </c>
      <c r="B1231" s="36" t="s">
        <v>291</v>
      </c>
      <c r="C1231" s="36">
        <v>0</v>
      </c>
      <c r="D1231" s="36">
        <v>5395052</v>
      </c>
      <c r="E1231" s="36">
        <v>5395052</v>
      </c>
      <c r="F1231" s="36" t="s">
        <v>372</v>
      </c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</row>
    <row r="1232" spans="1:26" x14ac:dyDescent="0.2">
      <c r="A1232" s="36" t="s">
        <v>22</v>
      </c>
      <c r="B1232" s="36" t="s">
        <v>292</v>
      </c>
      <c r="C1232" s="36">
        <v>0</v>
      </c>
      <c r="D1232" s="36">
        <v>4089549</v>
      </c>
      <c r="E1232" s="36">
        <v>4089549</v>
      </c>
      <c r="F1232" s="36" t="s">
        <v>374</v>
      </c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</row>
    <row r="1233" spans="1:26" x14ac:dyDescent="0.2">
      <c r="A1233" s="36" t="s">
        <v>22</v>
      </c>
      <c r="B1233" s="36" t="s">
        <v>293</v>
      </c>
      <c r="C1233" s="36">
        <v>0</v>
      </c>
      <c r="D1233" s="36">
        <v>2138544</v>
      </c>
      <c r="E1233" s="36">
        <v>2138544</v>
      </c>
      <c r="F1233" s="36" t="s">
        <v>381</v>
      </c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</row>
    <row r="1234" spans="1:26" x14ac:dyDescent="0.2">
      <c r="A1234" s="36" t="s">
        <v>22</v>
      </c>
      <c r="B1234" s="36" t="s">
        <v>294</v>
      </c>
      <c r="C1234" s="36">
        <v>0</v>
      </c>
      <c r="D1234" s="36">
        <v>4976893</v>
      </c>
      <c r="E1234" s="36">
        <v>4976893</v>
      </c>
      <c r="F1234" s="36" t="s">
        <v>372</v>
      </c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</row>
    <row r="1235" spans="1:26" x14ac:dyDescent="0.2">
      <c r="A1235" s="36" t="s">
        <v>22</v>
      </c>
      <c r="B1235" s="36" t="s">
        <v>295</v>
      </c>
      <c r="C1235" s="36">
        <v>0</v>
      </c>
      <c r="D1235" s="36">
        <v>13006312</v>
      </c>
      <c r="E1235" s="36">
        <v>13006312</v>
      </c>
      <c r="F1235" s="36" t="s">
        <v>378</v>
      </c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</row>
    <row r="1236" spans="1:26" x14ac:dyDescent="0.2">
      <c r="A1236" s="36" t="s">
        <v>22</v>
      </c>
      <c r="B1236" s="36" t="s">
        <v>296</v>
      </c>
      <c r="C1236" s="36">
        <v>0</v>
      </c>
      <c r="D1236" s="36">
        <v>3117555</v>
      </c>
      <c r="E1236" s="36">
        <v>3117555</v>
      </c>
      <c r="F1236" s="36" t="s">
        <v>383</v>
      </c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</row>
    <row r="1237" spans="1:26" x14ac:dyDescent="0.2">
      <c r="A1237" s="36" t="s">
        <v>22</v>
      </c>
      <c r="B1237" s="36" t="s">
        <v>297</v>
      </c>
      <c r="C1237" s="36">
        <v>0</v>
      </c>
      <c r="D1237" s="36">
        <v>5046805</v>
      </c>
      <c r="E1237" s="36">
        <v>5046805</v>
      </c>
      <c r="F1237" s="36" t="s">
        <v>391</v>
      </c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</row>
    <row r="1238" spans="1:26" x14ac:dyDescent="0.2">
      <c r="A1238" s="36" t="s">
        <v>22</v>
      </c>
      <c r="B1238" s="36" t="s">
        <v>298</v>
      </c>
      <c r="C1238" s="36">
        <v>0</v>
      </c>
      <c r="D1238" s="36">
        <v>3794862</v>
      </c>
      <c r="E1238" s="36">
        <v>3794862</v>
      </c>
      <c r="F1238" s="36" t="s">
        <v>373</v>
      </c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</row>
    <row r="1239" spans="1:26" x14ac:dyDescent="0.2">
      <c r="A1239" s="36" t="s">
        <v>22</v>
      </c>
      <c r="B1239" s="36" t="s">
        <v>299</v>
      </c>
      <c r="C1239" s="36">
        <v>0</v>
      </c>
      <c r="D1239" s="36">
        <v>3177350</v>
      </c>
      <c r="E1239" s="36">
        <v>3177350</v>
      </c>
      <c r="F1239" s="36" t="s">
        <v>391</v>
      </c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</row>
    <row r="1240" spans="1:26" x14ac:dyDescent="0.2">
      <c r="A1240" s="36" t="s">
        <v>22</v>
      </c>
      <c r="B1240" s="36" t="s">
        <v>300</v>
      </c>
      <c r="C1240" s="36">
        <v>0</v>
      </c>
      <c r="D1240" s="36">
        <v>1963507</v>
      </c>
      <c r="E1240" s="36">
        <v>1963507</v>
      </c>
      <c r="F1240" s="36" t="s">
        <v>389</v>
      </c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</row>
    <row r="1241" spans="1:26" x14ac:dyDescent="0.2">
      <c r="A1241" s="36" t="s">
        <v>22</v>
      </c>
      <c r="B1241" s="36" t="s">
        <v>301</v>
      </c>
      <c r="C1241" s="36">
        <v>0</v>
      </c>
      <c r="D1241" s="36">
        <v>7303143</v>
      </c>
      <c r="E1241" s="36">
        <v>7303143</v>
      </c>
      <c r="F1241" s="36" t="s">
        <v>391</v>
      </c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</row>
    <row r="1242" spans="1:26" x14ac:dyDescent="0.2">
      <c r="A1242" s="36" t="s">
        <v>22</v>
      </c>
      <c r="B1242" s="36" t="s">
        <v>302</v>
      </c>
      <c r="C1242" s="36">
        <v>0</v>
      </c>
      <c r="D1242" s="36">
        <v>3417306</v>
      </c>
      <c r="E1242" s="36">
        <v>3417306</v>
      </c>
      <c r="F1242" s="36" t="s">
        <v>392</v>
      </c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</row>
    <row r="1243" spans="1:26" x14ac:dyDescent="0.2">
      <c r="A1243" s="36" t="s">
        <v>22</v>
      </c>
      <c r="B1243" s="36" t="s">
        <v>303</v>
      </c>
      <c r="C1243" s="36">
        <v>0</v>
      </c>
      <c r="D1243" s="36">
        <v>766009</v>
      </c>
      <c r="E1243" s="36">
        <v>766009</v>
      </c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</row>
    <row r="1244" spans="1:26" x14ac:dyDescent="0.2">
      <c r="A1244" s="36" t="s">
        <v>22</v>
      </c>
      <c r="B1244" s="36" t="s">
        <v>304</v>
      </c>
      <c r="C1244" s="36">
        <v>0</v>
      </c>
      <c r="D1244" s="36">
        <v>2022295</v>
      </c>
      <c r="E1244" s="36">
        <v>2022295</v>
      </c>
      <c r="F1244" s="36" t="s">
        <v>375</v>
      </c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</row>
    <row r="1245" spans="1:26" x14ac:dyDescent="0.2">
      <c r="A1245" s="36" t="s">
        <v>22</v>
      </c>
      <c r="B1245" s="36" t="s">
        <v>305</v>
      </c>
      <c r="C1245" s="36">
        <v>0</v>
      </c>
      <c r="D1245" s="36">
        <v>952974</v>
      </c>
      <c r="E1245" s="36">
        <v>952974</v>
      </c>
      <c r="F1245" s="36" t="s">
        <v>375</v>
      </c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</row>
    <row r="1246" spans="1:26" x14ac:dyDescent="0.2">
      <c r="A1246" s="36" t="s">
        <v>22</v>
      </c>
      <c r="B1246" s="36" t="s">
        <v>306</v>
      </c>
      <c r="C1246" s="36">
        <v>0</v>
      </c>
      <c r="D1246" s="36">
        <v>12872431</v>
      </c>
      <c r="E1246" s="36">
        <v>12872431</v>
      </c>
      <c r="F1246" s="36" t="s">
        <v>389</v>
      </c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</row>
    <row r="1247" spans="1:26" x14ac:dyDescent="0.2">
      <c r="A1247" s="36" t="s">
        <v>22</v>
      </c>
      <c r="B1247" s="36" t="s">
        <v>307</v>
      </c>
      <c r="C1247" s="36">
        <v>0</v>
      </c>
      <c r="D1247" s="36">
        <v>759894</v>
      </c>
      <c r="E1247" s="36">
        <v>759894</v>
      </c>
      <c r="F1247" s="36" t="s">
        <v>382</v>
      </c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</row>
    <row r="1248" spans="1:26" x14ac:dyDescent="0.2">
      <c r="A1248" s="36" t="s">
        <v>22</v>
      </c>
      <c r="B1248" s="36" t="s">
        <v>308</v>
      </c>
      <c r="C1248" s="36">
        <v>0</v>
      </c>
      <c r="D1248" s="36">
        <v>2489138</v>
      </c>
      <c r="E1248" s="36">
        <v>2489138</v>
      </c>
      <c r="F1248" s="36" t="s">
        <v>393</v>
      </c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</row>
    <row r="1249" spans="1:26" x14ac:dyDescent="0.2">
      <c r="A1249" s="36" t="s">
        <v>22</v>
      </c>
      <c r="B1249" s="36" t="s">
        <v>309</v>
      </c>
      <c r="C1249" s="36">
        <v>0</v>
      </c>
      <c r="D1249" s="36">
        <v>1043010</v>
      </c>
      <c r="E1249" s="36">
        <v>1043010</v>
      </c>
      <c r="F1249" s="36" t="s">
        <v>372</v>
      </c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</row>
    <row r="1250" spans="1:26" x14ac:dyDescent="0.2">
      <c r="A1250" s="36" t="s">
        <v>22</v>
      </c>
      <c r="B1250" s="36" t="s">
        <v>310</v>
      </c>
      <c r="C1250" s="36">
        <v>0</v>
      </c>
      <c r="D1250" s="36">
        <v>1857516</v>
      </c>
      <c r="E1250" s="36">
        <v>1857516</v>
      </c>
      <c r="F1250" s="36" t="s">
        <v>376</v>
      </c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</row>
    <row r="1251" spans="1:26" x14ac:dyDescent="0.2">
      <c r="A1251" s="36" t="s">
        <v>22</v>
      </c>
      <c r="B1251" s="36" t="s">
        <v>311</v>
      </c>
      <c r="C1251" s="36">
        <v>0</v>
      </c>
      <c r="D1251" s="36">
        <v>12680147</v>
      </c>
      <c r="E1251" s="36">
        <v>12680147</v>
      </c>
      <c r="F1251" s="36" t="s">
        <v>391</v>
      </c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</row>
    <row r="1252" spans="1:26" x14ac:dyDescent="0.2">
      <c r="A1252" s="36" t="s">
        <v>22</v>
      </c>
      <c r="B1252" s="36" t="s">
        <v>312</v>
      </c>
      <c r="C1252" s="36">
        <v>0</v>
      </c>
      <c r="D1252" s="36">
        <v>1554251</v>
      </c>
      <c r="E1252" s="36">
        <v>1554251</v>
      </c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</row>
    <row r="1253" spans="1:26" x14ac:dyDescent="0.2">
      <c r="A1253" s="36" t="s">
        <v>22</v>
      </c>
      <c r="B1253" s="36" t="s">
        <v>313</v>
      </c>
      <c r="C1253" s="36">
        <v>0</v>
      </c>
      <c r="D1253" s="36">
        <v>1805019</v>
      </c>
      <c r="E1253" s="36">
        <v>1805019</v>
      </c>
      <c r="F1253" s="36" t="s">
        <v>380</v>
      </c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</row>
    <row r="1254" spans="1:26" x14ac:dyDescent="0.2">
      <c r="A1254" s="36" t="s">
        <v>22</v>
      </c>
      <c r="B1254" s="36" t="s">
        <v>314</v>
      </c>
      <c r="C1254" s="36">
        <v>0</v>
      </c>
      <c r="D1254" s="36">
        <v>12623239</v>
      </c>
      <c r="E1254" s="36">
        <v>12623239</v>
      </c>
      <c r="F1254" s="36" t="s">
        <v>379</v>
      </c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</row>
    <row r="1255" spans="1:26" x14ac:dyDescent="0.2">
      <c r="A1255" s="36" t="s">
        <v>22</v>
      </c>
      <c r="B1255" s="36" t="s">
        <v>315</v>
      </c>
      <c r="C1255" s="36">
        <v>0</v>
      </c>
      <c r="D1255" s="36">
        <v>1076350</v>
      </c>
      <c r="E1255" s="36">
        <v>1076350</v>
      </c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</row>
    <row r="1256" spans="1:26" x14ac:dyDescent="0.2">
      <c r="A1256" s="36" t="s">
        <v>22</v>
      </c>
      <c r="B1256" s="36" t="s">
        <v>316</v>
      </c>
      <c r="C1256" s="36">
        <v>0</v>
      </c>
      <c r="D1256" s="36">
        <v>1421497</v>
      </c>
      <c r="E1256" s="36">
        <v>1421497</v>
      </c>
      <c r="F1256" s="36" t="s">
        <v>372</v>
      </c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</row>
    <row r="1257" spans="1:26" x14ac:dyDescent="0.2">
      <c r="A1257" s="36" t="s">
        <v>22</v>
      </c>
      <c r="B1257" s="36" t="s">
        <v>317</v>
      </c>
      <c r="C1257" s="36">
        <v>0</v>
      </c>
      <c r="D1257" s="36">
        <v>1911608</v>
      </c>
      <c r="E1257" s="36">
        <v>1911608</v>
      </c>
      <c r="F1257" s="36" t="s">
        <v>389</v>
      </c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</row>
    <row r="1258" spans="1:26" x14ac:dyDescent="0.2">
      <c r="A1258" s="36" t="s">
        <v>22</v>
      </c>
      <c r="B1258" s="36" t="s">
        <v>318</v>
      </c>
      <c r="C1258" s="36">
        <v>0</v>
      </c>
      <c r="D1258" s="36">
        <v>13913705</v>
      </c>
      <c r="E1258" s="36">
        <v>13913705</v>
      </c>
      <c r="F1258" s="36" t="s">
        <v>393</v>
      </c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</row>
    <row r="1259" spans="1:26" x14ac:dyDescent="0.2">
      <c r="A1259" s="36" t="s">
        <v>22</v>
      </c>
      <c r="B1259" s="36" t="s">
        <v>319</v>
      </c>
      <c r="C1259" s="36">
        <v>0</v>
      </c>
      <c r="D1259" s="36">
        <v>2372987</v>
      </c>
      <c r="E1259" s="36">
        <v>2372987</v>
      </c>
      <c r="F1259" s="36" t="s">
        <v>381</v>
      </c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</row>
    <row r="1260" spans="1:26" x14ac:dyDescent="0.2">
      <c r="A1260" s="36" t="s">
        <v>22</v>
      </c>
      <c r="B1260" s="36" t="s">
        <v>320</v>
      </c>
      <c r="C1260" s="36">
        <v>0</v>
      </c>
      <c r="D1260" s="36">
        <v>34790915</v>
      </c>
      <c r="E1260" s="36">
        <v>34790915</v>
      </c>
      <c r="F1260" s="36" t="s">
        <v>391</v>
      </c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</row>
    <row r="1261" spans="1:26" x14ac:dyDescent="0.2">
      <c r="A1261" s="36" t="s">
        <v>22</v>
      </c>
      <c r="B1261" s="36" t="s">
        <v>321</v>
      </c>
      <c r="C1261" s="36">
        <v>0</v>
      </c>
      <c r="D1261" s="36">
        <v>8174418</v>
      </c>
      <c r="E1261" s="36">
        <v>8174418</v>
      </c>
      <c r="F1261" s="36" t="s">
        <v>372</v>
      </c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</row>
    <row r="1262" spans="1:26" x14ac:dyDescent="0.2">
      <c r="A1262" s="36" t="s">
        <v>22</v>
      </c>
      <c r="B1262" s="36" t="s">
        <v>322</v>
      </c>
      <c r="C1262" s="36">
        <v>0</v>
      </c>
      <c r="D1262" s="36">
        <v>1079896</v>
      </c>
      <c r="E1262" s="36">
        <v>1079896</v>
      </c>
      <c r="F1262" s="36" t="s">
        <v>374</v>
      </c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</row>
    <row r="1263" spans="1:26" x14ac:dyDescent="0.2">
      <c r="A1263" s="36" t="s">
        <v>22</v>
      </c>
      <c r="B1263" s="36" t="s">
        <v>323</v>
      </c>
      <c r="C1263" s="36">
        <v>0</v>
      </c>
      <c r="D1263" s="36">
        <v>623587</v>
      </c>
      <c r="E1263" s="36">
        <v>623587</v>
      </c>
      <c r="F1263" s="36" t="s">
        <v>390</v>
      </c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</row>
    <row r="1264" spans="1:26" x14ac:dyDescent="0.2">
      <c r="A1264" s="36" t="s">
        <v>22</v>
      </c>
      <c r="B1264" s="36" t="s">
        <v>324</v>
      </c>
      <c r="C1264" s="36">
        <v>0</v>
      </c>
      <c r="D1264" s="36">
        <v>3793031</v>
      </c>
      <c r="E1264" s="36">
        <v>3793031</v>
      </c>
      <c r="F1264" s="36" t="s">
        <v>392</v>
      </c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</row>
    <row r="1265" spans="1:26" x14ac:dyDescent="0.2">
      <c r="A1265" s="36" t="s">
        <v>22</v>
      </c>
      <c r="B1265" s="36" t="s">
        <v>325</v>
      </c>
      <c r="C1265" s="36">
        <v>0</v>
      </c>
      <c r="D1265" s="36">
        <v>2072186</v>
      </c>
      <c r="E1265" s="36">
        <v>2072186</v>
      </c>
      <c r="F1265" s="36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</row>
    <row r="1266" spans="1:26" x14ac:dyDescent="0.2">
      <c r="A1266" s="36" t="s">
        <v>22</v>
      </c>
      <c r="B1266" s="36" t="s">
        <v>326</v>
      </c>
      <c r="C1266" s="36">
        <v>0</v>
      </c>
      <c r="D1266" s="36">
        <v>8087481</v>
      </c>
      <c r="E1266" s="36">
        <v>8087481</v>
      </c>
      <c r="F1266" s="36" t="s">
        <v>381</v>
      </c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</row>
    <row r="1267" spans="1:26" x14ac:dyDescent="0.2">
      <c r="A1267" s="36" t="s">
        <v>22</v>
      </c>
      <c r="B1267" s="36" t="s">
        <v>327</v>
      </c>
      <c r="C1267" s="36">
        <v>0</v>
      </c>
      <c r="D1267" s="36">
        <v>3492231</v>
      </c>
      <c r="E1267" s="36">
        <v>3492231</v>
      </c>
      <c r="F1267" s="36" t="s">
        <v>376</v>
      </c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</row>
    <row r="1268" spans="1:26" x14ac:dyDescent="0.2">
      <c r="A1268" s="36" t="s">
        <v>22</v>
      </c>
      <c r="B1268" s="36" t="s">
        <v>328</v>
      </c>
      <c r="C1268" s="36">
        <v>0</v>
      </c>
      <c r="D1268" s="36">
        <v>1452022</v>
      </c>
      <c r="E1268" s="36">
        <v>1452022</v>
      </c>
      <c r="F1268" s="36" t="s">
        <v>394</v>
      </c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</row>
    <row r="1269" spans="1:26" x14ac:dyDescent="0.2">
      <c r="A1269" s="36" t="s">
        <v>22</v>
      </c>
      <c r="B1269" s="36" t="s">
        <v>329</v>
      </c>
      <c r="C1269" s="36">
        <v>0</v>
      </c>
      <c r="D1269" s="36">
        <v>7557894</v>
      </c>
      <c r="E1269" s="36">
        <v>7557894</v>
      </c>
      <c r="F1269" s="36" t="s">
        <v>388</v>
      </c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</row>
    <row r="1270" spans="1:26" x14ac:dyDescent="0.2">
      <c r="A1270" s="36" t="s">
        <v>22</v>
      </c>
      <c r="B1270" s="36" t="s">
        <v>330</v>
      </c>
      <c r="C1270" s="36">
        <v>0</v>
      </c>
      <c r="D1270" s="36">
        <v>1125603</v>
      </c>
      <c r="E1270" s="36">
        <v>1125603</v>
      </c>
      <c r="F1270" s="36" t="s">
        <v>375</v>
      </c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</row>
    <row r="1271" spans="1:26" x14ac:dyDescent="0.2">
      <c r="A1271" s="36" t="s">
        <v>22</v>
      </c>
      <c r="B1271" s="36" t="s">
        <v>331</v>
      </c>
      <c r="C1271" s="36">
        <v>0</v>
      </c>
      <c r="D1271" s="36">
        <v>1500996</v>
      </c>
      <c r="E1271" s="36">
        <v>1500996</v>
      </c>
      <c r="F1271" s="36" t="s">
        <v>380</v>
      </c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</row>
    <row r="1272" spans="1:26" x14ac:dyDescent="0.2">
      <c r="A1272" s="36" t="s">
        <v>22</v>
      </c>
      <c r="B1272" s="36" t="s">
        <v>332</v>
      </c>
      <c r="C1272" s="36">
        <v>0</v>
      </c>
      <c r="D1272" s="36">
        <v>2601191</v>
      </c>
      <c r="E1272" s="36">
        <v>2601191</v>
      </c>
      <c r="F1272" s="36" t="s">
        <v>380</v>
      </c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</row>
    <row r="1273" spans="1:26" x14ac:dyDescent="0.2">
      <c r="A1273" s="36" t="s">
        <v>22</v>
      </c>
      <c r="B1273" s="36" t="s">
        <v>333</v>
      </c>
      <c r="C1273" s="36">
        <v>0</v>
      </c>
      <c r="D1273" s="36">
        <v>16948237</v>
      </c>
      <c r="E1273" s="36">
        <v>16948237</v>
      </c>
      <c r="F1273" s="36" t="s">
        <v>374</v>
      </c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</row>
    <row r="1274" spans="1:26" x14ac:dyDescent="0.2">
      <c r="A1274" s="36" t="s">
        <v>22</v>
      </c>
      <c r="B1274" s="36" t="s">
        <v>334</v>
      </c>
      <c r="C1274" s="36">
        <v>0</v>
      </c>
      <c r="D1274" s="36">
        <v>2231443</v>
      </c>
      <c r="E1274" s="36">
        <v>2231443</v>
      </c>
      <c r="F1274" s="36" t="s">
        <v>393</v>
      </c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</row>
    <row r="1275" spans="1:26" x14ac:dyDescent="0.2">
      <c r="A1275" s="36" t="s">
        <v>22</v>
      </c>
      <c r="B1275" s="36" t="s">
        <v>335</v>
      </c>
      <c r="C1275" s="36">
        <v>0</v>
      </c>
      <c r="D1275" s="36">
        <v>1836181</v>
      </c>
      <c r="E1275" s="36">
        <v>1836181</v>
      </c>
      <c r="F1275" s="36" t="s">
        <v>374</v>
      </c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</row>
    <row r="1276" spans="1:26" x14ac:dyDescent="0.2">
      <c r="A1276" s="36" t="s">
        <v>341</v>
      </c>
      <c r="B1276" s="36"/>
      <c r="C1276" s="36">
        <v>15300714</v>
      </c>
      <c r="D1276" s="36">
        <v>1462633485</v>
      </c>
      <c r="E1276" s="36">
        <v>1477934199</v>
      </c>
      <c r="F1276" s="36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</row>
    <row r="1277" spans="1:26" x14ac:dyDescent="0.2">
      <c r="A1277" s="36" t="s">
        <v>23</v>
      </c>
      <c r="B1277" s="36" t="s">
        <v>28</v>
      </c>
      <c r="C1277" s="36">
        <v>49992224</v>
      </c>
      <c r="D1277" s="36">
        <v>3362123</v>
      </c>
      <c r="E1277" s="36">
        <v>53354347</v>
      </c>
      <c r="F1277" s="36" t="s">
        <v>372</v>
      </c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</row>
    <row r="1278" spans="1:26" x14ac:dyDescent="0.2">
      <c r="A1278" s="36" t="s">
        <v>23</v>
      </c>
      <c r="B1278" s="36" t="s">
        <v>29</v>
      </c>
      <c r="C1278" s="36">
        <v>118302089</v>
      </c>
      <c r="D1278" s="36">
        <v>11343861</v>
      </c>
      <c r="E1278" s="36">
        <v>129645950</v>
      </c>
      <c r="F1278" s="36" t="s">
        <v>373</v>
      </c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</row>
    <row r="1279" spans="1:26" x14ac:dyDescent="0.2">
      <c r="A1279" s="36" t="s">
        <v>23</v>
      </c>
      <c r="B1279" s="36" t="s">
        <v>30</v>
      </c>
      <c r="C1279" s="36">
        <v>3875785</v>
      </c>
      <c r="D1279" s="36">
        <v>533021</v>
      </c>
      <c r="E1279" s="36">
        <v>4408806</v>
      </c>
      <c r="F1279" s="36" t="s">
        <v>374</v>
      </c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</row>
    <row r="1280" spans="1:26" x14ac:dyDescent="0.2">
      <c r="A1280" s="36" t="s">
        <v>23</v>
      </c>
      <c r="B1280" s="36" t="s">
        <v>31</v>
      </c>
      <c r="C1280" s="36">
        <v>142353</v>
      </c>
      <c r="D1280" s="36">
        <v>1524472</v>
      </c>
      <c r="E1280" s="36">
        <v>1666825</v>
      </c>
      <c r="F1280" s="36" t="s">
        <v>375</v>
      </c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</row>
    <row r="1281" spans="1:26" x14ac:dyDescent="0.2">
      <c r="A1281" s="36" t="s">
        <v>23</v>
      </c>
      <c r="B1281" s="36" t="s">
        <v>32</v>
      </c>
      <c r="C1281" s="36">
        <v>98564200</v>
      </c>
      <c r="D1281" s="36">
        <v>4817466</v>
      </c>
      <c r="E1281" s="36">
        <v>103381666</v>
      </c>
      <c r="F1281" s="36" t="s">
        <v>373</v>
      </c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</row>
    <row r="1282" spans="1:26" x14ac:dyDescent="0.2">
      <c r="A1282" s="36" t="s">
        <v>23</v>
      </c>
      <c r="B1282" s="36" t="s">
        <v>33</v>
      </c>
      <c r="C1282" s="36">
        <v>9090227</v>
      </c>
      <c r="D1282" s="36">
        <v>7829476</v>
      </c>
      <c r="E1282" s="36">
        <v>16919703</v>
      </c>
      <c r="F1282" s="36" t="s">
        <v>376</v>
      </c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</row>
    <row r="1283" spans="1:26" x14ac:dyDescent="0.2">
      <c r="A1283" s="36" t="s">
        <v>23</v>
      </c>
      <c r="B1283" s="36" t="s">
        <v>34</v>
      </c>
      <c r="C1283" s="36">
        <v>5518697</v>
      </c>
      <c r="D1283" s="36">
        <v>1656429</v>
      </c>
      <c r="E1283" s="36">
        <v>7175126</v>
      </c>
      <c r="F1283" s="36" t="s">
        <v>377</v>
      </c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</row>
    <row r="1284" spans="1:26" x14ac:dyDescent="0.2">
      <c r="A1284" s="36" t="s">
        <v>23</v>
      </c>
      <c r="B1284" s="36" t="s">
        <v>35</v>
      </c>
      <c r="C1284" s="36">
        <v>28304387</v>
      </c>
      <c r="D1284" s="36">
        <v>3242787</v>
      </c>
      <c r="E1284" s="36">
        <v>31547174</v>
      </c>
      <c r="F1284" s="36" t="s">
        <v>372</v>
      </c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</row>
    <row r="1285" spans="1:26" x14ac:dyDescent="0.2">
      <c r="A1285" s="36" t="s">
        <v>23</v>
      </c>
      <c r="B1285" s="36" t="s">
        <v>36</v>
      </c>
      <c r="C1285" s="36">
        <v>101162723</v>
      </c>
      <c r="D1285" s="36">
        <v>11768045</v>
      </c>
      <c r="E1285" s="36">
        <v>112930768</v>
      </c>
      <c r="F1285" s="36" t="s">
        <v>378</v>
      </c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</row>
    <row r="1286" spans="1:26" x14ac:dyDescent="0.2">
      <c r="A1286" s="36" t="s">
        <v>23</v>
      </c>
      <c r="B1286" s="36" t="s">
        <v>37</v>
      </c>
      <c r="C1286" s="36">
        <v>15313866</v>
      </c>
      <c r="D1286" s="36">
        <v>1598539</v>
      </c>
      <c r="E1286" s="36">
        <v>16912405</v>
      </c>
      <c r="F1286" s="36" t="s">
        <v>379</v>
      </c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</row>
    <row r="1287" spans="1:26" x14ac:dyDescent="0.2">
      <c r="A1287" s="36" t="s">
        <v>23</v>
      </c>
      <c r="B1287" s="36" t="s">
        <v>38</v>
      </c>
      <c r="C1287" s="36">
        <v>9880</v>
      </c>
      <c r="D1287" s="36">
        <v>270904</v>
      </c>
      <c r="E1287" s="36">
        <v>280784</v>
      </c>
      <c r="F1287" s="36" t="s">
        <v>376</v>
      </c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</row>
    <row r="1288" spans="1:26" x14ac:dyDescent="0.2">
      <c r="A1288" s="36" t="s">
        <v>23</v>
      </c>
      <c r="B1288" s="36" t="s">
        <v>39</v>
      </c>
      <c r="C1288" s="36">
        <v>99202250</v>
      </c>
      <c r="D1288" s="36">
        <v>4049535</v>
      </c>
      <c r="E1288" s="36">
        <v>103251785</v>
      </c>
      <c r="F1288" s="36" t="s">
        <v>378</v>
      </c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</row>
    <row r="1289" spans="1:26" x14ac:dyDescent="0.2">
      <c r="A1289" s="36" t="s">
        <v>23</v>
      </c>
      <c r="B1289" s="36" t="s">
        <v>40</v>
      </c>
      <c r="C1289" s="36">
        <v>185484</v>
      </c>
      <c r="D1289" s="36">
        <v>291311</v>
      </c>
      <c r="E1289" s="36">
        <v>476795</v>
      </c>
      <c r="F1289" s="36" t="s">
        <v>380</v>
      </c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</row>
    <row r="1290" spans="1:26" x14ac:dyDescent="0.2">
      <c r="A1290" s="36" t="s">
        <v>23</v>
      </c>
      <c r="B1290" s="36" t="s">
        <v>41</v>
      </c>
      <c r="C1290" s="36">
        <v>9990115</v>
      </c>
      <c r="D1290" s="36">
        <v>771790</v>
      </c>
      <c r="E1290" s="36">
        <v>10761905</v>
      </c>
      <c r="F1290" s="36" t="s">
        <v>381</v>
      </c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</row>
    <row r="1291" spans="1:26" x14ac:dyDescent="0.2">
      <c r="A1291" s="36" t="s">
        <v>23</v>
      </c>
      <c r="B1291" s="36" t="s">
        <v>42</v>
      </c>
      <c r="C1291" s="36">
        <v>279916</v>
      </c>
      <c r="D1291" s="36">
        <v>636511</v>
      </c>
      <c r="E1291" s="36">
        <v>916427</v>
      </c>
      <c r="F1291" s="36" t="s">
        <v>376</v>
      </c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</row>
    <row r="1292" spans="1:26" x14ac:dyDescent="0.2">
      <c r="A1292" s="36" t="s">
        <v>23</v>
      </c>
      <c r="B1292" s="36" t="s">
        <v>43</v>
      </c>
      <c r="C1292" s="36">
        <v>101257193</v>
      </c>
      <c r="D1292" s="36">
        <v>993049</v>
      </c>
      <c r="E1292" s="36">
        <v>102250242</v>
      </c>
      <c r="F1292" s="36" t="s">
        <v>382</v>
      </c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</row>
    <row r="1293" spans="1:26" x14ac:dyDescent="0.2">
      <c r="A1293" s="36" t="s">
        <v>23</v>
      </c>
      <c r="B1293" s="36" t="s">
        <v>44</v>
      </c>
      <c r="C1293" s="36">
        <v>60452755</v>
      </c>
      <c r="D1293" s="36">
        <v>6723136</v>
      </c>
      <c r="E1293" s="36">
        <v>67175891</v>
      </c>
      <c r="F1293" s="36" t="s">
        <v>379</v>
      </c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</row>
    <row r="1294" spans="1:26" x14ac:dyDescent="0.2">
      <c r="A1294" s="36" t="s">
        <v>23</v>
      </c>
      <c r="B1294" s="36" t="s">
        <v>45</v>
      </c>
      <c r="C1294" s="36">
        <v>468467</v>
      </c>
      <c r="D1294" s="36">
        <v>554515</v>
      </c>
      <c r="E1294" s="36">
        <v>1022982</v>
      </c>
      <c r="F1294" s="36" t="s">
        <v>383</v>
      </c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</row>
    <row r="1295" spans="1:26" x14ac:dyDescent="0.2">
      <c r="A1295" s="36" t="s">
        <v>23</v>
      </c>
      <c r="B1295" s="36" t="s">
        <v>46</v>
      </c>
      <c r="C1295" s="36">
        <v>17571011</v>
      </c>
      <c r="D1295" s="36">
        <v>2549037</v>
      </c>
      <c r="E1295" s="36">
        <v>20120048</v>
      </c>
      <c r="F1295" s="36" t="s">
        <v>384</v>
      </c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</row>
    <row r="1296" spans="1:26" x14ac:dyDescent="0.2">
      <c r="A1296" s="36" t="s">
        <v>23</v>
      </c>
      <c r="B1296" s="36" t="s">
        <v>47</v>
      </c>
      <c r="C1296" s="36">
        <v>875426</v>
      </c>
      <c r="D1296" s="36">
        <v>503700</v>
      </c>
      <c r="E1296" s="36">
        <v>1379126</v>
      </c>
      <c r="F1296" s="36" t="s">
        <v>382</v>
      </c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</row>
    <row r="1297" spans="1:26" x14ac:dyDescent="0.2">
      <c r="A1297" s="36" t="s">
        <v>23</v>
      </c>
      <c r="B1297" s="36" t="s">
        <v>48</v>
      </c>
      <c r="C1297" s="36">
        <v>22523796</v>
      </c>
      <c r="D1297" s="36">
        <v>649056</v>
      </c>
      <c r="E1297" s="36">
        <v>23172852</v>
      </c>
      <c r="F1297" s="36" t="s">
        <v>384</v>
      </c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</row>
    <row r="1298" spans="1:26" x14ac:dyDescent="0.2">
      <c r="A1298" s="36" t="s">
        <v>23</v>
      </c>
      <c r="B1298" s="36" t="s">
        <v>49</v>
      </c>
      <c r="C1298" s="36">
        <v>500898</v>
      </c>
      <c r="D1298" s="36">
        <v>179291</v>
      </c>
      <c r="E1298" s="36">
        <v>680189</v>
      </c>
      <c r="F1298" s="36" t="s">
        <v>385</v>
      </c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</row>
    <row r="1299" spans="1:26" x14ac:dyDescent="0.2">
      <c r="A1299" s="36" t="s">
        <v>23</v>
      </c>
      <c r="B1299" s="36" t="s">
        <v>50</v>
      </c>
      <c r="C1299" s="36">
        <v>663226</v>
      </c>
      <c r="D1299" s="36">
        <v>704735</v>
      </c>
      <c r="E1299" s="36">
        <v>1367961</v>
      </c>
      <c r="F1299" s="36" t="s">
        <v>386</v>
      </c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</row>
    <row r="1300" spans="1:26" x14ac:dyDescent="0.2">
      <c r="A1300" s="36" t="s">
        <v>23</v>
      </c>
      <c r="B1300" s="36" t="s">
        <v>51</v>
      </c>
      <c r="C1300" s="36">
        <v>4108782</v>
      </c>
      <c r="D1300" s="36">
        <v>206814</v>
      </c>
      <c r="E1300" s="36">
        <v>4315596</v>
      </c>
      <c r="F1300" s="36" t="s">
        <v>382</v>
      </c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</row>
    <row r="1301" spans="1:26" x14ac:dyDescent="0.2">
      <c r="A1301" s="36" t="s">
        <v>23</v>
      </c>
      <c r="B1301" s="36" t="s">
        <v>52</v>
      </c>
      <c r="C1301" s="36">
        <v>90237163</v>
      </c>
      <c r="D1301" s="36">
        <v>7989563</v>
      </c>
      <c r="E1301" s="36">
        <v>98226726</v>
      </c>
      <c r="F1301" s="36" t="s">
        <v>379</v>
      </c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</row>
    <row r="1302" spans="1:26" x14ac:dyDescent="0.2">
      <c r="A1302" s="36" t="s">
        <v>23</v>
      </c>
      <c r="B1302" s="36" t="s">
        <v>53</v>
      </c>
      <c r="C1302" s="36">
        <v>13183854</v>
      </c>
      <c r="D1302" s="36">
        <v>5043340</v>
      </c>
      <c r="E1302" s="36">
        <v>18227194</v>
      </c>
      <c r="F1302" s="36" t="s">
        <v>387</v>
      </c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</row>
    <row r="1303" spans="1:26" x14ac:dyDescent="0.2">
      <c r="A1303" s="36" t="s">
        <v>23</v>
      </c>
      <c r="B1303" s="36" t="s">
        <v>54</v>
      </c>
      <c r="C1303" s="36">
        <v>3327078</v>
      </c>
      <c r="D1303" s="36">
        <v>1861855</v>
      </c>
      <c r="E1303" s="36">
        <v>5188933</v>
      </c>
      <c r="F1303" s="36" t="s">
        <v>388</v>
      </c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</row>
    <row r="1304" spans="1:26" x14ac:dyDescent="0.2">
      <c r="A1304" s="36" t="s">
        <v>23</v>
      </c>
      <c r="B1304" s="36" t="s">
        <v>55</v>
      </c>
      <c r="C1304" s="36">
        <v>57942469</v>
      </c>
      <c r="D1304" s="36">
        <v>4940737</v>
      </c>
      <c r="E1304" s="36">
        <v>62883206</v>
      </c>
      <c r="F1304" s="36" t="s">
        <v>373</v>
      </c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</row>
    <row r="1305" spans="1:26" x14ac:dyDescent="0.2">
      <c r="A1305" s="36" t="s">
        <v>23</v>
      </c>
      <c r="B1305" s="36" t="s">
        <v>56</v>
      </c>
      <c r="C1305" s="36">
        <v>19290091</v>
      </c>
      <c r="D1305" s="36">
        <v>2162540</v>
      </c>
      <c r="E1305" s="36">
        <v>21452631</v>
      </c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</row>
    <row r="1306" spans="1:26" x14ac:dyDescent="0.2">
      <c r="A1306" s="36" t="s">
        <v>23</v>
      </c>
      <c r="B1306" s="36" t="s">
        <v>57</v>
      </c>
      <c r="C1306" s="36">
        <v>10292450</v>
      </c>
      <c r="D1306" s="36">
        <v>992544</v>
      </c>
      <c r="E1306" s="36">
        <v>11284994</v>
      </c>
      <c r="F1306" s="36" t="s">
        <v>386</v>
      </c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</row>
    <row r="1307" spans="1:26" x14ac:dyDescent="0.2">
      <c r="A1307" s="36" t="s">
        <v>23</v>
      </c>
      <c r="B1307" s="36" t="s">
        <v>58</v>
      </c>
      <c r="C1307" s="36">
        <v>30403687</v>
      </c>
      <c r="D1307" s="36">
        <v>2657487</v>
      </c>
      <c r="E1307" s="36">
        <v>33061174</v>
      </c>
      <c r="F1307" s="36" t="s">
        <v>389</v>
      </c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</row>
    <row r="1308" spans="1:26" x14ac:dyDescent="0.2">
      <c r="A1308" s="36" t="s">
        <v>23</v>
      </c>
      <c r="B1308" s="36" t="s">
        <v>59</v>
      </c>
      <c r="C1308" s="36">
        <v>27682501</v>
      </c>
      <c r="D1308" s="36">
        <v>1066973</v>
      </c>
      <c r="E1308" s="36">
        <v>28749474</v>
      </c>
      <c r="F1308" s="36" t="s">
        <v>390</v>
      </c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</row>
    <row r="1309" spans="1:26" x14ac:dyDescent="0.2">
      <c r="A1309" s="36" t="s">
        <v>23</v>
      </c>
      <c r="B1309" s="36" t="s">
        <v>60</v>
      </c>
      <c r="C1309" s="36">
        <v>2790180</v>
      </c>
      <c r="D1309" s="36">
        <v>1382500</v>
      </c>
      <c r="E1309" s="36">
        <v>4172680</v>
      </c>
      <c r="F1309" s="36" t="s">
        <v>381</v>
      </c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</row>
    <row r="1310" spans="1:26" x14ac:dyDescent="0.2">
      <c r="A1310" s="36" t="s">
        <v>23</v>
      </c>
      <c r="B1310" s="36" t="s">
        <v>61</v>
      </c>
      <c r="C1310" s="36">
        <v>8423606</v>
      </c>
      <c r="D1310" s="36">
        <v>3664917</v>
      </c>
      <c r="E1310" s="36">
        <v>12088523</v>
      </c>
      <c r="F1310" s="36" t="s">
        <v>391</v>
      </c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</row>
    <row r="1311" spans="1:26" x14ac:dyDescent="0.2">
      <c r="A1311" s="36" t="s">
        <v>23</v>
      </c>
      <c r="B1311" s="36" t="s">
        <v>62</v>
      </c>
      <c r="C1311" s="36">
        <v>1913096</v>
      </c>
      <c r="D1311" s="36">
        <v>1260398</v>
      </c>
      <c r="E1311" s="36">
        <v>3173494</v>
      </c>
      <c r="F1311" s="36" t="s">
        <v>375</v>
      </c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</row>
    <row r="1312" spans="1:26" x14ac:dyDescent="0.2">
      <c r="A1312" s="36" t="s">
        <v>23</v>
      </c>
      <c r="B1312" s="36" t="s">
        <v>63</v>
      </c>
      <c r="C1312" s="36">
        <v>185095</v>
      </c>
      <c r="D1312" s="36">
        <v>174364</v>
      </c>
      <c r="E1312" s="36">
        <v>359459</v>
      </c>
      <c r="F1312" s="36" t="s">
        <v>385</v>
      </c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</row>
    <row r="1313" spans="1:26" x14ac:dyDescent="0.2">
      <c r="A1313" s="36" t="s">
        <v>23</v>
      </c>
      <c r="B1313" s="36" t="s">
        <v>64</v>
      </c>
      <c r="C1313" s="36">
        <v>2658641</v>
      </c>
      <c r="D1313" s="36">
        <v>1639968</v>
      </c>
      <c r="E1313" s="36">
        <v>4298609</v>
      </c>
      <c r="F1313" s="36" t="s">
        <v>378</v>
      </c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</row>
    <row r="1314" spans="1:26" x14ac:dyDescent="0.2">
      <c r="A1314" s="36" t="s">
        <v>23</v>
      </c>
      <c r="B1314" s="36" t="s">
        <v>65</v>
      </c>
      <c r="C1314" s="36">
        <v>352329857</v>
      </c>
      <c r="D1314" s="36">
        <v>12139382</v>
      </c>
      <c r="E1314" s="36">
        <v>364469239</v>
      </c>
      <c r="F1314" s="36" t="s">
        <v>373</v>
      </c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</row>
    <row r="1315" spans="1:26" x14ac:dyDescent="0.2">
      <c r="A1315" s="36" t="s">
        <v>23</v>
      </c>
      <c r="B1315" s="36" t="s">
        <v>66</v>
      </c>
      <c r="C1315" s="36">
        <v>16827965</v>
      </c>
      <c r="D1315" s="36">
        <v>463355</v>
      </c>
      <c r="E1315" s="36">
        <v>17291320</v>
      </c>
      <c r="F1315" s="36" t="s">
        <v>385</v>
      </c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</row>
    <row r="1316" spans="1:26" x14ac:dyDescent="0.2">
      <c r="A1316" s="36" t="s">
        <v>23</v>
      </c>
      <c r="B1316" s="36" t="s">
        <v>67</v>
      </c>
      <c r="C1316" s="36">
        <v>52101470</v>
      </c>
      <c r="D1316" s="36">
        <v>2015963</v>
      </c>
      <c r="E1316" s="36">
        <v>54117433</v>
      </c>
      <c r="F1316" s="36" t="s">
        <v>384</v>
      </c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</row>
    <row r="1317" spans="1:26" x14ac:dyDescent="0.2">
      <c r="A1317" s="36" t="s">
        <v>23</v>
      </c>
      <c r="B1317" s="36" t="s">
        <v>68</v>
      </c>
      <c r="C1317" s="36">
        <v>1221761</v>
      </c>
      <c r="D1317" s="36">
        <v>1480543</v>
      </c>
      <c r="E1317" s="36">
        <v>2702304</v>
      </c>
      <c r="F1317" s="36" t="s">
        <v>387</v>
      </c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</row>
    <row r="1318" spans="1:26" x14ac:dyDescent="0.2">
      <c r="A1318" s="36" t="s">
        <v>23</v>
      </c>
      <c r="B1318" s="36" t="s">
        <v>69</v>
      </c>
      <c r="C1318" s="36">
        <v>152860642</v>
      </c>
      <c r="D1318" s="36">
        <v>28833396</v>
      </c>
      <c r="E1318" s="36">
        <v>181694038</v>
      </c>
      <c r="F1318" s="36" t="s">
        <v>388</v>
      </c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</row>
    <row r="1319" spans="1:26" x14ac:dyDescent="0.2">
      <c r="A1319" s="36" t="s">
        <v>23</v>
      </c>
      <c r="B1319" s="36" t="s">
        <v>70</v>
      </c>
      <c r="C1319" s="36">
        <v>1406002</v>
      </c>
      <c r="D1319" s="36">
        <v>323908</v>
      </c>
      <c r="E1319" s="36">
        <v>1729910</v>
      </c>
      <c r="F1319" s="36" t="s">
        <v>382</v>
      </c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</row>
    <row r="1320" spans="1:26" x14ac:dyDescent="0.2">
      <c r="A1320" s="36" t="s">
        <v>23</v>
      </c>
      <c r="B1320" s="36" t="s">
        <v>71</v>
      </c>
      <c r="C1320" s="36">
        <v>66374134</v>
      </c>
      <c r="D1320" s="36">
        <v>5917328</v>
      </c>
      <c r="E1320" s="36">
        <v>72291462</v>
      </c>
      <c r="F1320" s="36" t="s">
        <v>379</v>
      </c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</row>
    <row r="1321" spans="1:26" x14ac:dyDescent="0.2">
      <c r="A1321" s="36" t="s">
        <v>23</v>
      </c>
      <c r="B1321" s="36" t="s">
        <v>72</v>
      </c>
      <c r="C1321" s="36">
        <v>29101334</v>
      </c>
      <c r="D1321" s="36">
        <v>2933516</v>
      </c>
      <c r="E1321" s="36">
        <v>32034850</v>
      </c>
      <c r="F1321" s="36" t="s">
        <v>386</v>
      </c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</row>
    <row r="1322" spans="1:26" x14ac:dyDescent="0.2">
      <c r="A1322" s="36" t="s">
        <v>23</v>
      </c>
      <c r="B1322" s="36" t="s">
        <v>73</v>
      </c>
      <c r="C1322" s="36">
        <v>8939317</v>
      </c>
      <c r="D1322" s="36">
        <v>3163959</v>
      </c>
      <c r="E1322" s="36">
        <v>12103276</v>
      </c>
      <c r="F1322" s="36" t="s">
        <v>382</v>
      </c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</row>
    <row r="1323" spans="1:26" x14ac:dyDescent="0.2">
      <c r="A1323" s="36" t="s">
        <v>23</v>
      </c>
      <c r="B1323" s="36" t="s">
        <v>74</v>
      </c>
      <c r="C1323" s="36">
        <v>1829815</v>
      </c>
      <c r="D1323" s="36">
        <v>633045</v>
      </c>
      <c r="E1323" s="36">
        <v>2462860</v>
      </c>
      <c r="F1323" s="36" t="s">
        <v>383</v>
      </c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</row>
    <row r="1324" spans="1:26" x14ac:dyDescent="0.2">
      <c r="A1324" s="36" t="s">
        <v>23</v>
      </c>
      <c r="B1324" s="36" t="s">
        <v>75</v>
      </c>
      <c r="C1324" s="36">
        <v>42612098</v>
      </c>
      <c r="D1324" s="36">
        <v>3633864</v>
      </c>
      <c r="E1324" s="36">
        <v>46245962</v>
      </c>
      <c r="F1324" s="36" t="s">
        <v>384</v>
      </c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</row>
    <row r="1325" spans="1:26" x14ac:dyDescent="0.2">
      <c r="A1325" s="36" t="s">
        <v>23</v>
      </c>
      <c r="B1325" s="36" t="s">
        <v>76</v>
      </c>
      <c r="C1325" s="36">
        <v>1953272</v>
      </c>
      <c r="D1325" s="36">
        <v>1025220</v>
      </c>
      <c r="E1325" s="36">
        <v>2978492</v>
      </c>
      <c r="F1325" s="36" t="s">
        <v>378</v>
      </c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</row>
    <row r="1326" spans="1:26" x14ac:dyDescent="0.2">
      <c r="A1326" s="36" t="s">
        <v>23</v>
      </c>
      <c r="B1326" s="36" t="s">
        <v>77</v>
      </c>
      <c r="C1326" s="36">
        <v>7696047</v>
      </c>
      <c r="D1326" s="36">
        <v>1100820</v>
      </c>
      <c r="E1326" s="36">
        <v>8796867</v>
      </c>
      <c r="F1326" s="36" t="s">
        <v>375</v>
      </c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</row>
    <row r="1327" spans="1:26" x14ac:dyDescent="0.2">
      <c r="A1327" s="36" t="s">
        <v>23</v>
      </c>
      <c r="B1327" s="36" t="s">
        <v>78</v>
      </c>
      <c r="C1327" s="36">
        <v>7304135</v>
      </c>
      <c r="D1327" s="36">
        <v>152399</v>
      </c>
      <c r="E1327" s="36">
        <v>7456534</v>
      </c>
      <c r="F1327" s="36" t="s">
        <v>392</v>
      </c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</row>
    <row r="1328" spans="1:26" x14ac:dyDescent="0.2">
      <c r="A1328" s="36" t="s">
        <v>23</v>
      </c>
      <c r="B1328" s="36" t="s">
        <v>79</v>
      </c>
      <c r="C1328" s="36">
        <v>124448531</v>
      </c>
      <c r="D1328" s="36">
        <v>22923131</v>
      </c>
      <c r="E1328" s="36">
        <v>147371662</v>
      </c>
      <c r="F1328" s="36" t="s">
        <v>388</v>
      </c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</row>
    <row r="1329" spans="1:26" x14ac:dyDescent="0.2">
      <c r="A1329" s="36" t="s">
        <v>23</v>
      </c>
      <c r="B1329" s="36" t="s">
        <v>80</v>
      </c>
      <c r="C1329" s="36">
        <v>10916842</v>
      </c>
      <c r="D1329" s="36">
        <v>3004194</v>
      </c>
      <c r="E1329" s="36">
        <v>13921036</v>
      </c>
      <c r="F1329" s="36" t="s">
        <v>380</v>
      </c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</row>
    <row r="1330" spans="1:26" x14ac:dyDescent="0.2">
      <c r="A1330" s="36" t="s">
        <v>23</v>
      </c>
      <c r="B1330" s="36" t="s">
        <v>81</v>
      </c>
      <c r="C1330" s="36">
        <v>1161642</v>
      </c>
      <c r="D1330" s="36">
        <v>974942</v>
      </c>
      <c r="E1330" s="36">
        <v>2136584</v>
      </c>
      <c r="F1330" s="36" t="s">
        <v>393</v>
      </c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</row>
    <row r="1331" spans="1:26" x14ac:dyDescent="0.2">
      <c r="A1331" s="36" t="s">
        <v>23</v>
      </c>
      <c r="B1331" s="36" t="s">
        <v>82</v>
      </c>
      <c r="C1331" s="36">
        <v>5165451</v>
      </c>
      <c r="D1331" s="36">
        <v>1952206</v>
      </c>
      <c r="E1331" s="36">
        <v>7117657</v>
      </c>
      <c r="F1331" s="36" t="s">
        <v>378</v>
      </c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</row>
    <row r="1332" spans="1:26" x14ac:dyDescent="0.2">
      <c r="A1332" s="36" t="s">
        <v>23</v>
      </c>
      <c r="B1332" s="36" t="s">
        <v>83</v>
      </c>
      <c r="C1332" s="36">
        <v>32857109</v>
      </c>
      <c r="D1332" s="36">
        <v>4591186</v>
      </c>
      <c r="E1332" s="36">
        <v>37448295</v>
      </c>
      <c r="F1332" s="36" t="s">
        <v>378</v>
      </c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</row>
    <row r="1333" spans="1:26" x14ac:dyDescent="0.2">
      <c r="A1333" s="36" t="s">
        <v>23</v>
      </c>
      <c r="B1333" s="36" t="s">
        <v>84</v>
      </c>
      <c r="C1333" s="36">
        <v>1995604</v>
      </c>
      <c r="D1333" s="36">
        <v>677823</v>
      </c>
      <c r="E1333" s="36">
        <v>2673427</v>
      </c>
      <c r="F1333" s="36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</row>
    <row r="1334" spans="1:26" x14ac:dyDescent="0.2">
      <c r="A1334" s="36" t="s">
        <v>23</v>
      </c>
      <c r="B1334" s="36" t="s">
        <v>85</v>
      </c>
      <c r="C1334" s="36">
        <v>284589</v>
      </c>
      <c r="D1334" s="36">
        <v>1078160</v>
      </c>
      <c r="E1334" s="36">
        <v>1362749</v>
      </c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</row>
    <row r="1335" spans="1:26" x14ac:dyDescent="0.2">
      <c r="A1335" s="36" t="s">
        <v>23</v>
      </c>
      <c r="B1335" s="36" t="s">
        <v>86</v>
      </c>
      <c r="C1335" s="36">
        <v>7306507</v>
      </c>
      <c r="D1335" s="36">
        <v>3841508</v>
      </c>
      <c r="E1335" s="36">
        <v>11148015</v>
      </c>
      <c r="F1335" s="36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</row>
    <row r="1336" spans="1:26" x14ac:dyDescent="0.2">
      <c r="A1336" s="36" t="s">
        <v>23</v>
      </c>
      <c r="B1336" s="36" t="s">
        <v>87</v>
      </c>
      <c r="C1336" s="36">
        <v>1441546</v>
      </c>
      <c r="D1336" s="36">
        <v>2051700</v>
      </c>
      <c r="E1336" s="36">
        <v>3493246</v>
      </c>
      <c r="F1336" s="36" t="s">
        <v>389</v>
      </c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</row>
    <row r="1337" spans="1:26" x14ac:dyDescent="0.2">
      <c r="A1337" s="36" t="s">
        <v>23</v>
      </c>
      <c r="B1337" s="36" t="s">
        <v>88</v>
      </c>
      <c r="C1337" s="36">
        <v>18017715</v>
      </c>
      <c r="D1337" s="36">
        <v>844506</v>
      </c>
      <c r="E1337" s="36">
        <v>18862221</v>
      </c>
      <c r="F1337" s="36" t="s">
        <v>385</v>
      </c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</row>
    <row r="1338" spans="1:26" x14ac:dyDescent="0.2">
      <c r="A1338" s="36" t="s">
        <v>23</v>
      </c>
      <c r="B1338" s="36" t="s">
        <v>89</v>
      </c>
      <c r="C1338" s="36">
        <v>86204431</v>
      </c>
      <c r="D1338" s="36">
        <v>3586790</v>
      </c>
      <c r="E1338" s="36">
        <v>89791221</v>
      </c>
      <c r="F1338" s="36" t="s">
        <v>390</v>
      </c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</row>
    <row r="1339" spans="1:26" x14ac:dyDescent="0.2">
      <c r="A1339" s="36" t="s">
        <v>23</v>
      </c>
      <c r="B1339" s="36" t="s">
        <v>90</v>
      </c>
      <c r="C1339" s="36">
        <v>415387</v>
      </c>
      <c r="D1339" s="36">
        <v>781589</v>
      </c>
      <c r="E1339" s="36">
        <v>1196976</v>
      </c>
      <c r="F1339" s="36" t="s">
        <v>381</v>
      </c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</row>
    <row r="1340" spans="1:26" x14ac:dyDescent="0.2">
      <c r="A1340" s="36" t="s">
        <v>23</v>
      </c>
      <c r="B1340" s="36" t="s">
        <v>91</v>
      </c>
      <c r="C1340" s="36">
        <v>6060887</v>
      </c>
      <c r="D1340" s="36">
        <v>332061</v>
      </c>
      <c r="E1340" s="36">
        <v>6392948</v>
      </c>
      <c r="F1340" s="36" t="s">
        <v>374</v>
      </c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</row>
    <row r="1341" spans="1:26" x14ac:dyDescent="0.2">
      <c r="A1341" s="36" t="s">
        <v>23</v>
      </c>
      <c r="B1341" s="36" t="s">
        <v>92</v>
      </c>
      <c r="C1341" s="36">
        <v>32283402</v>
      </c>
      <c r="D1341" s="36">
        <v>1593830</v>
      </c>
      <c r="E1341" s="36">
        <v>33877232</v>
      </c>
      <c r="F1341" s="36" t="s">
        <v>384</v>
      </c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</row>
    <row r="1342" spans="1:26" x14ac:dyDescent="0.2">
      <c r="A1342" s="36" t="s">
        <v>23</v>
      </c>
      <c r="B1342" s="36" t="s">
        <v>93</v>
      </c>
      <c r="C1342" s="36">
        <v>20947383</v>
      </c>
      <c r="D1342" s="36">
        <v>15811487</v>
      </c>
      <c r="E1342" s="36">
        <v>36758870</v>
      </c>
      <c r="F1342" s="36" t="s">
        <v>379</v>
      </c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</row>
    <row r="1343" spans="1:26" x14ac:dyDescent="0.2">
      <c r="A1343" s="36" t="s">
        <v>23</v>
      </c>
      <c r="B1343" s="36" t="s">
        <v>94</v>
      </c>
      <c r="C1343" s="36">
        <v>2918385</v>
      </c>
      <c r="D1343" s="36">
        <v>213454</v>
      </c>
      <c r="E1343" s="36">
        <v>3131839</v>
      </c>
      <c r="F1343" s="36" t="s">
        <v>386</v>
      </c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</row>
    <row r="1344" spans="1:26" x14ac:dyDescent="0.2">
      <c r="A1344" s="36" t="s">
        <v>23</v>
      </c>
      <c r="B1344" s="36" t="s">
        <v>95</v>
      </c>
      <c r="C1344" s="36">
        <v>29353002</v>
      </c>
      <c r="D1344" s="36">
        <v>6919336</v>
      </c>
      <c r="E1344" s="36">
        <v>36272338</v>
      </c>
      <c r="F1344" s="36" t="s">
        <v>394</v>
      </c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</row>
    <row r="1345" spans="1:26" x14ac:dyDescent="0.2">
      <c r="A1345" s="36" t="s">
        <v>23</v>
      </c>
      <c r="B1345" s="36" t="s">
        <v>96</v>
      </c>
      <c r="C1345" s="36">
        <v>11062027</v>
      </c>
      <c r="D1345" s="36">
        <v>1012477</v>
      </c>
      <c r="E1345" s="36">
        <v>12074504</v>
      </c>
      <c r="F1345" s="36" t="s">
        <v>387</v>
      </c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</row>
    <row r="1346" spans="1:26" x14ac:dyDescent="0.2">
      <c r="A1346" s="36" t="s">
        <v>23</v>
      </c>
      <c r="B1346" s="36" t="s">
        <v>97</v>
      </c>
      <c r="C1346" s="36">
        <v>4450850</v>
      </c>
      <c r="D1346" s="36">
        <v>411776</v>
      </c>
      <c r="E1346" s="36">
        <v>4862626</v>
      </c>
      <c r="F1346" s="36" t="s">
        <v>385</v>
      </c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</row>
    <row r="1347" spans="1:26" x14ac:dyDescent="0.2">
      <c r="A1347" s="36" t="s">
        <v>23</v>
      </c>
      <c r="B1347" s="36" t="s">
        <v>98</v>
      </c>
      <c r="C1347" s="36">
        <v>3344665</v>
      </c>
      <c r="D1347" s="36">
        <v>1032609</v>
      </c>
      <c r="E1347" s="36">
        <v>4377274</v>
      </c>
      <c r="F1347" s="36" t="s">
        <v>374</v>
      </c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</row>
    <row r="1348" spans="1:26" x14ac:dyDescent="0.2">
      <c r="A1348" s="36" t="s">
        <v>23</v>
      </c>
      <c r="B1348" s="36" t="s">
        <v>99</v>
      </c>
      <c r="C1348" s="36">
        <v>13079441</v>
      </c>
      <c r="D1348" s="36">
        <v>412313</v>
      </c>
      <c r="E1348" s="36">
        <v>13491754</v>
      </c>
      <c r="F1348" s="36" t="s">
        <v>376</v>
      </c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</row>
    <row r="1349" spans="1:26" x14ac:dyDescent="0.2">
      <c r="A1349" s="36" t="s">
        <v>23</v>
      </c>
      <c r="B1349" s="36" t="s">
        <v>100</v>
      </c>
      <c r="C1349" s="36">
        <v>269588085</v>
      </c>
      <c r="D1349" s="36">
        <v>597147</v>
      </c>
      <c r="E1349" s="36">
        <v>270185232</v>
      </c>
      <c r="F1349" s="36" t="s">
        <v>382</v>
      </c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</row>
    <row r="1350" spans="1:26" x14ac:dyDescent="0.2">
      <c r="A1350" s="36" t="s">
        <v>23</v>
      </c>
      <c r="B1350" s="36" t="s">
        <v>101</v>
      </c>
      <c r="C1350" s="36">
        <v>1554504</v>
      </c>
      <c r="D1350" s="36">
        <v>609482</v>
      </c>
      <c r="E1350" s="36">
        <v>2163986</v>
      </c>
      <c r="F1350" s="36" t="s">
        <v>383</v>
      </c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</row>
    <row r="1351" spans="1:26" x14ac:dyDescent="0.2">
      <c r="A1351" s="36" t="s">
        <v>23</v>
      </c>
      <c r="B1351" s="36" t="s">
        <v>102</v>
      </c>
      <c r="C1351" s="36">
        <v>8244410</v>
      </c>
      <c r="D1351" s="36">
        <v>1768515</v>
      </c>
      <c r="E1351" s="36">
        <v>10012925</v>
      </c>
      <c r="F1351" s="36" t="s">
        <v>387</v>
      </c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</row>
    <row r="1352" spans="1:26" x14ac:dyDescent="0.2">
      <c r="A1352" s="36" t="s">
        <v>23</v>
      </c>
      <c r="B1352" s="36" t="s">
        <v>103</v>
      </c>
      <c r="C1352" s="36">
        <v>19769578</v>
      </c>
      <c r="D1352" s="36">
        <v>1624213</v>
      </c>
      <c r="E1352" s="36">
        <v>21393791</v>
      </c>
      <c r="F1352" s="36" t="s">
        <v>384</v>
      </c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</row>
    <row r="1353" spans="1:26" x14ac:dyDescent="0.2">
      <c r="A1353" s="36" t="s">
        <v>23</v>
      </c>
      <c r="B1353" s="36" t="s">
        <v>104</v>
      </c>
      <c r="C1353" s="36">
        <v>11786582</v>
      </c>
      <c r="D1353" s="36">
        <v>4179895</v>
      </c>
      <c r="E1353" s="36">
        <v>15966477</v>
      </c>
      <c r="F1353" s="36" t="s">
        <v>392</v>
      </c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</row>
    <row r="1354" spans="1:26" x14ac:dyDescent="0.2">
      <c r="A1354" s="36" t="s">
        <v>23</v>
      </c>
      <c r="B1354" s="36" t="s">
        <v>105</v>
      </c>
      <c r="C1354" s="36">
        <v>1892186</v>
      </c>
      <c r="D1354" s="36">
        <v>689656</v>
      </c>
      <c r="E1354" s="36">
        <v>2581842</v>
      </c>
      <c r="F1354" s="36" t="s">
        <v>387</v>
      </c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</row>
    <row r="1355" spans="1:26" x14ac:dyDescent="0.2">
      <c r="A1355" s="36" t="s">
        <v>23</v>
      </c>
      <c r="B1355" s="36" t="s">
        <v>106</v>
      </c>
      <c r="C1355" s="36">
        <v>225045481</v>
      </c>
      <c r="D1355" s="36">
        <v>13268667</v>
      </c>
      <c r="E1355" s="36">
        <v>238314148</v>
      </c>
      <c r="F1355" s="36" t="s">
        <v>390</v>
      </c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</row>
    <row r="1356" spans="1:26" x14ac:dyDescent="0.2">
      <c r="A1356" s="36" t="s">
        <v>23</v>
      </c>
      <c r="B1356" s="36" t="s">
        <v>107</v>
      </c>
      <c r="C1356" s="36">
        <v>16135765</v>
      </c>
      <c r="D1356" s="36">
        <v>868693</v>
      </c>
      <c r="E1356" s="36">
        <v>17004458</v>
      </c>
      <c r="F1356" s="36" t="s">
        <v>390</v>
      </c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</row>
    <row r="1357" spans="1:26" x14ac:dyDescent="0.2">
      <c r="A1357" s="36" t="s">
        <v>23</v>
      </c>
      <c r="B1357" s="36" t="s">
        <v>108</v>
      </c>
      <c r="C1357" s="36">
        <v>71710089</v>
      </c>
      <c r="D1357" s="36">
        <v>299572</v>
      </c>
      <c r="E1357" s="36">
        <v>72009661</v>
      </c>
      <c r="F1357" s="36" t="s">
        <v>372</v>
      </c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</row>
    <row r="1358" spans="1:26" x14ac:dyDescent="0.2">
      <c r="A1358" s="36" t="s">
        <v>23</v>
      </c>
      <c r="B1358" s="36" t="s">
        <v>109</v>
      </c>
      <c r="C1358" s="36">
        <v>35297578</v>
      </c>
      <c r="D1358" s="36">
        <v>1893057</v>
      </c>
      <c r="E1358" s="36">
        <v>37190635</v>
      </c>
      <c r="F1358" s="36" t="s">
        <v>384</v>
      </c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</row>
    <row r="1359" spans="1:26" x14ac:dyDescent="0.2">
      <c r="A1359" s="36" t="s">
        <v>23</v>
      </c>
      <c r="B1359" s="36" t="s">
        <v>110</v>
      </c>
      <c r="C1359" s="36">
        <v>0</v>
      </c>
      <c r="D1359" s="36">
        <v>31127</v>
      </c>
      <c r="E1359" s="36">
        <v>31127</v>
      </c>
      <c r="F1359" s="36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</row>
    <row r="1360" spans="1:26" x14ac:dyDescent="0.2">
      <c r="A1360" s="36" t="s">
        <v>23</v>
      </c>
      <c r="B1360" s="36" t="s">
        <v>111</v>
      </c>
      <c r="C1360" s="36">
        <v>64887930</v>
      </c>
      <c r="D1360" s="36">
        <v>4455829</v>
      </c>
      <c r="E1360" s="36">
        <v>69343759</v>
      </c>
      <c r="F1360" s="36" t="s">
        <v>383</v>
      </c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</row>
    <row r="1361" spans="1:26" x14ac:dyDescent="0.2">
      <c r="A1361" s="36" t="s">
        <v>23</v>
      </c>
      <c r="B1361" s="36" t="s">
        <v>112</v>
      </c>
      <c r="C1361" s="36">
        <v>304431</v>
      </c>
      <c r="D1361" s="36">
        <v>471201</v>
      </c>
      <c r="E1361" s="36">
        <v>775632</v>
      </c>
      <c r="F1361" s="36" t="s">
        <v>385</v>
      </c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</row>
    <row r="1362" spans="1:26" x14ac:dyDescent="0.2">
      <c r="A1362" s="36" t="s">
        <v>23</v>
      </c>
      <c r="B1362" s="36" t="s">
        <v>113</v>
      </c>
      <c r="C1362" s="36">
        <v>3949864</v>
      </c>
      <c r="D1362" s="36">
        <v>351865</v>
      </c>
      <c r="E1362" s="36">
        <v>4301729</v>
      </c>
      <c r="F1362" s="36" t="s">
        <v>382</v>
      </c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</row>
    <row r="1363" spans="1:26" x14ac:dyDescent="0.2">
      <c r="A1363" s="36" t="s">
        <v>23</v>
      </c>
      <c r="B1363" s="36" t="s">
        <v>114</v>
      </c>
      <c r="C1363" s="36">
        <v>2437506</v>
      </c>
      <c r="D1363" s="36">
        <v>2341519</v>
      </c>
      <c r="E1363" s="36">
        <v>4779025</v>
      </c>
      <c r="F1363" s="36" t="s">
        <v>385</v>
      </c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</row>
    <row r="1364" spans="1:26" x14ac:dyDescent="0.2">
      <c r="A1364" s="36" t="s">
        <v>23</v>
      </c>
      <c r="B1364" s="36" t="s">
        <v>115</v>
      </c>
      <c r="C1364" s="36">
        <v>3971349</v>
      </c>
      <c r="D1364" s="36">
        <v>1299003</v>
      </c>
      <c r="E1364" s="36">
        <v>5270352</v>
      </c>
      <c r="F1364" s="36" t="s">
        <v>372</v>
      </c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</row>
    <row r="1365" spans="1:26" x14ac:dyDescent="0.2">
      <c r="A1365" s="36" t="s">
        <v>23</v>
      </c>
      <c r="B1365" s="36" t="s">
        <v>116</v>
      </c>
      <c r="C1365" s="36">
        <v>11122517</v>
      </c>
      <c r="D1365" s="36">
        <v>3904909</v>
      </c>
      <c r="E1365" s="36">
        <v>15027426</v>
      </c>
      <c r="F1365" s="36" t="s">
        <v>391</v>
      </c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</row>
    <row r="1366" spans="1:26" x14ac:dyDescent="0.2">
      <c r="A1366" s="36" t="s">
        <v>23</v>
      </c>
      <c r="B1366" s="36" t="s">
        <v>117</v>
      </c>
      <c r="C1366" s="36">
        <v>22971844</v>
      </c>
      <c r="D1366" s="36">
        <v>4248095</v>
      </c>
      <c r="E1366" s="36">
        <v>27219939</v>
      </c>
      <c r="F1366" s="36" t="s">
        <v>388</v>
      </c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</row>
    <row r="1367" spans="1:26" x14ac:dyDescent="0.2">
      <c r="A1367" s="36" t="s">
        <v>23</v>
      </c>
      <c r="B1367" s="36" t="s">
        <v>118</v>
      </c>
      <c r="C1367" s="36">
        <v>521813776</v>
      </c>
      <c r="D1367" s="36">
        <v>3143375</v>
      </c>
      <c r="E1367" s="36">
        <v>524957151</v>
      </c>
      <c r="F1367" s="36" t="s">
        <v>373</v>
      </c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</row>
    <row r="1368" spans="1:26" x14ac:dyDescent="0.2">
      <c r="A1368" s="36" t="s">
        <v>23</v>
      </c>
      <c r="B1368" s="36" t="s">
        <v>119</v>
      </c>
      <c r="C1368" s="36">
        <v>3734366</v>
      </c>
      <c r="D1368" s="36">
        <v>1197838</v>
      </c>
      <c r="E1368" s="36">
        <v>4932204</v>
      </c>
      <c r="F1368" s="36" t="s">
        <v>375</v>
      </c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</row>
    <row r="1369" spans="1:26" x14ac:dyDescent="0.2">
      <c r="A1369" s="36" t="s">
        <v>23</v>
      </c>
      <c r="B1369" s="36" t="s">
        <v>120</v>
      </c>
      <c r="C1369" s="36">
        <v>72548778</v>
      </c>
      <c r="D1369" s="36">
        <v>4602315</v>
      </c>
      <c r="E1369" s="36">
        <v>77151093</v>
      </c>
      <c r="F1369" s="36" t="s">
        <v>375</v>
      </c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</row>
    <row r="1370" spans="1:26" x14ac:dyDescent="0.2">
      <c r="A1370" s="36" t="s">
        <v>23</v>
      </c>
      <c r="B1370" s="36" t="s">
        <v>121</v>
      </c>
      <c r="C1370" s="36">
        <v>33477079</v>
      </c>
      <c r="D1370" s="36">
        <v>8472388</v>
      </c>
      <c r="E1370" s="36">
        <v>41949467</v>
      </c>
      <c r="F1370" s="36" t="s">
        <v>393</v>
      </c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</row>
    <row r="1371" spans="1:26" x14ac:dyDescent="0.2">
      <c r="A1371" s="36" t="s">
        <v>23</v>
      </c>
      <c r="B1371" s="36" t="s">
        <v>122</v>
      </c>
      <c r="C1371" s="36">
        <v>7050337</v>
      </c>
      <c r="D1371" s="36">
        <v>5707524</v>
      </c>
      <c r="E1371" s="36">
        <v>12757861</v>
      </c>
      <c r="F1371" s="36" t="s">
        <v>376</v>
      </c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</row>
    <row r="1372" spans="1:26" x14ac:dyDescent="0.2">
      <c r="A1372" s="36" t="s">
        <v>23</v>
      </c>
      <c r="B1372" s="36" t="s">
        <v>123</v>
      </c>
      <c r="C1372" s="36">
        <v>269438339</v>
      </c>
      <c r="D1372" s="36">
        <v>24706035</v>
      </c>
      <c r="E1372" s="36">
        <v>294144374</v>
      </c>
      <c r="F1372" s="36" t="s">
        <v>391</v>
      </c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</row>
    <row r="1373" spans="1:26" x14ac:dyDescent="0.2">
      <c r="A1373" s="36" t="s">
        <v>23</v>
      </c>
      <c r="B1373" s="36" t="s">
        <v>124</v>
      </c>
      <c r="C1373" s="36">
        <v>52314665</v>
      </c>
      <c r="D1373" s="36">
        <v>14896154</v>
      </c>
      <c r="E1373" s="36">
        <v>67210819</v>
      </c>
      <c r="F1373" s="36" t="s">
        <v>387</v>
      </c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</row>
    <row r="1374" spans="1:26" x14ac:dyDescent="0.2">
      <c r="A1374" s="36" t="s">
        <v>23</v>
      </c>
      <c r="B1374" s="36" t="s">
        <v>125</v>
      </c>
      <c r="C1374" s="36">
        <v>7006891</v>
      </c>
      <c r="D1374" s="36">
        <v>352795</v>
      </c>
      <c r="E1374" s="36">
        <v>7359686</v>
      </c>
      <c r="F1374" s="36" t="s">
        <v>382</v>
      </c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</row>
    <row r="1375" spans="1:26" x14ac:dyDescent="0.2">
      <c r="A1375" s="36" t="s">
        <v>23</v>
      </c>
      <c r="B1375" s="36" t="s">
        <v>126</v>
      </c>
      <c r="C1375" s="36">
        <v>8144584</v>
      </c>
      <c r="D1375" s="36">
        <v>600332</v>
      </c>
      <c r="E1375" s="36">
        <v>8744916</v>
      </c>
      <c r="F1375" s="36" t="s">
        <v>372</v>
      </c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</row>
    <row r="1376" spans="1:26" x14ac:dyDescent="0.2">
      <c r="A1376" s="36" t="s">
        <v>23</v>
      </c>
      <c r="B1376" s="36" t="s">
        <v>127</v>
      </c>
      <c r="C1376" s="36">
        <v>1095066024</v>
      </c>
      <c r="D1376" s="36">
        <v>9071333</v>
      </c>
      <c r="E1376" s="36">
        <v>1104137357</v>
      </c>
      <c r="F1376" s="36" t="s">
        <v>390</v>
      </c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</row>
    <row r="1377" spans="1:26" x14ac:dyDescent="0.2">
      <c r="A1377" s="36" t="s">
        <v>23</v>
      </c>
      <c r="B1377" s="36" t="s">
        <v>128</v>
      </c>
      <c r="C1377" s="36">
        <v>643229</v>
      </c>
      <c r="D1377" s="36">
        <v>512413</v>
      </c>
      <c r="E1377" s="36">
        <v>1155642</v>
      </c>
      <c r="F1377" s="36" t="s">
        <v>383</v>
      </c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</row>
    <row r="1378" spans="1:26" x14ac:dyDescent="0.2">
      <c r="A1378" s="36" t="s">
        <v>23</v>
      </c>
      <c r="B1378" s="36" t="s">
        <v>129</v>
      </c>
      <c r="C1378" s="36">
        <v>1004055</v>
      </c>
      <c r="D1378" s="36">
        <v>394564</v>
      </c>
      <c r="E1378" s="36">
        <v>1398619</v>
      </c>
      <c r="F1378" s="36" t="s">
        <v>386</v>
      </c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</row>
    <row r="1379" spans="1:26" x14ac:dyDescent="0.2">
      <c r="A1379" s="36" t="s">
        <v>23</v>
      </c>
      <c r="B1379" s="36" t="s">
        <v>130</v>
      </c>
      <c r="C1379" s="36">
        <v>859934</v>
      </c>
      <c r="D1379" s="36">
        <v>509431</v>
      </c>
      <c r="E1379" s="36">
        <v>1369365</v>
      </c>
      <c r="F1379" s="36" t="s">
        <v>383</v>
      </c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</row>
    <row r="1380" spans="1:26" x14ac:dyDescent="0.2">
      <c r="A1380" s="36" t="s">
        <v>23</v>
      </c>
      <c r="B1380" s="36" t="s">
        <v>131</v>
      </c>
      <c r="C1380" s="36">
        <v>560212</v>
      </c>
      <c r="D1380" s="36">
        <v>517931</v>
      </c>
      <c r="E1380" s="36">
        <v>1078143</v>
      </c>
      <c r="F1380" s="36" t="s">
        <v>381</v>
      </c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</row>
    <row r="1381" spans="1:26" x14ac:dyDescent="0.2">
      <c r="A1381" s="36" t="s">
        <v>23</v>
      </c>
      <c r="B1381" s="36" t="s">
        <v>132</v>
      </c>
      <c r="C1381" s="36">
        <v>303518</v>
      </c>
      <c r="D1381" s="36">
        <v>137830</v>
      </c>
      <c r="E1381" s="36">
        <v>441348</v>
      </c>
      <c r="F1381" s="36" t="s">
        <v>385</v>
      </c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</row>
    <row r="1382" spans="1:26" x14ac:dyDescent="0.2">
      <c r="A1382" s="36" t="s">
        <v>23</v>
      </c>
      <c r="B1382" s="36" t="s">
        <v>133</v>
      </c>
      <c r="C1382" s="36">
        <v>5225197</v>
      </c>
      <c r="D1382" s="36">
        <v>12758951</v>
      </c>
      <c r="E1382" s="36">
        <v>17984148</v>
      </c>
      <c r="F1382" s="36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</row>
    <row r="1383" spans="1:26" x14ac:dyDescent="0.2">
      <c r="A1383" s="36" t="s">
        <v>23</v>
      </c>
      <c r="B1383" s="36" t="s">
        <v>134</v>
      </c>
      <c r="C1383" s="36">
        <v>13707342</v>
      </c>
      <c r="D1383" s="36">
        <v>2659001</v>
      </c>
      <c r="E1383" s="36">
        <v>16366343</v>
      </c>
      <c r="F1383" s="36" t="s">
        <v>383</v>
      </c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</row>
    <row r="1384" spans="1:26" x14ac:dyDescent="0.2">
      <c r="A1384" s="36" t="s">
        <v>23</v>
      </c>
      <c r="B1384" s="36" t="s">
        <v>135</v>
      </c>
      <c r="C1384" s="36">
        <v>2507056</v>
      </c>
      <c r="D1384" s="36">
        <v>316378</v>
      </c>
      <c r="E1384" s="36">
        <v>2823434</v>
      </c>
      <c r="F1384" s="36" t="s">
        <v>385</v>
      </c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</row>
    <row r="1385" spans="1:26" x14ac:dyDescent="0.2">
      <c r="A1385" s="36" t="s">
        <v>23</v>
      </c>
      <c r="B1385" s="36" t="s">
        <v>136</v>
      </c>
      <c r="C1385" s="36">
        <v>327481</v>
      </c>
      <c r="D1385" s="36">
        <v>374089</v>
      </c>
      <c r="E1385" s="36">
        <v>701570</v>
      </c>
      <c r="F1385" s="36" t="s">
        <v>390</v>
      </c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</row>
    <row r="1386" spans="1:26" x14ac:dyDescent="0.2">
      <c r="A1386" s="36" t="s">
        <v>23</v>
      </c>
      <c r="B1386" s="36" t="s">
        <v>137</v>
      </c>
      <c r="C1386" s="36">
        <v>4651259</v>
      </c>
      <c r="D1386" s="36">
        <v>353396</v>
      </c>
      <c r="E1386" s="36">
        <v>5004655</v>
      </c>
      <c r="F1386" s="36" t="s">
        <v>384</v>
      </c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</row>
    <row r="1387" spans="1:26" x14ac:dyDescent="0.2">
      <c r="A1387" s="36" t="s">
        <v>23</v>
      </c>
      <c r="B1387" s="36" t="s">
        <v>138</v>
      </c>
      <c r="C1387" s="36">
        <v>40492112</v>
      </c>
      <c r="D1387" s="36">
        <v>13517188</v>
      </c>
      <c r="E1387" s="36">
        <v>54009300</v>
      </c>
      <c r="F1387" s="36" t="s">
        <v>391</v>
      </c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</row>
    <row r="1388" spans="1:26" x14ac:dyDescent="0.2">
      <c r="A1388" s="36" t="s">
        <v>23</v>
      </c>
      <c r="B1388" s="36" t="s">
        <v>139</v>
      </c>
      <c r="C1388" s="36">
        <v>4349889</v>
      </c>
      <c r="D1388" s="36">
        <v>992780</v>
      </c>
      <c r="E1388" s="36">
        <v>5342669</v>
      </c>
      <c r="F1388" s="36" t="s">
        <v>383</v>
      </c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</row>
    <row r="1389" spans="1:26" x14ac:dyDescent="0.2">
      <c r="A1389" s="36" t="s">
        <v>23</v>
      </c>
      <c r="B1389" s="36" t="s">
        <v>140</v>
      </c>
      <c r="C1389" s="36">
        <v>1691279</v>
      </c>
      <c r="D1389" s="36">
        <v>4731804</v>
      </c>
      <c r="E1389" s="36">
        <v>6423083</v>
      </c>
      <c r="F1389" s="36" t="s">
        <v>377</v>
      </c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</row>
    <row r="1390" spans="1:26" x14ac:dyDescent="0.2">
      <c r="A1390" s="36" t="s">
        <v>23</v>
      </c>
      <c r="B1390" s="36" t="s">
        <v>141</v>
      </c>
      <c r="C1390" s="36">
        <v>47105156</v>
      </c>
      <c r="D1390" s="36">
        <v>4080671</v>
      </c>
      <c r="E1390" s="36">
        <v>51185827</v>
      </c>
      <c r="F1390" s="36" t="s">
        <v>383</v>
      </c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</row>
    <row r="1391" spans="1:26" x14ac:dyDescent="0.2">
      <c r="A1391" s="36" t="s">
        <v>23</v>
      </c>
      <c r="B1391" s="36" t="s">
        <v>142</v>
      </c>
      <c r="C1391" s="36">
        <v>338452586</v>
      </c>
      <c r="D1391" s="36">
        <v>35058012</v>
      </c>
      <c r="E1391" s="36">
        <v>373510598</v>
      </c>
      <c r="F1391" s="36" t="s">
        <v>393</v>
      </c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</row>
    <row r="1392" spans="1:26" x14ac:dyDescent="0.2">
      <c r="A1392" s="36" t="s">
        <v>23</v>
      </c>
      <c r="B1392" s="36" t="s">
        <v>143</v>
      </c>
      <c r="C1392" s="36">
        <v>2448484</v>
      </c>
      <c r="D1392" s="36">
        <v>1820868</v>
      </c>
      <c r="E1392" s="36">
        <v>4269352</v>
      </c>
      <c r="F1392" s="36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</row>
    <row r="1393" spans="1:26" x14ac:dyDescent="0.2">
      <c r="A1393" s="36" t="s">
        <v>23</v>
      </c>
      <c r="B1393" s="36" t="s">
        <v>144</v>
      </c>
      <c r="C1393" s="36">
        <v>330581</v>
      </c>
      <c r="D1393" s="36">
        <v>1194669</v>
      </c>
      <c r="E1393" s="36">
        <v>1525250</v>
      </c>
      <c r="F1393" s="36" t="s">
        <v>394</v>
      </c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</row>
    <row r="1394" spans="1:26" x14ac:dyDescent="0.2">
      <c r="A1394" s="36" t="s">
        <v>23</v>
      </c>
      <c r="B1394" s="36" t="s">
        <v>145</v>
      </c>
      <c r="C1394" s="36">
        <v>91420858</v>
      </c>
      <c r="D1394" s="36">
        <v>5544209</v>
      </c>
      <c r="E1394" s="36">
        <v>96965067</v>
      </c>
      <c r="F1394" s="36" t="s">
        <v>373</v>
      </c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</row>
    <row r="1395" spans="1:26" x14ac:dyDescent="0.2">
      <c r="A1395" s="36" t="s">
        <v>23</v>
      </c>
      <c r="B1395" s="36" t="s">
        <v>146</v>
      </c>
      <c r="C1395" s="36">
        <v>7575305</v>
      </c>
      <c r="D1395" s="36">
        <v>662140</v>
      </c>
      <c r="E1395" s="36">
        <v>8237445</v>
      </c>
      <c r="F1395" s="36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</row>
    <row r="1396" spans="1:26" x14ac:dyDescent="0.2">
      <c r="A1396" s="36" t="s">
        <v>23</v>
      </c>
      <c r="B1396" s="36" t="s">
        <v>147</v>
      </c>
      <c r="C1396" s="36">
        <v>4607748</v>
      </c>
      <c r="D1396" s="36">
        <v>3253770</v>
      </c>
      <c r="E1396" s="36">
        <v>7861518</v>
      </c>
      <c r="F1396" s="36" t="s">
        <v>376</v>
      </c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</row>
    <row r="1397" spans="1:26" x14ac:dyDescent="0.2">
      <c r="A1397" s="36" t="s">
        <v>23</v>
      </c>
      <c r="B1397" s="36" t="s">
        <v>148</v>
      </c>
      <c r="C1397" s="36">
        <v>7493407</v>
      </c>
      <c r="D1397" s="36">
        <v>3935004</v>
      </c>
      <c r="E1397" s="36">
        <v>11428411</v>
      </c>
      <c r="F1397" s="36" t="s">
        <v>376</v>
      </c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</row>
    <row r="1398" spans="1:26" x14ac:dyDescent="0.2">
      <c r="A1398" s="36" t="s">
        <v>23</v>
      </c>
      <c r="B1398" s="36" t="s">
        <v>149</v>
      </c>
      <c r="C1398" s="36">
        <v>48617</v>
      </c>
      <c r="D1398" s="36">
        <v>53227</v>
      </c>
      <c r="E1398" s="36">
        <v>101844</v>
      </c>
      <c r="F1398" s="36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</row>
    <row r="1399" spans="1:26" x14ac:dyDescent="0.2">
      <c r="A1399" s="36" t="s">
        <v>23</v>
      </c>
      <c r="B1399" s="36" t="s">
        <v>150</v>
      </c>
      <c r="C1399" s="36">
        <v>803495</v>
      </c>
      <c r="D1399" s="36">
        <v>903554</v>
      </c>
      <c r="E1399" s="36">
        <v>1707049</v>
      </c>
      <c r="F1399" s="36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</row>
    <row r="1400" spans="1:26" x14ac:dyDescent="0.2">
      <c r="A1400" s="36" t="s">
        <v>23</v>
      </c>
      <c r="B1400" s="36" t="s">
        <v>151</v>
      </c>
      <c r="C1400" s="36">
        <v>9987816</v>
      </c>
      <c r="D1400" s="36">
        <v>2379294</v>
      </c>
      <c r="E1400" s="36">
        <v>12367110</v>
      </c>
      <c r="F1400" s="36" t="s">
        <v>381</v>
      </c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</row>
    <row r="1401" spans="1:26" x14ac:dyDescent="0.2">
      <c r="A1401" s="36" t="s">
        <v>23</v>
      </c>
      <c r="B1401" s="36" t="s">
        <v>152</v>
      </c>
      <c r="C1401" s="36">
        <v>263314765</v>
      </c>
      <c r="D1401" s="36">
        <v>19495124</v>
      </c>
      <c r="E1401" s="36">
        <v>282809889</v>
      </c>
      <c r="F1401" s="36" t="s">
        <v>386</v>
      </c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</row>
    <row r="1402" spans="1:26" x14ac:dyDescent="0.2">
      <c r="A1402" s="36" t="s">
        <v>23</v>
      </c>
      <c r="B1402" s="36" t="s">
        <v>153</v>
      </c>
      <c r="C1402" s="36">
        <v>105551621</v>
      </c>
      <c r="D1402" s="36">
        <v>52918400</v>
      </c>
      <c r="E1402" s="36">
        <v>158470021</v>
      </c>
      <c r="F1402" s="36" t="s">
        <v>379</v>
      </c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</row>
    <row r="1403" spans="1:26" x14ac:dyDescent="0.2">
      <c r="A1403" s="36" t="s">
        <v>23</v>
      </c>
      <c r="B1403" s="36" t="s">
        <v>154</v>
      </c>
      <c r="C1403" s="36">
        <v>66086799</v>
      </c>
      <c r="D1403" s="36">
        <v>9093586</v>
      </c>
      <c r="E1403" s="36">
        <v>75180385</v>
      </c>
      <c r="F1403" s="36" t="s">
        <v>376</v>
      </c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</row>
    <row r="1404" spans="1:26" x14ac:dyDescent="0.2">
      <c r="A1404" s="36" t="s">
        <v>23</v>
      </c>
      <c r="B1404" s="36" t="s">
        <v>155</v>
      </c>
      <c r="C1404" s="36">
        <v>188667097</v>
      </c>
      <c r="D1404" s="36">
        <v>15896103</v>
      </c>
      <c r="E1404" s="36">
        <v>204563200</v>
      </c>
      <c r="F1404" s="36" t="s">
        <v>379</v>
      </c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</row>
    <row r="1405" spans="1:26" x14ac:dyDescent="0.2">
      <c r="A1405" s="36" t="s">
        <v>23</v>
      </c>
      <c r="B1405" s="36" t="s">
        <v>156</v>
      </c>
      <c r="C1405" s="36">
        <v>9108058</v>
      </c>
      <c r="D1405" s="36">
        <v>2570555</v>
      </c>
      <c r="E1405" s="36">
        <v>11678613</v>
      </c>
      <c r="F1405" s="36" t="s">
        <v>378</v>
      </c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</row>
    <row r="1406" spans="1:26" x14ac:dyDescent="0.2">
      <c r="A1406" s="36" t="s">
        <v>23</v>
      </c>
      <c r="B1406" s="36" t="s">
        <v>157</v>
      </c>
      <c r="C1406" s="36">
        <v>18001280</v>
      </c>
      <c r="D1406" s="36">
        <v>1922689</v>
      </c>
      <c r="E1406" s="36">
        <v>19923969</v>
      </c>
      <c r="F1406" s="36" t="s">
        <v>390</v>
      </c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</row>
    <row r="1407" spans="1:26" x14ac:dyDescent="0.2">
      <c r="A1407" s="36" t="s">
        <v>23</v>
      </c>
      <c r="B1407" s="36" t="s">
        <v>158</v>
      </c>
      <c r="C1407" s="36">
        <v>23040412</v>
      </c>
      <c r="D1407" s="36">
        <v>6561141</v>
      </c>
      <c r="E1407" s="36">
        <v>29601553</v>
      </c>
      <c r="F1407" s="36" t="s">
        <v>387</v>
      </c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</row>
    <row r="1408" spans="1:26" x14ac:dyDescent="0.2">
      <c r="A1408" s="36" t="s">
        <v>23</v>
      </c>
      <c r="B1408" s="36" t="s">
        <v>159</v>
      </c>
      <c r="C1408" s="36">
        <v>5970968</v>
      </c>
      <c r="D1408" s="36">
        <v>1118690</v>
      </c>
      <c r="E1408" s="36">
        <v>7089658</v>
      </c>
      <c r="F1408" s="36" t="s">
        <v>372</v>
      </c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</row>
    <row r="1409" spans="1:26" x14ac:dyDescent="0.2">
      <c r="A1409" s="36" t="s">
        <v>23</v>
      </c>
      <c r="B1409" s="36" t="s">
        <v>160</v>
      </c>
      <c r="C1409" s="36">
        <v>4150007</v>
      </c>
      <c r="D1409" s="36">
        <v>2064372</v>
      </c>
      <c r="E1409" s="36">
        <v>6214379</v>
      </c>
      <c r="F1409" s="36" t="s">
        <v>380</v>
      </c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</row>
    <row r="1410" spans="1:26" x14ac:dyDescent="0.2">
      <c r="A1410" s="36" t="s">
        <v>23</v>
      </c>
      <c r="B1410" s="36" t="s">
        <v>161</v>
      </c>
      <c r="C1410" s="36">
        <v>10534477</v>
      </c>
      <c r="D1410" s="36">
        <v>2644728</v>
      </c>
      <c r="E1410" s="36">
        <v>13179205</v>
      </c>
      <c r="F1410" s="36"/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</row>
    <row r="1411" spans="1:26" x14ac:dyDescent="0.2">
      <c r="A1411" s="36" t="s">
        <v>23</v>
      </c>
      <c r="B1411" s="36" t="s">
        <v>162</v>
      </c>
      <c r="C1411" s="36">
        <v>1604125</v>
      </c>
      <c r="D1411" s="36">
        <v>665503</v>
      </c>
      <c r="E1411" s="36">
        <v>2269628</v>
      </c>
      <c r="F1411" s="36"/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</row>
    <row r="1412" spans="1:26" x14ac:dyDescent="0.2">
      <c r="A1412" s="36" t="s">
        <v>23</v>
      </c>
      <c r="B1412" s="36" t="s">
        <v>163</v>
      </c>
      <c r="C1412" s="36">
        <v>20289267</v>
      </c>
      <c r="D1412" s="36">
        <v>8008301</v>
      </c>
      <c r="E1412" s="36">
        <v>28297568</v>
      </c>
      <c r="F1412" s="36" t="s">
        <v>379</v>
      </c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</row>
    <row r="1413" spans="1:26" x14ac:dyDescent="0.2">
      <c r="A1413" s="36" t="s">
        <v>23</v>
      </c>
      <c r="B1413" s="36" t="s">
        <v>164</v>
      </c>
      <c r="C1413" s="36">
        <v>742095432</v>
      </c>
      <c r="D1413" s="36">
        <v>22876662</v>
      </c>
      <c r="E1413" s="36">
        <v>764972094</v>
      </c>
      <c r="F1413" s="36" t="s">
        <v>391</v>
      </c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</row>
    <row r="1414" spans="1:26" x14ac:dyDescent="0.2">
      <c r="A1414" s="36" t="s">
        <v>23</v>
      </c>
      <c r="B1414" s="36" t="s">
        <v>165</v>
      </c>
      <c r="C1414" s="36">
        <v>106064909</v>
      </c>
      <c r="D1414" s="36">
        <v>1504379</v>
      </c>
      <c r="E1414" s="36">
        <v>107569288</v>
      </c>
      <c r="F1414" s="36" t="s">
        <v>374</v>
      </c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</row>
    <row r="1415" spans="1:26" x14ac:dyDescent="0.2">
      <c r="A1415" s="36" t="s">
        <v>23</v>
      </c>
      <c r="B1415" s="36" t="s">
        <v>166</v>
      </c>
      <c r="C1415" s="36">
        <v>1787980</v>
      </c>
      <c r="D1415" s="36">
        <v>222671</v>
      </c>
      <c r="E1415" s="36">
        <v>2010651</v>
      </c>
      <c r="F1415" s="36" t="s">
        <v>383</v>
      </c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</row>
    <row r="1416" spans="1:26" x14ac:dyDescent="0.2">
      <c r="A1416" s="36" t="s">
        <v>23</v>
      </c>
      <c r="B1416" s="36" t="s">
        <v>167</v>
      </c>
      <c r="C1416" s="36">
        <v>28180564</v>
      </c>
      <c r="D1416" s="36">
        <v>4835295</v>
      </c>
      <c r="E1416" s="36">
        <v>33015859</v>
      </c>
      <c r="F1416" s="36" t="s">
        <v>387</v>
      </c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</row>
    <row r="1417" spans="1:26" x14ac:dyDescent="0.2">
      <c r="A1417" s="36" t="s">
        <v>23</v>
      </c>
      <c r="B1417" s="36" t="s">
        <v>168</v>
      </c>
      <c r="C1417" s="36">
        <v>374980085</v>
      </c>
      <c r="D1417" s="36">
        <v>9207672</v>
      </c>
      <c r="E1417" s="36">
        <v>384187757</v>
      </c>
      <c r="F1417" s="36" t="s">
        <v>386</v>
      </c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</row>
    <row r="1418" spans="1:26" x14ac:dyDescent="0.2">
      <c r="A1418" s="36" t="s">
        <v>23</v>
      </c>
      <c r="B1418" s="36" t="s">
        <v>169</v>
      </c>
      <c r="C1418" s="36">
        <v>1863013</v>
      </c>
      <c r="D1418" s="36">
        <v>379541</v>
      </c>
      <c r="E1418" s="36">
        <v>2242554</v>
      </c>
      <c r="F1418" s="36" t="s">
        <v>385</v>
      </c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</row>
    <row r="1419" spans="1:26" x14ac:dyDescent="0.2">
      <c r="A1419" s="36" t="s">
        <v>23</v>
      </c>
      <c r="B1419" s="36" t="s">
        <v>170</v>
      </c>
      <c r="C1419" s="36">
        <v>264607432</v>
      </c>
      <c r="D1419" s="36">
        <v>18002686</v>
      </c>
      <c r="E1419" s="36">
        <v>282610118</v>
      </c>
      <c r="F1419" s="36" t="s">
        <v>391</v>
      </c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</row>
    <row r="1420" spans="1:26" x14ac:dyDescent="0.2">
      <c r="A1420" s="36" t="s">
        <v>23</v>
      </c>
      <c r="B1420" s="36" t="s">
        <v>171</v>
      </c>
      <c r="C1420" s="36">
        <v>51518152</v>
      </c>
      <c r="D1420" s="36">
        <v>1052959</v>
      </c>
      <c r="E1420" s="36">
        <v>52571111</v>
      </c>
      <c r="F1420" s="36" t="s">
        <v>390</v>
      </c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</row>
    <row r="1421" spans="1:26" x14ac:dyDescent="0.2">
      <c r="A1421" s="36" t="s">
        <v>23</v>
      </c>
      <c r="B1421" s="36" t="s">
        <v>172</v>
      </c>
      <c r="C1421" s="36">
        <v>806894</v>
      </c>
      <c r="D1421" s="36">
        <v>434233</v>
      </c>
      <c r="E1421" s="36">
        <v>1241127</v>
      </c>
      <c r="F1421" s="36" t="s">
        <v>383</v>
      </c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</row>
    <row r="1422" spans="1:26" x14ac:dyDescent="0.2">
      <c r="A1422" s="36" t="s">
        <v>23</v>
      </c>
      <c r="B1422" s="36" t="s">
        <v>173</v>
      </c>
      <c r="C1422" s="36">
        <v>1479142</v>
      </c>
      <c r="D1422" s="36">
        <v>603379</v>
      </c>
      <c r="E1422" s="36">
        <v>2082521</v>
      </c>
      <c r="F1422" s="36" t="s">
        <v>389</v>
      </c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</row>
    <row r="1423" spans="1:26" x14ac:dyDescent="0.2">
      <c r="A1423" s="36" t="s">
        <v>23</v>
      </c>
      <c r="B1423" s="36" t="s">
        <v>174</v>
      </c>
      <c r="C1423" s="36">
        <v>326762</v>
      </c>
      <c r="D1423" s="36">
        <v>478922</v>
      </c>
      <c r="E1423" s="36">
        <v>805684</v>
      </c>
      <c r="F1423" s="36" t="s">
        <v>382</v>
      </c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</row>
    <row r="1424" spans="1:26" x14ac:dyDescent="0.2">
      <c r="A1424" s="36" t="s">
        <v>23</v>
      </c>
      <c r="B1424" s="36" t="s">
        <v>175</v>
      </c>
      <c r="C1424" s="36">
        <v>0</v>
      </c>
      <c r="D1424" s="36">
        <v>358635</v>
      </c>
      <c r="E1424" s="36">
        <v>358635</v>
      </c>
      <c r="F1424" s="36" t="s">
        <v>381</v>
      </c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</row>
    <row r="1425" spans="1:26" x14ac:dyDescent="0.2">
      <c r="A1425" s="36" t="s">
        <v>23</v>
      </c>
      <c r="B1425" s="36" t="s">
        <v>176</v>
      </c>
      <c r="C1425" s="36">
        <v>5354902</v>
      </c>
      <c r="D1425" s="36">
        <v>903971</v>
      </c>
      <c r="E1425" s="36">
        <v>6258873</v>
      </c>
      <c r="F1425" s="36" t="s">
        <v>390</v>
      </c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</row>
    <row r="1426" spans="1:26" x14ac:dyDescent="0.2">
      <c r="A1426" s="36" t="s">
        <v>23</v>
      </c>
      <c r="B1426" s="36" t="s">
        <v>177</v>
      </c>
      <c r="C1426" s="36">
        <v>2131379</v>
      </c>
      <c r="D1426" s="36">
        <v>891885</v>
      </c>
      <c r="E1426" s="36">
        <v>3023264</v>
      </c>
      <c r="F1426" s="36" t="s">
        <v>390</v>
      </c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</row>
    <row r="1427" spans="1:26" x14ac:dyDescent="0.2">
      <c r="A1427" s="36" t="s">
        <v>23</v>
      </c>
      <c r="B1427" s="36" t="s">
        <v>178</v>
      </c>
      <c r="C1427" s="36">
        <v>3068433</v>
      </c>
      <c r="D1427" s="36">
        <v>805522</v>
      </c>
      <c r="E1427" s="36">
        <v>3873955</v>
      </c>
      <c r="F1427" s="36" t="s">
        <v>380</v>
      </c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</row>
    <row r="1428" spans="1:26" x14ac:dyDescent="0.2">
      <c r="A1428" s="36" t="s">
        <v>23</v>
      </c>
      <c r="B1428" s="36" t="s">
        <v>179</v>
      </c>
      <c r="C1428" s="36">
        <v>3485823</v>
      </c>
      <c r="D1428" s="36">
        <v>3324635</v>
      </c>
      <c r="E1428" s="36">
        <v>6810458</v>
      </c>
      <c r="F1428" s="36" t="s">
        <v>380</v>
      </c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</row>
    <row r="1429" spans="1:26" x14ac:dyDescent="0.2">
      <c r="A1429" s="36" t="s">
        <v>23</v>
      </c>
      <c r="B1429" s="36" t="s">
        <v>180</v>
      </c>
      <c r="C1429" s="36">
        <v>2408975</v>
      </c>
      <c r="D1429" s="36">
        <v>378580</v>
      </c>
      <c r="E1429" s="36">
        <v>2787555</v>
      </c>
      <c r="F1429" s="36" t="s">
        <v>380</v>
      </c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</row>
    <row r="1430" spans="1:26" x14ac:dyDescent="0.2">
      <c r="A1430" s="36" t="s">
        <v>23</v>
      </c>
      <c r="B1430" s="36" t="s">
        <v>181</v>
      </c>
      <c r="C1430" s="36">
        <v>4302727</v>
      </c>
      <c r="D1430" s="36">
        <v>969082</v>
      </c>
      <c r="E1430" s="36">
        <v>5271809</v>
      </c>
      <c r="F1430" s="36" t="s">
        <v>381</v>
      </c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</row>
    <row r="1431" spans="1:26" x14ac:dyDescent="0.2">
      <c r="A1431" s="36" t="s">
        <v>23</v>
      </c>
      <c r="B1431" s="36" t="s">
        <v>182</v>
      </c>
      <c r="C1431" s="36">
        <v>18566795</v>
      </c>
      <c r="D1431" s="36">
        <v>3368519</v>
      </c>
      <c r="E1431" s="36">
        <v>21935314</v>
      </c>
      <c r="F1431" s="36" t="s">
        <v>379</v>
      </c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</row>
    <row r="1432" spans="1:26" x14ac:dyDescent="0.2">
      <c r="A1432" s="36" t="s">
        <v>23</v>
      </c>
      <c r="B1432" s="36" t="s">
        <v>183</v>
      </c>
      <c r="C1432" s="36">
        <v>7628969</v>
      </c>
      <c r="D1432" s="36">
        <v>2284682</v>
      </c>
      <c r="E1432" s="36">
        <v>9913651</v>
      </c>
      <c r="F1432" s="36" t="s">
        <v>389</v>
      </c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</row>
    <row r="1433" spans="1:26" x14ac:dyDescent="0.2">
      <c r="A1433" s="36" t="s">
        <v>23</v>
      </c>
      <c r="B1433" s="36" t="s">
        <v>184</v>
      </c>
      <c r="C1433" s="36">
        <v>1961985</v>
      </c>
      <c r="D1433" s="36">
        <v>585023</v>
      </c>
      <c r="E1433" s="36">
        <v>2547008</v>
      </c>
      <c r="F1433" s="36" t="s">
        <v>376</v>
      </c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</row>
    <row r="1434" spans="1:26" x14ac:dyDescent="0.2">
      <c r="A1434" s="36" t="s">
        <v>23</v>
      </c>
      <c r="B1434" s="36" t="s">
        <v>185</v>
      </c>
      <c r="C1434" s="36">
        <v>1150912</v>
      </c>
      <c r="D1434" s="36">
        <v>222650</v>
      </c>
      <c r="E1434" s="36">
        <v>1373562</v>
      </c>
      <c r="F1434" s="36" t="s">
        <v>393</v>
      </c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</row>
    <row r="1435" spans="1:26" x14ac:dyDescent="0.2">
      <c r="A1435" s="36" t="s">
        <v>23</v>
      </c>
      <c r="B1435" s="36" t="s">
        <v>186</v>
      </c>
      <c r="C1435" s="36">
        <v>0</v>
      </c>
      <c r="D1435" s="36">
        <v>585935</v>
      </c>
      <c r="E1435" s="36">
        <v>585935</v>
      </c>
      <c r="F1435" s="36" t="s">
        <v>385</v>
      </c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</row>
    <row r="1436" spans="1:26" x14ac:dyDescent="0.2">
      <c r="A1436" s="36" t="s">
        <v>23</v>
      </c>
      <c r="B1436" s="36" t="s">
        <v>187</v>
      </c>
      <c r="C1436" s="36">
        <v>3778258</v>
      </c>
      <c r="D1436" s="36">
        <v>521516</v>
      </c>
      <c r="E1436" s="36">
        <v>4299774</v>
      </c>
      <c r="F1436" s="36" t="s">
        <v>392</v>
      </c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</row>
    <row r="1437" spans="1:26" x14ac:dyDescent="0.2">
      <c r="A1437" s="36" t="s">
        <v>23</v>
      </c>
      <c r="B1437" s="36" t="s">
        <v>188</v>
      </c>
      <c r="C1437" s="36">
        <v>8827013</v>
      </c>
      <c r="D1437" s="36">
        <v>3769071</v>
      </c>
      <c r="E1437" s="36">
        <v>12596084</v>
      </c>
      <c r="F1437" s="36" t="s">
        <v>375</v>
      </c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</row>
    <row r="1438" spans="1:26" x14ac:dyDescent="0.2">
      <c r="A1438" s="36" t="s">
        <v>23</v>
      </c>
      <c r="B1438" s="36" t="s">
        <v>189</v>
      </c>
      <c r="C1438" s="36">
        <v>1308777</v>
      </c>
      <c r="D1438" s="36">
        <v>1767174</v>
      </c>
      <c r="E1438" s="36">
        <v>3075951</v>
      </c>
      <c r="F1438" s="36" t="s">
        <v>390</v>
      </c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</row>
    <row r="1439" spans="1:26" x14ac:dyDescent="0.2">
      <c r="A1439" s="36" t="s">
        <v>23</v>
      </c>
      <c r="B1439" s="36" t="s">
        <v>190</v>
      </c>
      <c r="C1439" s="36">
        <v>32122248</v>
      </c>
      <c r="D1439" s="36">
        <v>4669365</v>
      </c>
      <c r="E1439" s="36">
        <v>36791613</v>
      </c>
      <c r="F1439" s="36" t="s">
        <v>379</v>
      </c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</row>
    <row r="1440" spans="1:26" x14ac:dyDescent="0.2">
      <c r="A1440" s="36" t="s">
        <v>23</v>
      </c>
      <c r="B1440" s="36" t="s">
        <v>191</v>
      </c>
      <c r="C1440" s="36">
        <v>3364257</v>
      </c>
      <c r="D1440" s="36">
        <v>304358</v>
      </c>
      <c r="E1440" s="36">
        <v>3668615</v>
      </c>
      <c r="F1440" s="36" t="s">
        <v>375</v>
      </c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</row>
    <row r="1441" spans="1:26" x14ac:dyDescent="0.2">
      <c r="A1441" s="36" t="s">
        <v>23</v>
      </c>
      <c r="B1441" s="36" t="s">
        <v>192</v>
      </c>
      <c r="C1441" s="36">
        <v>23521117</v>
      </c>
      <c r="D1441" s="36">
        <v>644675</v>
      </c>
      <c r="E1441" s="36">
        <v>24165792</v>
      </c>
      <c r="F1441" s="36" t="s">
        <v>390</v>
      </c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</row>
    <row r="1442" spans="1:26" x14ac:dyDescent="0.2">
      <c r="A1442" s="36" t="s">
        <v>23</v>
      </c>
      <c r="B1442" s="36" t="s">
        <v>193</v>
      </c>
      <c r="C1442" s="36">
        <v>12483681</v>
      </c>
      <c r="D1442" s="36">
        <v>1799885</v>
      </c>
      <c r="E1442" s="36">
        <v>14283566</v>
      </c>
      <c r="F1442" s="36" t="s">
        <v>382</v>
      </c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</row>
    <row r="1443" spans="1:26" x14ac:dyDescent="0.2">
      <c r="A1443" s="36" t="s">
        <v>23</v>
      </c>
      <c r="B1443" s="36" t="s">
        <v>194</v>
      </c>
      <c r="C1443" s="36">
        <v>346752</v>
      </c>
      <c r="D1443" s="36">
        <v>356004</v>
      </c>
      <c r="E1443" s="36">
        <v>702756</v>
      </c>
      <c r="F1443" s="36" t="s">
        <v>375</v>
      </c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</row>
    <row r="1444" spans="1:26" x14ac:dyDescent="0.2">
      <c r="A1444" s="36" t="s">
        <v>23</v>
      </c>
      <c r="B1444" s="36" t="s">
        <v>195</v>
      </c>
      <c r="C1444" s="36">
        <v>1518243</v>
      </c>
      <c r="D1444" s="36">
        <v>503014</v>
      </c>
      <c r="E1444" s="36">
        <v>2021257</v>
      </c>
      <c r="F1444" s="36" t="s">
        <v>381</v>
      </c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</row>
    <row r="1445" spans="1:26" x14ac:dyDescent="0.2">
      <c r="A1445" s="36" t="s">
        <v>23</v>
      </c>
      <c r="B1445" s="36" t="s">
        <v>196</v>
      </c>
      <c r="C1445" s="36">
        <v>10775181</v>
      </c>
      <c r="D1445" s="36">
        <v>1036558</v>
      </c>
      <c r="E1445" s="36">
        <v>11811739</v>
      </c>
      <c r="F1445" s="36" t="s">
        <v>373</v>
      </c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</row>
    <row r="1446" spans="1:26" x14ac:dyDescent="0.2">
      <c r="A1446" s="36" t="s">
        <v>23</v>
      </c>
      <c r="B1446" s="36" t="s">
        <v>197</v>
      </c>
      <c r="C1446" s="36">
        <v>23406304</v>
      </c>
      <c r="D1446" s="36">
        <v>2511706</v>
      </c>
      <c r="E1446" s="36">
        <v>25918010</v>
      </c>
      <c r="F1446" s="36" t="s">
        <v>378</v>
      </c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</row>
    <row r="1447" spans="1:26" x14ac:dyDescent="0.2">
      <c r="A1447" s="36" t="s">
        <v>23</v>
      </c>
      <c r="B1447" s="36" t="s">
        <v>198</v>
      </c>
      <c r="C1447" s="36">
        <v>80008473</v>
      </c>
      <c r="D1447" s="36">
        <v>782215</v>
      </c>
      <c r="E1447" s="36">
        <v>80790688</v>
      </c>
      <c r="F1447" s="36" t="s">
        <v>374</v>
      </c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</row>
    <row r="1448" spans="1:26" x14ac:dyDescent="0.2">
      <c r="A1448" s="36" t="s">
        <v>23</v>
      </c>
      <c r="B1448" s="36" t="s">
        <v>199</v>
      </c>
      <c r="C1448" s="36">
        <v>859081</v>
      </c>
      <c r="D1448" s="36">
        <v>595092</v>
      </c>
      <c r="E1448" s="36">
        <v>1454173</v>
      </c>
      <c r="F1448" s="36" t="s">
        <v>385</v>
      </c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</row>
    <row r="1449" spans="1:26" x14ac:dyDescent="0.2">
      <c r="A1449" s="36" t="s">
        <v>23</v>
      </c>
      <c r="B1449" s="36" t="s">
        <v>200</v>
      </c>
      <c r="C1449" s="36">
        <v>324693</v>
      </c>
      <c r="D1449" s="36">
        <v>287281</v>
      </c>
      <c r="E1449" s="36">
        <v>611974</v>
      </c>
      <c r="F1449" s="36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</row>
    <row r="1450" spans="1:26" x14ac:dyDescent="0.2">
      <c r="A1450" s="36" t="s">
        <v>23</v>
      </c>
      <c r="B1450" s="36" t="s">
        <v>201</v>
      </c>
      <c r="C1450" s="36">
        <v>4812103</v>
      </c>
      <c r="D1450" s="36">
        <v>3056017</v>
      </c>
      <c r="E1450" s="36">
        <v>7868120</v>
      </c>
      <c r="F1450" s="36" t="s">
        <v>378</v>
      </c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</row>
    <row r="1451" spans="1:26" x14ac:dyDescent="0.2">
      <c r="A1451" s="36" t="s">
        <v>23</v>
      </c>
      <c r="B1451" s="36" t="s">
        <v>202</v>
      </c>
      <c r="C1451" s="36">
        <v>1777101</v>
      </c>
      <c r="D1451" s="36">
        <v>1621080</v>
      </c>
      <c r="E1451" s="36">
        <v>3398181</v>
      </c>
      <c r="F1451" s="36" t="s">
        <v>377</v>
      </c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</row>
    <row r="1452" spans="1:26" x14ac:dyDescent="0.2">
      <c r="A1452" s="36" t="s">
        <v>23</v>
      </c>
      <c r="B1452" s="36" t="s">
        <v>203</v>
      </c>
      <c r="C1452" s="36">
        <v>15215102</v>
      </c>
      <c r="D1452" s="36">
        <v>10394737</v>
      </c>
      <c r="E1452" s="36">
        <v>25609839</v>
      </c>
      <c r="F1452" s="36" t="s">
        <v>379</v>
      </c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</row>
    <row r="1453" spans="1:26" x14ac:dyDescent="0.2">
      <c r="A1453" s="36" t="s">
        <v>23</v>
      </c>
      <c r="B1453" s="36" t="s">
        <v>204</v>
      </c>
      <c r="C1453" s="36">
        <v>59728447</v>
      </c>
      <c r="D1453" s="36">
        <v>13874702</v>
      </c>
      <c r="E1453" s="36">
        <v>73603149</v>
      </c>
      <c r="F1453" s="36" t="s">
        <v>379</v>
      </c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</row>
    <row r="1454" spans="1:26" x14ac:dyDescent="0.2">
      <c r="A1454" s="36" t="s">
        <v>23</v>
      </c>
      <c r="B1454" s="36" t="s">
        <v>205</v>
      </c>
      <c r="C1454" s="36">
        <v>15805629</v>
      </c>
      <c r="D1454" s="36">
        <v>230328</v>
      </c>
      <c r="E1454" s="36">
        <v>16035957</v>
      </c>
      <c r="F1454" s="36" t="s">
        <v>394</v>
      </c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</row>
    <row r="1455" spans="1:26" x14ac:dyDescent="0.2">
      <c r="A1455" s="36" t="s">
        <v>23</v>
      </c>
      <c r="B1455" s="36" t="s">
        <v>206</v>
      </c>
      <c r="C1455" s="36">
        <v>5001683</v>
      </c>
      <c r="D1455" s="36">
        <v>4246450</v>
      </c>
      <c r="E1455" s="36">
        <v>9248133</v>
      </c>
      <c r="F1455" s="36" t="s">
        <v>376</v>
      </c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</row>
    <row r="1456" spans="1:26" x14ac:dyDescent="0.2">
      <c r="A1456" s="36" t="s">
        <v>23</v>
      </c>
      <c r="B1456" s="36" t="s">
        <v>207</v>
      </c>
      <c r="C1456" s="36">
        <v>159896321</v>
      </c>
      <c r="D1456" s="36">
        <v>19507430</v>
      </c>
      <c r="E1456" s="36">
        <v>179403751</v>
      </c>
      <c r="F1456" s="36" t="s">
        <v>391</v>
      </c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</row>
    <row r="1457" spans="1:26" x14ac:dyDescent="0.2">
      <c r="A1457" s="36" t="s">
        <v>23</v>
      </c>
      <c r="B1457" s="36" t="s">
        <v>208</v>
      </c>
      <c r="C1457" s="36">
        <v>18124574</v>
      </c>
      <c r="D1457" s="36">
        <v>739715</v>
      </c>
      <c r="E1457" s="36">
        <v>18864289</v>
      </c>
      <c r="F1457" s="36" t="s">
        <v>374</v>
      </c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</row>
    <row r="1458" spans="1:26" x14ac:dyDescent="0.2">
      <c r="A1458" s="36" t="s">
        <v>23</v>
      </c>
      <c r="B1458" s="36" t="s">
        <v>209</v>
      </c>
      <c r="C1458" s="36">
        <v>50325011</v>
      </c>
      <c r="D1458" s="36">
        <v>5115161</v>
      </c>
      <c r="E1458" s="36">
        <v>55440172</v>
      </c>
      <c r="F1458" s="36" t="s">
        <v>373</v>
      </c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</row>
    <row r="1459" spans="1:26" x14ac:dyDescent="0.2">
      <c r="A1459" s="36" t="s">
        <v>23</v>
      </c>
      <c r="B1459" s="36" t="s">
        <v>210</v>
      </c>
      <c r="C1459" s="36">
        <v>56779065</v>
      </c>
      <c r="D1459" s="36">
        <v>3133849</v>
      </c>
      <c r="E1459" s="36">
        <v>59912914</v>
      </c>
      <c r="F1459" s="36" t="s">
        <v>390</v>
      </c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</row>
    <row r="1460" spans="1:26" x14ac:dyDescent="0.2">
      <c r="A1460" s="36" t="s">
        <v>23</v>
      </c>
      <c r="B1460" s="36" t="s">
        <v>211</v>
      </c>
      <c r="C1460" s="36">
        <v>5563124</v>
      </c>
      <c r="D1460" s="36">
        <v>701127</v>
      </c>
      <c r="E1460" s="36">
        <v>6264251</v>
      </c>
      <c r="F1460" s="36" t="s">
        <v>382</v>
      </c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</row>
    <row r="1461" spans="1:26" x14ac:dyDescent="0.2">
      <c r="A1461" s="36" t="s">
        <v>23</v>
      </c>
      <c r="B1461" s="36" t="s">
        <v>212</v>
      </c>
      <c r="C1461" s="36">
        <v>137771761</v>
      </c>
      <c r="D1461" s="36">
        <v>6517575</v>
      </c>
      <c r="E1461" s="36">
        <v>144289336</v>
      </c>
      <c r="F1461" s="36" t="s">
        <v>373</v>
      </c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</row>
    <row r="1462" spans="1:26" x14ac:dyDescent="0.2">
      <c r="A1462" s="36" t="s">
        <v>23</v>
      </c>
      <c r="B1462" s="36" t="s">
        <v>213</v>
      </c>
      <c r="C1462" s="36">
        <v>76381421</v>
      </c>
      <c r="D1462" s="36">
        <v>14591091</v>
      </c>
      <c r="E1462" s="36">
        <v>90972512</v>
      </c>
      <c r="F1462" s="36" t="s">
        <v>387</v>
      </c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</row>
    <row r="1463" spans="1:26" x14ac:dyDescent="0.2">
      <c r="A1463" s="36" t="s">
        <v>23</v>
      </c>
      <c r="B1463" s="36" t="s">
        <v>214</v>
      </c>
      <c r="C1463" s="36">
        <v>224491977</v>
      </c>
      <c r="D1463" s="36">
        <v>5441660</v>
      </c>
      <c r="E1463" s="36">
        <v>229933637</v>
      </c>
      <c r="F1463" s="36" t="s">
        <v>379</v>
      </c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</row>
    <row r="1464" spans="1:26" x14ac:dyDescent="0.2">
      <c r="A1464" s="36" t="s">
        <v>23</v>
      </c>
      <c r="B1464" s="36" t="s">
        <v>215</v>
      </c>
      <c r="C1464" s="36">
        <v>1455625</v>
      </c>
      <c r="D1464" s="36">
        <v>237358</v>
      </c>
      <c r="E1464" s="36">
        <v>1692983</v>
      </c>
      <c r="F1464" s="36" t="s">
        <v>390</v>
      </c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</row>
    <row r="1465" spans="1:26" x14ac:dyDescent="0.2">
      <c r="A1465" s="36" t="s">
        <v>23</v>
      </c>
      <c r="B1465" s="36" t="s">
        <v>216</v>
      </c>
      <c r="C1465" s="36">
        <v>44733385</v>
      </c>
      <c r="D1465" s="36">
        <v>24879988</v>
      </c>
      <c r="E1465" s="36">
        <v>69613373</v>
      </c>
      <c r="F1465" s="36" t="s">
        <v>391</v>
      </c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</row>
    <row r="1466" spans="1:26" x14ac:dyDescent="0.2">
      <c r="A1466" s="36" t="s">
        <v>23</v>
      </c>
      <c r="B1466" s="36" t="s">
        <v>217</v>
      </c>
      <c r="C1466" s="36">
        <v>4246171</v>
      </c>
      <c r="D1466" s="36">
        <v>435644</v>
      </c>
      <c r="E1466" s="36">
        <v>4681815</v>
      </c>
      <c r="F1466" s="36" t="s">
        <v>389</v>
      </c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</row>
    <row r="1467" spans="1:26" x14ac:dyDescent="0.2">
      <c r="A1467" s="36" t="s">
        <v>23</v>
      </c>
      <c r="B1467" s="36" t="s">
        <v>218</v>
      </c>
      <c r="C1467" s="36">
        <v>3754722</v>
      </c>
      <c r="D1467" s="36">
        <v>385964</v>
      </c>
      <c r="E1467" s="36">
        <v>4140686</v>
      </c>
      <c r="F1467" s="36" t="s">
        <v>386</v>
      </c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</row>
    <row r="1468" spans="1:26" x14ac:dyDescent="0.2">
      <c r="A1468" s="36" t="s">
        <v>23</v>
      </c>
      <c r="B1468" s="36" t="s">
        <v>219</v>
      </c>
      <c r="C1468" s="36">
        <v>14349662</v>
      </c>
      <c r="D1468" s="36">
        <v>339633</v>
      </c>
      <c r="E1468" s="36">
        <v>14689295</v>
      </c>
      <c r="F1468" s="36" t="s">
        <v>390</v>
      </c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</row>
    <row r="1469" spans="1:26" x14ac:dyDescent="0.2">
      <c r="A1469" s="36" t="s">
        <v>23</v>
      </c>
      <c r="B1469" s="36" t="s">
        <v>220</v>
      </c>
      <c r="C1469" s="36">
        <v>35743168</v>
      </c>
      <c r="D1469" s="36">
        <v>8310630</v>
      </c>
      <c r="E1469" s="36">
        <v>44053798</v>
      </c>
      <c r="F1469" s="36" t="s">
        <v>387</v>
      </c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</row>
    <row r="1470" spans="1:26" x14ac:dyDescent="0.2">
      <c r="A1470" s="36" t="s">
        <v>23</v>
      </c>
      <c r="B1470" s="36" t="s">
        <v>221</v>
      </c>
      <c r="C1470" s="36">
        <v>1169589</v>
      </c>
      <c r="D1470" s="36">
        <v>380308</v>
      </c>
      <c r="E1470" s="36">
        <v>1549897</v>
      </c>
      <c r="F1470" s="36" t="s">
        <v>374</v>
      </c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</row>
    <row r="1471" spans="1:26" x14ac:dyDescent="0.2">
      <c r="A1471" s="36" t="s">
        <v>23</v>
      </c>
      <c r="B1471" s="36" t="s">
        <v>222</v>
      </c>
      <c r="C1471" s="36">
        <v>1861723</v>
      </c>
      <c r="D1471" s="36">
        <v>824222</v>
      </c>
      <c r="E1471" s="36">
        <v>2685945</v>
      </c>
      <c r="F1471" s="36" t="s">
        <v>394</v>
      </c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</row>
    <row r="1472" spans="1:26" x14ac:dyDescent="0.2">
      <c r="A1472" s="36" t="s">
        <v>23</v>
      </c>
      <c r="B1472" s="36" t="s">
        <v>223</v>
      </c>
      <c r="C1472" s="36">
        <v>145287</v>
      </c>
      <c r="D1472" s="36">
        <v>117720</v>
      </c>
      <c r="E1472" s="36">
        <v>263007</v>
      </c>
      <c r="F1472" s="36" t="s">
        <v>381</v>
      </c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</row>
    <row r="1473" spans="1:26" x14ac:dyDescent="0.2">
      <c r="A1473" s="36" t="s">
        <v>23</v>
      </c>
      <c r="B1473" s="36" t="s">
        <v>224</v>
      </c>
      <c r="C1473" s="36">
        <v>3563673</v>
      </c>
      <c r="D1473" s="36">
        <v>509739</v>
      </c>
      <c r="E1473" s="36">
        <v>4073412</v>
      </c>
      <c r="F1473" s="36" t="s">
        <v>390</v>
      </c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</row>
    <row r="1474" spans="1:26" x14ac:dyDescent="0.2">
      <c r="A1474" s="36" t="s">
        <v>23</v>
      </c>
      <c r="B1474" s="36" t="s">
        <v>225</v>
      </c>
      <c r="C1474" s="36">
        <v>22068989</v>
      </c>
      <c r="D1474" s="36">
        <v>3763095</v>
      </c>
      <c r="E1474" s="36">
        <v>25832084</v>
      </c>
      <c r="F1474" s="36" t="s">
        <v>378</v>
      </c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</row>
    <row r="1475" spans="1:26" x14ac:dyDescent="0.2">
      <c r="A1475" s="36" t="s">
        <v>23</v>
      </c>
      <c r="B1475" s="36" t="s">
        <v>226</v>
      </c>
      <c r="C1475" s="36">
        <v>2128068</v>
      </c>
      <c r="D1475" s="36">
        <v>1274579</v>
      </c>
      <c r="E1475" s="36">
        <v>3402647</v>
      </c>
      <c r="F1475" s="36" t="s">
        <v>381</v>
      </c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</row>
    <row r="1476" spans="1:26" x14ac:dyDescent="0.2">
      <c r="A1476" s="36" t="s">
        <v>23</v>
      </c>
      <c r="B1476" s="36" t="s">
        <v>227</v>
      </c>
      <c r="C1476" s="36">
        <v>1826539</v>
      </c>
      <c r="D1476" s="36">
        <v>1134071</v>
      </c>
      <c r="E1476" s="36">
        <v>2960610</v>
      </c>
      <c r="F1476" s="36" t="s">
        <v>383</v>
      </c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</row>
    <row r="1477" spans="1:26" x14ac:dyDescent="0.2">
      <c r="A1477" s="36" t="s">
        <v>23</v>
      </c>
      <c r="B1477" s="36" t="s">
        <v>228</v>
      </c>
      <c r="C1477" s="36">
        <v>94724886</v>
      </c>
      <c r="D1477" s="36">
        <v>4716444</v>
      </c>
      <c r="E1477" s="36">
        <v>99441330</v>
      </c>
      <c r="F1477" s="36" t="s">
        <v>386</v>
      </c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</row>
    <row r="1478" spans="1:26" x14ac:dyDescent="0.2">
      <c r="A1478" s="36" t="s">
        <v>23</v>
      </c>
      <c r="B1478" s="36" t="s">
        <v>229</v>
      </c>
      <c r="C1478" s="36">
        <v>23723829</v>
      </c>
      <c r="D1478" s="36">
        <v>2696683</v>
      </c>
      <c r="E1478" s="36">
        <v>26420512</v>
      </c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</row>
    <row r="1479" spans="1:26" x14ac:dyDescent="0.2">
      <c r="A1479" s="36" t="s">
        <v>23</v>
      </c>
      <c r="B1479" s="36" t="s">
        <v>230</v>
      </c>
      <c r="C1479" s="36">
        <v>890795</v>
      </c>
      <c r="D1479" s="36">
        <v>551646</v>
      </c>
      <c r="E1479" s="36">
        <v>1442441</v>
      </c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</row>
    <row r="1480" spans="1:26" x14ac:dyDescent="0.2">
      <c r="A1480" s="36" t="s">
        <v>23</v>
      </c>
      <c r="B1480" s="36" t="s">
        <v>231</v>
      </c>
      <c r="C1480" s="36">
        <v>3170060</v>
      </c>
      <c r="D1480" s="36">
        <v>1164534</v>
      </c>
      <c r="E1480" s="36">
        <v>4334594</v>
      </c>
      <c r="F1480" s="36" t="s">
        <v>389</v>
      </c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</row>
    <row r="1481" spans="1:26" x14ac:dyDescent="0.2">
      <c r="A1481" s="36" t="s">
        <v>23</v>
      </c>
      <c r="B1481" s="36" t="s">
        <v>232</v>
      </c>
      <c r="C1481" s="36">
        <v>14888603</v>
      </c>
      <c r="D1481" s="36">
        <v>4005117</v>
      </c>
      <c r="E1481" s="36">
        <v>18893720</v>
      </c>
      <c r="F1481" s="36" t="s">
        <v>389</v>
      </c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</row>
    <row r="1482" spans="1:26" x14ac:dyDescent="0.2">
      <c r="A1482" s="36" t="s">
        <v>23</v>
      </c>
      <c r="B1482" s="36" t="s">
        <v>233</v>
      </c>
      <c r="C1482" s="36">
        <v>6642793</v>
      </c>
      <c r="D1482" s="36">
        <v>578093</v>
      </c>
      <c r="E1482" s="36">
        <v>7220886</v>
      </c>
      <c r="F1482" s="36" t="s">
        <v>385</v>
      </c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</row>
    <row r="1483" spans="1:26" x14ac:dyDescent="0.2">
      <c r="A1483" s="36" t="s">
        <v>23</v>
      </c>
      <c r="B1483" s="36" t="s">
        <v>234</v>
      </c>
      <c r="C1483" s="36">
        <v>39588624</v>
      </c>
      <c r="D1483" s="36">
        <v>1982767</v>
      </c>
      <c r="E1483" s="36">
        <v>41571391</v>
      </c>
      <c r="F1483" s="36" t="s">
        <v>385</v>
      </c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</row>
    <row r="1484" spans="1:26" x14ac:dyDescent="0.2">
      <c r="A1484" s="36" t="s">
        <v>23</v>
      </c>
      <c r="B1484" s="36" t="s">
        <v>235</v>
      </c>
      <c r="C1484" s="36">
        <v>16757813</v>
      </c>
      <c r="D1484" s="36">
        <v>716050</v>
      </c>
      <c r="E1484" s="36">
        <v>17473863</v>
      </c>
      <c r="F1484" s="36" t="s">
        <v>375</v>
      </c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</row>
    <row r="1485" spans="1:26" x14ac:dyDescent="0.2">
      <c r="A1485" s="36" t="s">
        <v>23</v>
      </c>
      <c r="B1485" s="36" t="s">
        <v>236</v>
      </c>
      <c r="C1485" s="36">
        <v>6694538</v>
      </c>
      <c r="D1485" s="36">
        <v>6239650</v>
      </c>
      <c r="E1485" s="36">
        <v>12934188</v>
      </c>
      <c r="F1485" s="36" t="s">
        <v>376</v>
      </c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</row>
    <row r="1486" spans="1:26" x14ac:dyDescent="0.2">
      <c r="A1486" s="36" t="s">
        <v>23</v>
      </c>
      <c r="B1486" s="36" t="s">
        <v>237</v>
      </c>
      <c r="C1486" s="36">
        <v>80821637</v>
      </c>
      <c r="D1486" s="36">
        <v>33585063</v>
      </c>
      <c r="E1486" s="36">
        <v>114406700</v>
      </c>
      <c r="F1486" s="36" t="s">
        <v>391</v>
      </c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</row>
    <row r="1487" spans="1:26" x14ac:dyDescent="0.2">
      <c r="A1487" s="36" t="s">
        <v>23</v>
      </c>
      <c r="B1487" s="36" t="s">
        <v>238</v>
      </c>
      <c r="C1487" s="36">
        <v>66058197</v>
      </c>
      <c r="D1487" s="36">
        <v>2846687</v>
      </c>
      <c r="E1487" s="36">
        <v>68904884</v>
      </c>
      <c r="F1487" s="36" t="s">
        <v>386</v>
      </c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</row>
    <row r="1488" spans="1:26" x14ac:dyDescent="0.2">
      <c r="A1488" s="36" t="s">
        <v>23</v>
      </c>
      <c r="B1488" s="36" t="s">
        <v>239</v>
      </c>
      <c r="C1488" s="36">
        <v>0</v>
      </c>
      <c r="D1488" s="36">
        <v>64499</v>
      </c>
      <c r="E1488" s="36">
        <v>64499</v>
      </c>
      <c r="F1488" s="36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</row>
    <row r="1489" spans="1:26" x14ac:dyDescent="0.2">
      <c r="A1489" s="36" t="s">
        <v>23</v>
      </c>
      <c r="B1489" s="36" t="s">
        <v>240</v>
      </c>
      <c r="C1489" s="36">
        <v>5268184</v>
      </c>
      <c r="D1489" s="36">
        <v>1048813</v>
      </c>
      <c r="E1489" s="36">
        <v>6316997</v>
      </c>
      <c r="F1489" s="36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</row>
    <row r="1490" spans="1:26" x14ac:dyDescent="0.2">
      <c r="A1490" s="36" t="s">
        <v>23</v>
      </c>
      <c r="B1490" s="36" t="s">
        <v>241</v>
      </c>
      <c r="C1490" s="36">
        <v>5549422</v>
      </c>
      <c r="D1490" s="36">
        <v>2411575</v>
      </c>
      <c r="E1490" s="36">
        <v>7960997</v>
      </c>
      <c r="F1490" s="36" t="s">
        <v>393</v>
      </c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</row>
    <row r="1491" spans="1:26" x14ac:dyDescent="0.2">
      <c r="A1491" s="36" t="s">
        <v>23</v>
      </c>
      <c r="B1491" s="36" t="s">
        <v>242</v>
      </c>
      <c r="C1491" s="36">
        <v>5800040</v>
      </c>
      <c r="D1491" s="36">
        <v>9729495</v>
      </c>
      <c r="E1491" s="36">
        <v>15529535</v>
      </c>
      <c r="F1491" s="36" t="s">
        <v>391</v>
      </c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</row>
    <row r="1492" spans="1:26" x14ac:dyDescent="0.2">
      <c r="A1492" s="36" t="s">
        <v>23</v>
      </c>
      <c r="B1492" s="36" t="s">
        <v>243</v>
      </c>
      <c r="C1492" s="36">
        <v>301935</v>
      </c>
      <c r="D1492" s="36">
        <v>427488</v>
      </c>
      <c r="E1492" s="36">
        <v>729423</v>
      </c>
      <c r="F1492" s="36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</row>
    <row r="1493" spans="1:26" x14ac:dyDescent="0.2">
      <c r="A1493" s="36" t="s">
        <v>23</v>
      </c>
      <c r="B1493" s="36" t="s">
        <v>244</v>
      </c>
      <c r="C1493" s="36">
        <v>1332626</v>
      </c>
      <c r="D1493" s="36">
        <v>1005512</v>
      </c>
      <c r="E1493" s="36">
        <v>2338138</v>
      </c>
      <c r="F1493" s="36" t="s">
        <v>394</v>
      </c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</row>
    <row r="1494" spans="1:26" x14ac:dyDescent="0.2">
      <c r="A1494" s="36" t="s">
        <v>23</v>
      </c>
      <c r="B1494" s="36" t="s">
        <v>245</v>
      </c>
      <c r="C1494" s="36">
        <v>1153192</v>
      </c>
      <c r="D1494" s="36">
        <v>711255</v>
      </c>
      <c r="E1494" s="36">
        <v>1864447</v>
      </c>
      <c r="F1494" s="36" t="s">
        <v>375</v>
      </c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</row>
    <row r="1495" spans="1:26" x14ac:dyDescent="0.2">
      <c r="A1495" s="36" t="s">
        <v>23</v>
      </c>
      <c r="B1495" s="36" t="s">
        <v>246</v>
      </c>
      <c r="C1495" s="36">
        <v>4705229</v>
      </c>
      <c r="D1495" s="36">
        <v>1582391</v>
      </c>
      <c r="E1495" s="36">
        <v>6287620</v>
      </c>
      <c r="F1495" s="36" t="s">
        <v>375</v>
      </c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</row>
    <row r="1496" spans="1:26" x14ac:dyDescent="0.2">
      <c r="A1496" s="36" t="s">
        <v>23</v>
      </c>
      <c r="B1496" s="36" t="s">
        <v>247</v>
      </c>
      <c r="C1496" s="36">
        <v>2013383</v>
      </c>
      <c r="D1496" s="36">
        <v>235850</v>
      </c>
      <c r="E1496" s="36">
        <v>2249233</v>
      </c>
      <c r="F1496" s="36" t="s">
        <v>387</v>
      </c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</row>
    <row r="1497" spans="1:26" x14ac:dyDescent="0.2">
      <c r="A1497" s="36" t="s">
        <v>23</v>
      </c>
      <c r="B1497" s="36" t="s">
        <v>248</v>
      </c>
      <c r="C1497" s="36">
        <v>566238</v>
      </c>
      <c r="D1497" s="36">
        <v>952971</v>
      </c>
      <c r="E1497" s="36">
        <v>1519209</v>
      </c>
      <c r="F1497" s="36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</row>
    <row r="1498" spans="1:26" x14ac:dyDescent="0.2">
      <c r="A1498" s="36" t="s">
        <v>23</v>
      </c>
      <c r="B1498" s="36" t="s">
        <v>249</v>
      </c>
      <c r="C1498" s="36">
        <v>725757</v>
      </c>
      <c r="D1498" s="36">
        <v>729163</v>
      </c>
      <c r="E1498" s="36">
        <v>1454920</v>
      </c>
      <c r="F1498" s="36" t="s">
        <v>392</v>
      </c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</row>
    <row r="1499" spans="1:26" x14ac:dyDescent="0.2">
      <c r="A1499" s="36" t="s">
        <v>23</v>
      </c>
      <c r="B1499" s="36" t="s">
        <v>250</v>
      </c>
      <c r="C1499" s="36">
        <v>32032739</v>
      </c>
      <c r="D1499" s="36">
        <v>1944319</v>
      </c>
      <c r="E1499" s="36">
        <v>33977058</v>
      </c>
      <c r="F1499" s="36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</row>
    <row r="1500" spans="1:26" x14ac:dyDescent="0.2">
      <c r="A1500" s="36" t="s">
        <v>23</v>
      </c>
      <c r="B1500" s="36" t="s">
        <v>251</v>
      </c>
      <c r="C1500" s="36">
        <v>60954059</v>
      </c>
      <c r="D1500" s="36">
        <v>1621242</v>
      </c>
      <c r="E1500" s="36">
        <v>62575301</v>
      </c>
      <c r="F1500" s="36" t="s">
        <v>384</v>
      </c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</row>
    <row r="1501" spans="1:26" x14ac:dyDescent="0.2">
      <c r="A1501" s="36" t="s">
        <v>23</v>
      </c>
      <c r="B1501" s="36" t="s">
        <v>252</v>
      </c>
      <c r="C1501" s="36">
        <v>2890620</v>
      </c>
      <c r="D1501" s="36">
        <v>492355</v>
      </c>
      <c r="E1501" s="36">
        <v>3382975</v>
      </c>
      <c r="F1501" s="36" t="s">
        <v>381</v>
      </c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</row>
    <row r="1502" spans="1:26" x14ac:dyDescent="0.2">
      <c r="A1502" s="36" t="s">
        <v>23</v>
      </c>
      <c r="B1502" s="36" t="s">
        <v>253</v>
      </c>
      <c r="C1502" s="36">
        <v>4695188</v>
      </c>
      <c r="D1502" s="36">
        <v>1826946</v>
      </c>
      <c r="E1502" s="36">
        <v>6522134</v>
      </c>
      <c r="F1502" s="36" t="s">
        <v>383</v>
      </c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</row>
    <row r="1503" spans="1:26" x14ac:dyDescent="0.2">
      <c r="A1503" s="36" t="s">
        <v>23</v>
      </c>
      <c r="B1503" s="36" t="s">
        <v>254</v>
      </c>
      <c r="C1503" s="36">
        <v>3818087</v>
      </c>
      <c r="D1503" s="36">
        <v>2106017</v>
      </c>
      <c r="E1503" s="36">
        <v>5924104</v>
      </c>
      <c r="F1503" s="36" t="s">
        <v>384</v>
      </c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</row>
    <row r="1504" spans="1:26" x14ac:dyDescent="0.2">
      <c r="A1504" s="36" t="s">
        <v>23</v>
      </c>
      <c r="B1504" s="36" t="s">
        <v>255</v>
      </c>
      <c r="C1504" s="36">
        <v>3807798</v>
      </c>
      <c r="D1504" s="36">
        <v>495320</v>
      </c>
      <c r="E1504" s="36">
        <v>4303118</v>
      </c>
      <c r="F1504" s="36" t="s">
        <v>374</v>
      </c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</row>
    <row r="1505" spans="1:26" x14ac:dyDescent="0.2">
      <c r="A1505" s="36" t="s">
        <v>23</v>
      </c>
      <c r="B1505" s="36" t="s">
        <v>256</v>
      </c>
      <c r="C1505" s="36">
        <v>14331524</v>
      </c>
      <c r="D1505" s="36">
        <v>4970398</v>
      </c>
      <c r="E1505" s="36">
        <v>19301922</v>
      </c>
      <c r="F1505" s="36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</row>
    <row r="1506" spans="1:26" x14ac:dyDescent="0.2">
      <c r="A1506" s="36" t="s">
        <v>23</v>
      </c>
      <c r="B1506" s="36" t="s">
        <v>257</v>
      </c>
      <c r="C1506" s="36">
        <v>2102801</v>
      </c>
      <c r="D1506" s="36">
        <v>570149</v>
      </c>
      <c r="E1506" s="36">
        <v>2672950</v>
      </c>
      <c r="F1506" s="36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</row>
    <row r="1507" spans="1:26" x14ac:dyDescent="0.2">
      <c r="A1507" s="36" t="s">
        <v>23</v>
      </c>
      <c r="B1507" s="36" t="s">
        <v>258</v>
      </c>
      <c r="C1507" s="36">
        <v>95517</v>
      </c>
      <c r="D1507" s="36">
        <v>66797</v>
      </c>
      <c r="E1507" s="36">
        <v>162314</v>
      </c>
      <c r="F1507" s="36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</row>
    <row r="1508" spans="1:26" x14ac:dyDescent="0.2">
      <c r="A1508" s="36" t="s">
        <v>23</v>
      </c>
      <c r="B1508" s="36" t="s">
        <v>259</v>
      </c>
      <c r="C1508" s="36">
        <v>1057435</v>
      </c>
      <c r="D1508" s="36">
        <v>622711</v>
      </c>
      <c r="E1508" s="36">
        <v>1680146</v>
      </c>
      <c r="F1508" s="36" t="s">
        <v>381</v>
      </c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</row>
    <row r="1509" spans="1:26" x14ac:dyDescent="0.2">
      <c r="A1509" s="36" t="s">
        <v>23</v>
      </c>
      <c r="B1509" s="36" t="s">
        <v>260</v>
      </c>
      <c r="C1509" s="36">
        <v>488881</v>
      </c>
      <c r="D1509" s="36">
        <v>744972</v>
      </c>
      <c r="E1509" s="36">
        <v>1233853</v>
      </c>
      <c r="F1509" s="36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</row>
    <row r="1510" spans="1:26" x14ac:dyDescent="0.2">
      <c r="A1510" s="36" t="s">
        <v>23</v>
      </c>
      <c r="B1510" s="36" t="s">
        <v>261</v>
      </c>
      <c r="C1510" s="36">
        <v>93890308</v>
      </c>
      <c r="D1510" s="36">
        <v>8311962</v>
      </c>
      <c r="E1510" s="36">
        <v>102202270</v>
      </c>
      <c r="F1510" s="36" t="s">
        <v>384</v>
      </c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</row>
    <row r="1511" spans="1:26" x14ac:dyDescent="0.2">
      <c r="A1511" s="36" t="s">
        <v>23</v>
      </c>
      <c r="B1511" s="36" t="s">
        <v>262</v>
      </c>
      <c r="C1511" s="36">
        <v>25244973</v>
      </c>
      <c r="D1511" s="36">
        <v>6281600</v>
      </c>
      <c r="E1511" s="36">
        <v>31526573</v>
      </c>
      <c r="F1511" s="36" t="s">
        <v>377</v>
      </c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</row>
    <row r="1512" spans="1:26" x14ac:dyDescent="0.2">
      <c r="A1512" s="36" t="s">
        <v>23</v>
      </c>
      <c r="B1512" s="36" t="s">
        <v>263</v>
      </c>
      <c r="C1512" s="36">
        <v>236880221</v>
      </c>
      <c r="D1512" s="36">
        <v>11999134</v>
      </c>
      <c r="E1512" s="36">
        <v>248879355</v>
      </c>
      <c r="F1512" s="36" t="s">
        <v>391</v>
      </c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</row>
    <row r="1513" spans="1:26" x14ac:dyDescent="0.2">
      <c r="A1513" s="36" t="s">
        <v>23</v>
      </c>
      <c r="B1513" s="36" t="s">
        <v>264</v>
      </c>
      <c r="C1513" s="36">
        <v>1475614</v>
      </c>
      <c r="D1513" s="36">
        <v>755018</v>
      </c>
      <c r="E1513" s="36">
        <v>2230632</v>
      </c>
      <c r="F1513" s="36" t="s">
        <v>376</v>
      </c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</row>
    <row r="1514" spans="1:26" x14ac:dyDescent="0.2">
      <c r="A1514" s="36" t="s">
        <v>23</v>
      </c>
      <c r="B1514" s="36" t="s">
        <v>265</v>
      </c>
      <c r="C1514" s="36">
        <v>34874807</v>
      </c>
      <c r="D1514" s="36">
        <v>9914365</v>
      </c>
      <c r="E1514" s="36">
        <v>44789172</v>
      </c>
      <c r="F1514" s="36" t="s">
        <v>391</v>
      </c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</row>
    <row r="1515" spans="1:26" x14ac:dyDescent="0.2">
      <c r="A1515" s="36" t="s">
        <v>23</v>
      </c>
      <c r="B1515" s="36" t="s">
        <v>266</v>
      </c>
      <c r="C1515" s="36">
        <v>1294525</v>
      </c>
      <c r="D1515" s="36">
        <v>816207</v>
      </c>
      <c r="E1515" s="36">
        <v>2110732</v>
      </c>
      <c r="F1515" s="36" t="s">
        <v>381</v>
      </c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</row>
    <row r="1516" spans="1:26" x14ac:dyDescent="0.2">
      <c r="A1516" s="36" t="s">
        <v>23</v>
      </c>
      <c r="B1516" s="36" t="s">
        <v>267</v>
      </c>
      <c r="C1516" s="36">
        <v>7582556</v>
      </c>
      <c r="D1516" s="36">
        <v>948391</v>
      </c>
      <c r="E1516" s="36">
        <v>8530947</v>
      </c>
      <c r="F1516" s="36" t="s">
        <v>374</v>
      </c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</row>
    <row r="1517" spans="1:26" x14ac:dyDescent="0.2">
      <c r="A1517" s="36" t="s">
        <v>23</v>
      </c>
      <c r="B1517" s="36" t="s">
        <v>268</v>
      </c>
      <c r="C1517" s="36">
        <v>655134</v>
      </c>
      <c r="D1517" s="36">
        <v>284445</v>
      </c>
      <c r="E1517" s="36">
        <v>939579</v>
      </c>
      <c r="F1517" s="36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</row>
    <row r="1518" spans="1:26" x14ac:dyDescent="0.2">
      <c r="A1518" s="36" t="s">
        <v>23</v>
      </c>
      <c r="B1518" s="36" t="s">
        <v>269</v>
      </c>
      <c r="C1518" s="36">
        <v>0</v>
      </c>
      <c r="D1518" s="36">
        <v>896365</v>
      </c>
      <c r="E1518" s="36">
        <v>896365</v>
      </c>
      <c r="F1518" s="36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</row>
    <row r="1519" spans="1:26" x14ac:dyDescent="0.2">
      <c r="A1519" s="36" t="s">
        <v>23</v>
      </c>
      <c r="B1519" s="36" t="s">
        <v>270</v>
      </c>
      <c r="C1519" s="36">
        <v>291037</v>
      </c>
      <c r="D1519" s="36">
        <v>791767</v>
      </c>
      <c r="E1519" s="36">
        <v>1082804</v>
      </c>
      <c r="F1519" s="36" t="s">
        <v>372</v>
      </c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</row>
    <row r="1520" spans="1:26" x14ac:dyDescent="0.2">
      <c r="A1520" s="36" t="s">
        <v>23</v>
      </c>
      <c r="B1520" s="36" t="s">
        <v>271</v>
      </c>
      <c r="C1520" s="36">
        <v>3452374</v>
      </c>
      <c r="D1520" s="36">
        <v>1153491</v>
      </c>
      <c r="E1520" s="36">
        <v>4605865</v>
      </c>
      <c r="F1520" s="36" t="s">
        <v>374</v>
      </c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</row>
    <row r="1521" spans="1:26" x14ac:dyDescent="0.2">
      <c r="A1521" s="36" t="s">
        <v>23</v>
      </c>
      <c r="B1521" s="36" t="s">
        <v>272</v>
      </c>
      <c r="C1521" s="36">
        <v>10988746</v>
      </c>
      <c r="D1521" s="36">
        <v>3001522</v>
      </c>
      <c r="E1521" s="36">
        <v>13990268</v>
      </c>
      <c r="F1521" s="36" t="s">
        <v>383</v>
      </c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</row>
    <row r="1522" spans="1:26" x14ac:dyDescent="0.2">
      <c r="A1522" s="36" t="s">
        <v>23</v>
      </c>
      <c r="B1522" s="36" t="s">
        <v>273</v>
      </c>
      <c r="C1522" s="36">
        <v>817156767</v>
      </c>
      <c r="D1522" s="36">
        <v>7952089</v>
      </c>
      <c r="E1522" s="36">
        <v>825108856</v>
      </c>
      <c r="F1522" s="36" t="s">
        <v>379</v>
      </c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</row>
    <row r="1523" spans="1:26" x14ac:dyDescent="0.2">
      <c r="A1523" s="36" t="s">
        <v>23</v>
      </c>
      <c r="B1523" s="36" t="s">
        <v>274</v>
      </c>
      <c r="C1523" s="36">
        <v>4897226</v>
      </c>
      <c r="D1523" s="36">
        <v>336958</v>
      </c>
      <c r="E1523" s="36">
        <v>5234184</v>
      </c>
      <c r="F1523" s="36" t="s">
        <v>381</v>
      </c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</row>
    <row r="1524" spans="1:26" x14ac:dyDescent="0.2">
      <c r="A1524" s="36" t="s">
        <v>23</v>
      </c>
      <c r="B1524" s="36" t="s">
        <v>275</v>
      </c>
      <c r="C1524" s="36">
        <v>15429379</v>
      </c>
      <c r="D1524" s="36">
        <v>2354762</v>
      </c>
      <c r="E1524" s="36">
        <v>17784141</v>
      </c>
      <c r="F1524" s="36" t="s">
        <v>382</v>
      </c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</row>
    <row r="1525" spans="1:26" x14ac:dyDescent="0.2">
      <c r="A1525" s="36" t="s">
        <v>23</v>
      </c>
      <c r="B1525" s="36" t="s">
        <v>276</v>
      </c>
      <c r="C1525" s="36">
        <v>11222342</v>
      </c>
      <c r="D1525" s="36">
        <v>1024212</v>
      </c>
      <c r="E1525" s="36">
        <v>12246554</v>
      </c>
      <c r="F1525" s="36" t="s">
        <v>372</v>
      </c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</row>
    <row r="1526" spans="1:26" x14ac:dyDescent="0.2">
      <c r="A1526" s="36" t="s">
        <v>23</v>
      </c>
      <c r="B1526" s="36" t="s">
        <v>277</v>
      </c>
      <c r="C1526" s="36">
        <v>8424542</v>
      </c>
      <c r="D1526" s="36">
        <v>1552669</v>
      </c>
      <c r="E1526" s="36">
        <v>9977211</v>
      </c>
      <c r="F1526" s="36" t="s">
        <v>379</v>
      </c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</row>
    <row r="1527" spans="1:26" x14ac:dyDescent="0.2">
      <c r="A1527" s="36" t="s">
        <v>23</v>
      </c>
      <c r="B1527" s="36" t="s">
        <v>278</v>
      </c>
      <c r="C1527" s="36">
        <v>983419986</v>
      </c>
      <c r="D1527" s="36">
        <v>7285788</v>
      </c>
      <c r="E1527" s="36">
        <v>990705774</v>
      </c>
      <c r="F1527" s="36" t="s">
        <v>379</v>
      </c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</row>
    <row r="1528" spans="1:26" x14ac:dyDescent="0.2">
      <c r="A1528" s="36" t="s">
        <v>23</v>
      </c>
      <c r="B1528" s="36" t="s">
        <v>279</v>
      </c>
      <c r="C1528" s="36">
        <v>7470439</v>
      </c>
      <c r="D1528" s="36">
        <v>1979093</v>
      </c>
      <c r="E1528" s="36">
        <v>9449532</v>
      </c>
      <c r="F1528" s="36" t="s">
        <v>373</v>
      </c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</row>
    <row r="1529" spans="1:26" x14ac:dyDescent="0.2">
      <c r="A1529" s="36" t="s">
        <v>23</v>
      </c>
      <c r="B1529" s="36" t="s">
        <v>280</v>
      </c>
      <c r="C1529" s="36">
        <v>12640346</v>
      </c>
      <c r="D1529" s="36">
        <v>5686787</v>
      </c>
      <c r="E1529" s="36">
        <v>18327133</v>
      </c>
      <c r="F1529" s="36" t="s">
        <v>376</v>
      </c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</row>
    <row r="1530" spans="1:26" x14ac:dyDescent="0.2">
      <c r="A1530" s="36" t="s">
        <v>23</v>
      </c>
      <c r="B1530" s="36" t="s">
        <v>281</v>
      </c>
      <c r="C1530" s="36">
        <v>802641200</v>
      </c>
      <c r="D1530" s="36">
        <v>1210584</v>
      </c>
      <c r="E1530" s="36">
        <v>803851784</v>
      </c>
      <c r="F1530" s="36" t="s">
        <v>377</v>
      </c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</row>
    <row r="1531" spans="1:26" x14ac:dyDescent="0.2">
      <c r="A1531" s="36" t="s">
        <v>23</v>
      </c>
      <c r="B1531" s="36" t="s">
        <v>282</v>
      </c>
      <c r="C1531" s="36">
        <v>184798705</v>
      </c>
      <c r="D1531" s="36">
        <v>29656257</v>
      </c>
      <c r="E1531" s="36">
        <v>214454962</v>
      </c>
      <c r="F1531" s="36" t="s">
        <v>379</v>
      </c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</row>
    <row r="1532" spans="1:26" x14ac:dyDescent="0.2">
      <c r="A1532" s="36" t="s">
        <v>23</v>
      </c>
      <c r="B1532" s="36" t="s">
        <v>283</v>
      </c>
      <c r="C1532" s="36">
        <v>3202483</v>
      </c>
      <c r="D1532" s="36">
        <v>1010261</v>
      </c>
      <c r="E1532" s="36">
        <v>4212744</v>
      </c>
      <c r="F1532" s="36" t="s">
        <v>378</v>
      </c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</row>
    <row r="1533" spans="1:26" x14ac:dyDescent="0.2">
      <c r="A1533" s="36" t="s">
        <v>23</v>
      </c>
      <c r="B1533" s="36" t="s">
        <v>284</v>
      </c>
      <c r="C1533" s="36">
        <v>10390442</v>
      </c>
      <c r="D1533" s="36">
        <v>1637011</v>
      </c>
      <c r="E1533" s="36">
        <v>12027453</v>
      </c>
      <c r="F1533" s="36" t="s">
        <v>390</v>
      </c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</row>
    <row r="1534" spans="1:26" x14ac:dyDescent="0.2">
      <c r="A1534" s="36" t="s">
        <v>23</v>
      </c>
      <c r="B1534" s="36" t="s">
        <v>285</v>
      </c>
      <c r="C1534" s="36">
        <v>718827</v>
      </c>
      <c r="D1534" s="36">
        <v>485324</v>
      </c>
      <c r="E1534" s="36">
        <v>1204151</v>
      </c>
      <c r="F1534" s="36" t="s">
        <v>385</v>
      </c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</row>
    <row r="1535" spans="1:26" x14ac:dyDescent="0.2">
      <c r="A1535" s="36" t="s">
        <v>23</v>
      </c>
      <c r="B1535" s="36" t="s">
        <v>286</v>
      </c>
      <c r="C1535" s="36">
        <v>5632805</v>
      </c>
      <c r="D1535" s="36">
        <v>778120</v>
      </c>
      <c r="E1535" s="36">
        <v>6410925</v>
      </c>
      <c r="F1535" s="36" t="s">
        <v>390</v>
      </c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</row>
    <row r="1536" spans="1:26" x14ac:dyDescent="0.2">
      <c r="A1536" s="36" t="s">
        <v>23</v>
      </c>
      <c r="B1536" s="36" t="s">
        <v>287</v>
      </c>
      <c r="C1536" s="36">
        <v>1132152</v>
      </c>
      <c r="D1536" s="36">
        <v>462323</v>
      </c>
      <c r="E1536" s="36">
        <v>1594475</v>
      </c>
      <c r="F1536" s="36" t="s">
        <v>381</v>
      </c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</row>
    <row r="1537" spans="1:26" x14ac:dyDescent="0.2">
      <c r="A1537" s="36" t="s">
        <v>23</v>
      </c>
      <c r="B1537" s="36" t="s">
        <v>288</v>
      </c>
      <c r="C1537" s="36">
        <v>704995</v>
      </c>
      <c r="D1537" s="36">
        <v>466386</v>
      </c>
      <c r="E1537" s="36">
        <v>1171381</v>
      </c>
      <c r="F1537" s="36" t="s">
        <v>381</v>
      </c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</row>
    <row r="1538" spans="1:26" x14ac:dyDescent="0.2">
      <c r="A1538" s="36" t="s">
        <v>23</v>
      </c>
      <c r="B1538" s="36" t="s">
        <v>289</v>
      </c>
      <c r="C1538" s="36">
        <v>9285723</v>
      </c>
      <c r="D1538" s="36">
        <v>1802875</v>
      </c>
      <c r="E1538" s="36">
        <v>11088598</v>
      </c>
      <c r="F1538" s="36" t="s">
        <v>376</v>
      </c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</row>
    <row r="1539" spans="1:26" x14ac:dyDescent="0.2">
      <c r="A1539" s="36" t="s">
        <v>23</v>
      </c>
      <c r="B1539" s="36" t="s">
        <v>290</v>
      </c>
      <c r="C1539" s="36">
        <v>2849647</v>
      </c>
      <c r="D1539" s="36">
        <v>482193</v>
      </c>
      <c r="E1539" s="36">
        <v>3331840</v>
      </c>
      <c r="F1539" s="36" t="s">
        <v>388</v>
      </c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</row>
    <row r="1540" spans="1:26" x14ac:dyDescent="0.2">
      <c r="A1540" s="36" t="s">
        <v>23</v>
      </c>
      <c r="B1540" s="36" t="s">
        <v>291</v>
      </c>
      <c r="C1540" s="36">
        <v>44863931</v>
      </c>
      <c r="D1540" s="36">
        <v>3751758</v>
      </c>
      <c r="E1540" s="36">
        <v>48615689</v>
      </c>
      <c r="F1540" s="36" t="s">
        <v>372</v>
      </c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</row>
    <row r="1541" spans="1:26" x14ac:dyDescent="0.2">
      <c r="A1541" s="36" t="s">
        <v>23</v>
      </c>
      <c r="B1541" s="36" t="s">
        <v>292</v>
      </c>
      <c r="C1541" s="36">
        <v>38110684</v>
      </c>
      <c r="D1541" s="36">
        <v>1952072</v>
      </c>
      <c r="E1541" s="36">
        <v>40062756</v>
      </c>
      <c r="F1541" s="36" t="s">
        <v>374</v>
      </c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</row>
    <row r="1542" spans="1:26" x14ac:dyDescent="0.2">
      <c r="A1542" s="36" t="s">
        <v>23</v>
      </c>
      <c r="B1542" s="36" t="s">
        <v>293</v>
      </c>
      <c r="C1542" s="36">
        <v>1201075</v>
      </c>
      <c r="D1542" s="36">
        <v>540502</v>
      </c>
      <c r="E1542" s="36">
        <v>1741577</v>
      </c>
      <c r="F1542" s="36" t="s">
        <v>381</v>
      </c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</row>
    <row r="1543" spans="1:26" x14ac:dyDescent="0.2">
      <c r="A1543" s="36" t="s">
        <v>23</v>
      </c>
      <c r="B1543" s="36" t="s">
        <v>294</v>
      </c>
      <c r="C1543" s="36">
        <v>134320427</v>
      </c>
      <c r="D1543" s="36">
        <v>4088323</v>
      </c>
      <c r="E1543" s="36">
        <v>138408750</v>
      </c>
      <c r="F1543" s="36" t="s">
        <v>372</v>
      </c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</row>
    <row r="1544" spans="1:26" x14ac:dyDescent="0.2">
      <c r="A1544" s="36" t="s">
        <v>23</v>
      </c>
      <c r="B1544" s="36" t="s">
        <v>295</v>
      </c>
      <c r="C1544" s="36">
        <v>80260476</v>
      </c>
      <c r="D1544" s="36">
        <v>8059099</v>
      </c>
      <c r="E1544" s="36">
        <v>88319575</v>
      </c>
      <c r="F1544" s="36" t="s">
        <v>378</v>
      </c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</row>
    <row r="1545" spans="1:26" x14ac:dyDescent="0.2">
      <c r="A1545" s="36" t="s">
        <v>23</v>
      </c>
      <c r="B1545" s="36" t="s">
        <v>296</v>
      </c>
      <c r="C1545" s="36">
        <v>4350010</v>
      </c>
      <c r="D1545" s="36">
        <v>740991</v>
      </c>
      <c r="E1545" s="36">
        <v>5091001</v>
      </c>
      <c r="F1545" s="36" t="s">
        <v>383</v>
      </c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</row>
    <row r="1546" spans="1:26" x14ac:dyDescent="0.2">
      <c r="A1546" s="36" t="s">
        <v>23</v>
      </c>
      <c r="B1546" s="36" t="s">
        <v>297</v>
      </c>
      <c r="C1546" s="36">
        <v>71176269</v>
      </c>
      <c r="D1546" s="36">
        <v>6263064</v>
      </c>
      <c r="E1546" s="36">
        <v>77439333</v>
      </c>
      <c r="F1546" s="36" t="s">
        <v>391</v>
      </c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</row>
    <row r="1547" spans="1:26" x14ac:dyDescent="0.2">
      <c r="A1547" s="36" t="s">
        <v>23</v>
      </c>
      <c r="B1547" s="36" t="s">
        <v>298</v>
      </c>
      <c r="C1547" s="36">
        <v>27808638</v>
      </c>
      <c r="D1547" s="36">
        <v>2432536</v>
      </c>
      <c r="E1547" s="36">
        <v>30241174</v>
      </c>
      <c r="F1547" s="36" t="s">
        <v>373</v>
      </c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</row>
    <row r="1548" spans="1:26" x14ac:dyDescent="0.2">
      <c r="A1548" s="36" t="s">
        <v>23</v>
      </c>
      <c r="B1548" s="36" t="s">
        <v>299</v>
      </c>
      <c r="C1548" s="36">
        <v>52298474</v>
      </c>
      <c r="D1548" s="36">
        <v>4837854</v>
      </c>
      <c r="E1548" s="36">
        <v>57136328</v>
      </c>
      <c r="F1548" s="36" t="s">
        <v>391</v>
      </c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</row>
    <row r="1549" spans="1:26" x14ac:dyDescent="0.2">
      <c r="A1549" s="36" t="s">
        <v>23</v>
      </c>
      <c r="B1549" s="36" t="s">
        <v>300</v>
      </c>
      <c r="C1549" s="36">
        <v>16357057</v>
      </c>
      <c r="D1549" s="36">
        <v>1739224</v>
      </c>
      <c r="E1549" s="36">
        <v>18096281</v>
      </c>
      <c r="F1549" s="36" t="s">
        <v>389</v>
      </c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</row>
    <row r="1550" spans="1:26" x14ac:dyDescent="0.2">
      <c r="A1550" s="36" t="s">
        <v>23</v>
      </c>
      <c r="B1550" s="36" t="s">
        <v>301</v>
      </c>
      <c r="C1550" s="36">
        <v>44044979</v>
      </c>
      <c r="D1550" s="36">
        <v>9869416</v>
      </c>
      <c r="E1550" s="36">
        <v>53914395</v>
      </c>
      <c r="F1550" s="36" t="s">
        <v>391</v>
      </c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</row>
    <row r="1551" spans="1:26" x14ac:dyDescent="0.2">
      <c r="A1551" s="36" t="s">
        <v>23</v>
      </c>
      <c r="B1551" s="36" t="s">
        <v>302</v>
      </c>
      <c r="C1551" s="36">
        <v>2705167</v>
      </c>
      <c r="D1551" s="36">
        <v>931642</v>
      </c>
      <c r="E1551" s="36">
        <v>3636809</v>
      </c>
      <c r="F1551" s="36" t="s">
        <v>392</v>
      </c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</row>
    <row r="1552" spans="1:26" x14ac:dyDescent="0.2">
      <c r="A1552" s="36" t="s">
        <v>23</v>
      </c>
      <c r="B1552" s="36" t="s">
        <v>303</v>
      </c>
      <c r="C1552" s="36">
        <v>299258</v>
      </c>
      <c r="D1552" s="36">
        <v>367113</v>
      </c>
      <c r="E1552" s="36">
        <v>666371</v>
      </c>
      <c r="F1552" s="36"/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</row>
    <row r="1553" spans="1:26" x14ac:dyDescent="0.2">
      <c r="A1553" s="36" t="s">
        <v>23</v>
      </c>
      <c r="B1553" s="36" t="s">
        <v>304</v>
      </c>
      <c r="C1553" s="36">
        <v>13725697</v>
      </c>
      <c r="D1553" s="36">
        <v>2202493</v>
      </c>
      <c r="E1553" s="36">
        <v>15928190</v>
      </c>
      <c r="F1553" s="36" t="s">
        <v>375</v>
      </c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</row>
    <row r="1554" spans="1:26" x14ac:dyDescent="0.2">
      <c r="A1554" s="36" t="s">
        <v>23</v>
      </c>
      <c r="B1554" s="36" t="s">
        <v>305</v>
      </c>
      <c r="C1554" s="36">
        <v>199645</v>
      </c>
      <c r="D1554" s="36">
        <v>523476</v>
      </c>
      <c r="E1554" s="36">
        <v>723121</v>
      </c>
      <c r="F1554" s="36" t="s">
        <v>375</v>
      </c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</row>
    <row r="1555" spans="1:26" x14ac:dyDescent="0.2">
      <c r="A1555" s="36" t="s">
        <v>23</v>
      </c>
      <c r="B1555" s="36" t="s">
        <v>306</v>
      </c>
      <c r="C1555" s="36">
        <v>298981421</v>
      </c>
      <c r="D1555" s="36">
        <v>9855750</v>
      </c>
      <c r="E1555" s="36">
        <v>308837171</v>
      </c>
      <c r="F1555" s="36" t="s">
        <v>389</v>
      </c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</row>
    <row r="1556" spans="1:26" x14ac:dyDescent="0.2">
      <c r="A1556" s="36" t="s">
        <v>23</v>
      </c>
      <c r="B1556" s="36" t="s">
        <v>307</v>
      </c>
      <c r="C1556" s="36">
        <v>4924326</v>
      </c>
      <c r="D1556" s="36">
        <v>1064076</v>
      </c>
      <c r="E1556" s="36">
        <v>5988402</v>
      </c>
      <c r="F1556" s="36" t="s">
        <v>382</v>
      </c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</row>
    <row r="1557" spans="1:26" x14ac:dyDescent="0.2">
      <c r="A1557" s="36" t="s">
        <v>23</v>
      </c>
      <c r="B1557" s="36" t="s">
        <v>308</v>
      </c>
      <c r="C1557" s="36">
        <v>15103749</v>
      </c>
      <c r="D1557" s="36">
        <v>905608</v>
      </c>
      <c r="E1557" s="36">
        <v>16009357</v>
      </c>
      <c r="F1557" s="36" t="s">
        <v>393</v>
      </c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</row>
    <row r="1558" spans="1:26" x14ac:dyDescent="0.2">
      <c r="A1558" s="36" t="s">
        <v>23</v>
      </c>
      <c r="B1558" s="36" t="s">
        <v>309</v>
      </c>
      <c r="C1558" s="36">
        <v>831076</v>
      </c>
      <c r="D1558" s="36">
        <v>377136</v>
      </c>
      <c r="E1558" s="36">
        <v>1208212</v>
      </c>
      <c r="F1558" s="36" t="s">
        <v>372</v>
      </c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</row>
    <row r="1559" spans="1:26" x14ac:dyDescent="0.2">
      <c r="A1559" s="36" t="s">
        <v>23</v>
      </c>
      <c r="B1559" s="36" t="s">
        <v>310</v>
      </c>
      <c r="C1559" s="36">
        <v>115683</v>
      </c>
      <c r="D1559" s="36">
        <v>399446</v>
      </c>
      <c r="E1559" s="36">
        <v>515129</v>
      </c>
      <c r="F1559" s="36" t="s">
        <v>376</v>
      </c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</row>
    <row r="1560" spans="1:26" x14ac:dyDescent="0.2">
      <c r="A1560" s="36" t="s">
        <v>23</v>
      </c>
      <c r="B1560" s="36" t="s">
        <v>311</v>
      </c>
      <c r="C1560" s="36">
        <v>136630922</v>
      </c>
      <c r="D1560" s="36">
        <v>11381268</v>
      </c>
      <c r="E1560" s="36">
        <v>148012190</v>
      </c>
      <c r="F1560" s="36" t="s">
        <v>391</v>
      </c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</row>
    <row r="1561" spans="1:26" x14ac:dyDescent="0.2">
      <c r="A1561" s="36" t="s">
        <v>23</v>
      </c>
      <c r="B1561" s="36" t="s">
        <v>312</v>
      </c>
      <c r="C1561" s="36">
        <v>253537</v>
      </c>
      <c r="D1561" s="36">
        <v>751187</v>
      </c>
      <c r="E1561" s="36">
        <v>1004724</v>
      </c>
      <c r="F1561" s="36"/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</row>
    <row r="1562" spans="1:26" x14ac:dyDescent="0.2">
      <c r="A1562" s="36" t="s">
        <v>23</v>
      </c>
      <c r="B1562" s="36" t="s">
        <v>313</v>
      </c>
      <c r="C1562" s="36">
        <v>2445648</v>
      </c>
      <c r="D1562" s="36">
        <v>605038</v>
      </c>
      <c r="E1562" s="36">
        <v>3050686</v>
      </c>
      <c r="F1562" s="36" t="s">
        <v>380</v>
      </c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</row>
    <row r="1563" spans="1:26" x14ac:dyDescent="0.2">
      <c r="A1563" s="36" t="s">
        <v>23</v>
      </c>
      <c r="B1563" s="36" t="s">
        <v>314</v>
      </c>
      <c r="C1563" s="36">
        <v>539205581</v>
      </c>
      <c r="D1563" s="36">
        <v>6999106</v>
      </c>
      <c r="E1563" s="36">
        <v>546204687</v>
      </c>
      <c r="F1563" s="36" t="s">
        <v>379</v>
      </c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</row>
    <row r="1564" spans="1:26" x14ac:dyDescent="0.2">
      <c r="A1564" s="36" t="s">
        <v>23</v>
      </c>
      <c r="B1564" s="36" t="s">
        <v>315</v>
      </c>
      <c r="C1564" s="36">
        <v>290194</v>
      </c>
      <c r="D1564" s="36">
        <v>696617</v>
      </c>
      <c r="E1564" s="36">
        <v>986811</v>
      </c>
      <c r="F1564" s="36"/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</row>
    <row r="1565" spans="1:26" x14ac:dyDescent="0.2">
      <c r="A1565" s="36" t="s">
        <v>23</v>
      </c>
      <c r="B1565" s="36" t="s">
        <v>316</v>
      </c>
      <c r="C1565" s="36">
        <v>251825</v>
      </c>
      <c r="D1565" s="36">
        <v>349824</v>
      </c>
      <c r="E1565" s="36">
        <v>601649</v>
      </c>
      <c r="F1565" s="36" t="s">
        <v>372</v>
      </c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</row>
    <row r="1566" spans="1:26" x14ac:dyDescent="0.2">
      <c r="A1566" s="36" t="s">
        <v>23</v>
      </c>
      <c r="B1566" s="36" t="s">
        <v>317</v>
      </c>
      <c r="C1566" s="36">
        <v>33618624</v>
      </c>
      <c r="D1566" s="36">
        <v>1208398</v>
      </c>
      <c r="E1566" s="36">
        <v>34827022</v>
      </c>
      <c r="F1566" s="36" t="s">
        <v>389</v>
      </c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</row>
    <row r="1567" spans="1:26" x14ac:dyDescent="0.2">
      <c r="A1567" s="36" t="s">
        <v>23</v>
      </c>
      <c r="B1567" s="36" t="s">
        <v>318</v>
      </c>
      <c r="C1567" s="36">
        <v>456052078</v>
      </c>
      <c r="D1567" s="36">
        <v>24081824</v>
      </c>
      <c r="E1567" s="36">
        <v>480133902</v>
      </c>
      <c r="F1567" s="36" t="s">
        <v>393</v>
      </c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</row>
    <row r="1568" spans="1:26" x14ac:dyDescent="0.2">
      <c r="A1568" s="36" t="s">
        <v>23</v>
      </c>
      <c r="B1568" s="36" t="s">
        <v>319</v>
      </c>
      <c r="C1568" s="36">
        <v>2185506</v>
      </c>
      <c r="D1568" s="36">
        <v>758609</v>
      </c>
      <c r="E1568" s="36">
        <v>2944115</v>
      </c>
      <c r="F1568" s="36" t="s">
        <v>381</v>
      </c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</row>
    <row r="1569" spans="1:26" x14ac:dyDescent="0.2">
      <c r="A1569" s="36" t="s">
        <v>23</v>
      </c>
      <c r="B1569" s="36" t="s">
        <v>320</v>
      </c>
      <c r="C1569" s="36">
        <v>343259423</v>
      </c>
      <c r="D1569" s="36">
        <v>35201490</v>
      </c>
      <c r="E1569" s="36">
        <v>378460913</v>
      </c>
      <c r="F1569" s="36" t="s">
        <v>391</v>
      </c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</row>
    <row r="1570" spans="1:26" x14ac:dyDescent="0.2">
      <c r="A1570" s="36" t="s">
        <v>23</v>
      </c>
      <c r="B1570" s="36" t="s">
        <v>321</v>
      </c>
      <c r="C1570" s="36">
        <v>33533676</v>
      </c>
      <c r="D1570" s="36">
        <v>4778957</v>
      </c>
      <c r="E1570" s="36">
        <v>38312633</v>
      </c>
      <c r="F1570" s="36" t="s">
        <v>372</v>
      </c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</row>
    <row r="1571" spans="1:26" x14ac:dyDescent="0.2">
      <c r="A1571" s="36" t="s">
        <v>23</v>
      </c>
      <c r="B1571" s="36" t="s">
        <v>322</v>
      </c>
      <c r="C1571" s="36">
        <v>211530</v>
      </c>
      <c r="D1571" s="36">
        <v>247970</v>
      </c>
      <c r="E1571" s="36">
        <v>459500</v>
      </c>
      <c r="F1571" s="36" t="s">
        <v>374</v>
      </c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</row>
    <row r="1572" spans="1:26" x14ac:dyDescent="0.2">
      <c r="A1572" s="36" t="s">
        <v>23</v>
      </c>
      <c r="B1572" s="36" t="s">
        <v>323</v>
      </c>
      <c r="C1572" s="36">
        <v>1749685</v>
      </c>
      <c r="D1572" s="36">
        <v>608572</v>
      </c>
      <c r="E1572" s="36">
        <v>2358257</v>
      </c>
      <c r="F1572" s="36" t="s">
        <v>390</v>
      </c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</row>
    <row r="1573" spans="1:26" x14ac:dyDescent="0.2">
      <c r="A1573" s="36" t="s">
        <v>23</v>
      </c>
      <c r="B1573" s="36" t="s">
        <v>324</v>
      </c>
      <c r="C1573" s="36">
        <v>9845501</v>
      </c>
      <c r="D1573" s="36">
        <v>1470744</v>
      </c>
      <c r="E1573" s="36">
        <v>11316245</v>
      </c>
      <c r="F1573" s="36" t="s">
        <v>392</v>
      </c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</row>
    <row r="1574" spans="1:26" x14ac:dyDescent="0.2">
      <c r="A1574" s="36" t="s">
        <v>23</v>
      </c>
      <c r="B1574" s="36" t="s">
        <v>325</v>
      </c>
      <c r="C1574" s="36">
        <v>3474608</v>
      </c>
      <c r="D1574" s="36">
        <v>1084270</v>
      </c>
      <c r="E1574" s="36">
        <v>4558878</v>
      </c>
      <c r="F1574" s="36"/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</row>
    <row r="1575" spans="1:26" x14ac:dyDescent="0.2">
      <c r="A1575" s="36" t="s">
        <v>23</v>
      </c>
      <c r="B1575" s="36" t="s">
        <v>326</v>
      </c>
      <c r="C1575" s="36">
        <v>10550419</v>
      </c>
      <c r="D1575" s="36">
        <v>5420693</v>
      </c>
      <c r="E1575" s="36">
        <v>15971112</v>
      </c>
      <c r="F1575" s="36" t="s">
        <v>381</v>
      </c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</row>
    <row r="1576" spans="1:26" x14ac:dyDescent="0.2">
      <c r="A1576" s="36" t="s">
        <v>23</v>
      </c>
      <c r="B1576" s="36" t="s">
        <v>327</v>
      </c>
      <c r="C1576" s="36">
        <v>2670991</v>
      </c>
      <c r="D1576" s="36">
        <v>1394656</v>
      </c>
      <c r="E1576" s="36">
        <v>4065647</v>
      </c>
      <c r="F1576" s="36" t="s">
        <v>376</v>
      </c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</row>
    <row r="1577" spans="1:26" x14ac:dyDescent="0.2">
      <c r="A1577" s="36" t="s">
        <v>23</v>
      </c>
      <c r="B1577" s="36" t="s">
        <v>328</v>
      </c>
      <c r="C1577" s="36">
        <v>155145131</v>
      </c>
      <c r="D1577" s="36">
        <v>744602</v>
      </c>
      <c r="E1577" s="36">
        <v>155889733</v>
      </c>
      <c r="F1577" s="36" t="s">
        <v>394</v>
      </c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</row>
    <row r="1578" spans="1:26" x14ac:dyDescent="0.2">
      <c r="A1578" s="36" t="s">
        <v>23</v>
      </c>
      <c r="B1578" s="36" t="s">
        <v>329</v>
      </c>
      <c r="C1578" s="36">
        <v>14617357</v>
      </c>
      <c r="D1578" s="36">
        <v>6400088</v>
      </c>
      <c r="E1578" s="36">
        <v>21017445</v>
      </c>
      <c r="F1578" s="36" t="s">
        <v>388</v>
      </c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</row>
    <row r="1579" spans="1:26" x14ac:dyDescent="0.2">
      <c r="A1579" s="36" t="s">
        <v>23</v>
      </c>
      <c r="B1579" s="36" t="s">
        <v>330</v>
      </c>
      <c r="C1579" s="36">
        <v>19835610</v>
      </c>
      <c r="D1579" s="36">
        <v>684452</v>
      </c>
      <c r="E1579" s="36">
        <v>20520062</v>
      </c>
      <c r="F1579" s="36" t="s">
        <v>375</v>
      </c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</row>
    <row r="1580" spans="1:26" x14ac:dyDescent="0.2">
      <c r="A1580" s="36" t="s">
        <v>23</v>
      </c>
      <c r="B1580" s="36" t="s">
        <v>331</v>
      </c>
      <c r="C1580" s="36">
        <v>47458</v>
      </c>
      <c r="D1580" s="36">
        <v>352067</v>
      </c>
      <c r="E1580" s="36">
        <v>399525</v>
      </c>
      <c r="F1580" s="36" t="s">
        <v>380</v>
      </c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</row>
    <row r="1581" spans="1:26" x14ac:dyDescent="0.2">
      <c r="A1581" s="36" t="s">
        <v>23</v>
      </c>
      <c r="B1581" s="36" t="s">
        <v>332</v>
      </c>
      <c r="C1581" s="36">
        <v>665905</v>
      </c>
      <c r="D1581" s="36">
        <v>684248</v>
      </c>
      <c r="E1581" s="36">
        <v>1350153</v>
      </c>
      <c r="F1581" s="36" t="s">
        <v>380</v>
      </c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</row>
    <row r="1582" spans="1:26" x14ac:dyDescent="0.2">
      <c r="A1582" s="36" t="s">
        <v>23</v>
      </c>
      <c r="B1582" s="36" t="s">
        <v>333</v>
      </c>
      <c r="C1582" s="36">
        <v>27645524</v>
      </c>
      <c r="D1582" s="36">
        <v>11171900</v>
      </c>
      <c r="E1582" s="36">
        <v>38817424</v>
      </c>
      <c r="F1582" s="36" t="s">
        <v>374</v>
      </c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</row>
    <row r="1583" spans="1:26" x14ac:dyDescent="0.2">
      <c r="A1583" s="36" t="s">
        <v>23</v>
      </c>
      <c r="B1583" s="36" t="s">
        <v>334</v>
      </c>
      <c r="C1583" s="36">
        <v>36455700</v>
      </c>
      <c r="D1583" s="36">
        <v>3882223</v>
      </c>
      <c r="E1583" s="36">
        <v>40337923</v>
      </c>
      <c r="F1583" s="36" t="s">
        <v>393</v>
      </c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</row>
    <row r="1584" spans="1:26" x14ac:dyDescent="0.2">
      <c r="A1584" s="36" t="s">
        <v>23</v>
      </c>
      <c r="B1584" s="36" t="s">
        <v>335</v>
      </c>
      <c r="C1584" s="36">
        <v>4546169</v>
      </c>
      <c r="D1584" s="36">
        <v>877070</v>
      </c>
      <c r="E1584" s="36">
        <v>5423239</v>
      </c>
      <c r="F1584" s="36" t="s">
        <v>374</v>
      </c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</row>
    <row r="1585" spans="1:26" x14ac:dyDescent="0.2">
      <c r="A1585" s="36" t="s">
        <v>342</v>
      </c>
      <c r="B1585" s="36"/>
      <c r="C1585" s="36">
        <v>15605441574</v>
      </c>
      <c r="D1585" s="36">
        <v>1187821153</v>
      </c>
      <c r="E1585" s="36">
        <v>16793262727</v>
      </c>
      <c r="F1585" s="36"/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</row>
    <row r="1586" spans="1:26" x14ac:dyDescent="0.2">
      <c r="A1586" s="36" t="s">
        <v>24</v>
      </c>
      <c r="B1586" s="36" t="s">
        <v>28</v>
      </c>
      <c r="C1586" s="36">
        <v>0</v>
      </c>
      <c r="D1586" s="36">
        <v>204858</v>
      </c>
      <c r="E1586" s="36">
        <v>204858</v>
      </c>
      <c r="F1586" s="36" t="s">
        <v>372</v>
      </c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</row>
    <row r="1587" spans="1:26" x14ac:dyDescent="0.2">
      <c r="A1587" s="36" t="s">
        <v>24</v>
      </c>
      <c r="B1587" s="36" t="s">
        <v>29</v>
      </c>
      <c r="C1587" s="36">
        <v>0</v>
      </c>
      <c r="D1587" s="36">
        <v>29360</v>
      </c>
      <c r="E1587" s="36">
        <v>29360</v>
      </c>
      <c r="F1587" s="36" t="s">
        <v>373</v>
      </c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</row>
    <row r="1588" spans="1:26" x14ac:dyDescent="0.2">
      <c r="A1588" s="36" t="s">
        <v>24</v>
      </c>
      <c r="B1588" s="36" t="s">
        <v>39</v>
      </c>
      <c r="C1588" s="36">
        <v>0</v>
      </c>
      <c r="D1588" s="36">
        <v>273435</v>
      </c>
      <c r="E1588" s="36">
        <v>273435</v>
      </c>
      <c r="F1588" s="36" t="s">
        <v>378</v>
      </c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</row>
    <row r="1589" spans="1:26" x14ac:dyDescent="0.2">
      <c r="A1589" s="36" t="s">
        <v>24</v>
      </c>
      <c r="B1589" s="36" t="s">
        <v>44</v>
      </c>
      <c r="C1589" s="36">
        <v>0</v>
      </c>
      <c r="D1589" s="36">
        <v>110801</v>
      </c>
      <c r="E1589" s="36">
        <v>110801</v>
      </c>
      <c r="F1589" s="36" t="s">
        <v>379</v>
      </c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</row>
    <row r="1590" spans="1:26" x14ac:dyDescent="0.2">
      <c r="A1590" s="36" t="s">
        <v>24</v>
      </c>
      <c r="B1590" s="36" t="s">
        <v>52</v>
      </c>
      <c r="C1590" s="36">
        <v>0</v>
      </c>
      <c r="D1590" s="36">
        <v>446464</v>
      </c>
      <c r="E1590" s="36">
        <v>446464</v>
      </c>
      <c r="F1590" s="36" t="s">
        <v>379</v>
      </c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</row>
    <row r="1591" spans="1:26" x14ac:dyDescent="0.2">
      <c r="A1591" s="36" t="s">
        <v>24</v>
      </c>
      <c r="B1591" s="36" t="s">
        <v>55</v>
      </c>
      <c r="C1591" s="36">
        <v>0</v>
      </c>
      <c r="D1591" s="36">
        <v>231015</v>
      </c>
      <c r="E1591" s="36">
        <v>231015</v>
      </c>
      <c r="F1591" s="36" t="s">
        <v>373</v>
      </c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</row>
    <row r="1592" spans="1:26" x14ac:dyDescent="0.2">
      <c r="A1592" s="36" t="s">
        <v>24</v>
      </c>
      <c r="B1592" s="36" t="s">
        <v>60</v>
      </c>
      <c r="C1592" s="36">
        <v>0</v>
      </c>
      <c r="D1592" s="36">
        <v>256159</v>
      </c>
      <c r="E1592" s="36">
        <v>256159</v>
      </c>
      <c r="F1592" s="36" t="s">
        <v>381</v>
      </c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</row>
    <row r="1593" spans="1:26" x14ac:dyDescent="0.2">
      <c r="A1593" s="36" t="s">
        <v>24</v>
      </c>
      <c r="B1593" s="36" t="s">
        <v>69</v>
      </c>
      <c r="C1593" s="36">
        <v>0</v>
      </c>
      <c r="D1593" s="36">
        <v>1246</v>
      </c>
      <c r="E1593" s="36">
        <v>1246</v>
      </c>
      <c r="F1593" s="36" t="s">
        <v>388</v>
      </c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</row>
    <row r="1594" spans="1:26" x14ac:dyDescent="0.2">
      <c r="A1594" s="36" t="s">
        <v>24</v>
      </c>
      <c r="B1594" s="36" t="s">
        <v>72</v>
      </c>
      <c r="C1594" s="36">
        <v>0</v>
      </c>
      <c r="D1594" s="36">
        <v>275379</v>
      </c>
      <c r="E1594" s="36">
        <v>275379</v>
      </c>
      <c r="F1594" s="36" t="s">
        <v>386</v>
      </c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</row>
    <row r="1595" spans="1:26" x14ac:dyDescent="0.2">
      <c r="A1595" s="36" t="s">
        <v>24</v>
      </c>
      <c r="B1595" s="36" t="s">
        <v>75</v>
      </c>
      <c r="C1595" s="36">
        <v>0</v>
      </c>
      <c r="D1595" s="36">
        <v>190300</v>
      </c>
      <c r="E1595" s="36">
        <v>190300</v>
      </c>
      <c r="F1595" s="36" t="s">
        <v>384</v>
      </c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</row>
    <row r="1596" spans="1:26" x14ac:dyDescent="0.2">
      <c r="A1596" s="36" t="s">
        <v>24</v>
      </c>
      <c r="B1596" s="36" t="s">
        <v>79</v>
      </c>
      <c r="C1596" s="36">
        <v>0</v>
      </c>
      <c r="D1596" s="36">
        <v>295440</v>
      </c>
      <c r="E1596" s="36">
        <v>295440</v>
      </c>
      <c r="F1596" s="36" t="s">
        <v>388</v>
      </c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</row>
    <row r="1597" spans="1:26" x14ac:dyDescent="0.2">
      <c r="A1597" s="36" t="s">
        <v>24</v>
      </c>
      <c r="B1597" s="36" t="s">
        <v>83</v>
      </c>
      <c r="C1597" s="36">
        <v>0</v>
      </c>
      <c r="D1597" s="36">
        <v>531200</v>
      </c>
      <c r="E1597" s="36">
        <v>531200</v>
      </c>
      <c r="F1597" s="36" t="s">
        <v>378</v>
      </c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</row>
    <row r="1598" spans="1:26" x14ac:dyDescent="0.2">
      <c r="A1598" s="36" t="s">
        <v>24</v>
      </c>
      <c r="B1598" s="36" t="s">
        <v>93</v>
      </c>
      <c r="C1598" s="36">
        <v>0</v>
      </c>
      <c r="D1598" s="36">
        <v>22460</v>
      </c>
      <c r="E1598" s="36">
        <v>22460</v>
      </c>
      <c r="F1598" s="36" t="s">
        <v>379</v>
      </c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</row>
    <row r="1599" spans="1:26" x14ac:dyDescent="0.2">
      <c r="A1599" s="36" t="s">
        <v>24</v>
      </c>
      <c r="B1599" s="36" t="s">
        <v>95</v>
      </c>
      <c r="C1599" s="36">
        <v>0</v>
      </c>
      <c r="D1599" s="36">
        <v>229480</v>
      </c>
      <c r="E1599" s="36">
        <v>229480</v>
      </c>
      <c r="F1599" s="36" t="s">
        <v>394</v>
      </c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</row>
    <row r="1600" spans="1:26" x14ac:dyDescent="0.2">
      <c r="A1600" s="36" t="s">
        <v>24</v>
      </c>
      <c r="B1600" s="36" t="s">
        <v>101</v>
      </c>
      <c r="C1600" s="36">
        <v>0</v>
      </c>
      <c r="D1600" s="36">
        <v>177050</v>
      </c>
      <c r="E1600" s="36">
        <v>177050</v>
      </c>
      <c r="F1600" s="36" t="s">
        <v>383</v>
      </c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</row>
    <row r="1601" spans="1:26" x14ac:dyDescent="0.2">
      <c r="A1601" s="36" t="s">
        <v>24</v>
      </c>
      <c r="B1601" s="36" t="s">
        <v>105</v>
      </c>
      <c r="C1601" s="36">
        <v>0</v>
      </c>
      <c r="D1601" s="36">
        <v>171347</v>
      </c>
      <c r="E1601" s="36">
        <v>171347</v>
      </c>
      <c r="F1601" s="36" t="s">
        <v>387</v>
      </c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</row>
    <row r="1602" spans="1:26" x14ac:dyDescent="0.2">
      <c r="A1602" s="36" t="s">
        <v>24</v>
      </c>
      <c r="B1602" s="36" t="s">
        <v>106</v>
      </c>
      <c r="C1602" s="36">
        <v>0</v>
      </c>
      <c r="D1602" s="36">
        <v>221641</v>
      </c>
      <c r="E1602" s="36">
        <v>221641</v>
      </c>
      <c r="F1602" s="36" t="s">
        <v>390</v>
      </c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</row>
    <row r="1603" spans="1:26" x14ac:dyDescent="0.2">
      <c r="A1603" s="36" t="s">
        <v>24</v>
      </c>
      <c r="B1603" s="36" t="s">
        <v>111</v>
      </c>
      <c r="C1603" s="36">
        <v>0</v>
      </c>
      <c r="D1603" s="36">
        <v>168426</v>
      </c>
      <c r="E1603" s="36">
        <v>168426</v>
      </c>
      <c r="F1603" s="36" t="s">
        <v>383</v>
      </c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</row>
    <row r="1604" spans="1:26" x14ac:dyDescent="0.2">
      <c r="A1604" s="36" t="s">
        <v>24</v>
      </c>
      <c r="B1604" s="36" t="s">
        <v>118</v>
      </c>
      <c r="C1604" s="36">
        <v>0</v>
      </c>
      <c r="D1604" s="36">
        <v>95090</v>
      </c>
      <c r="E1604" s="36">
        <v>95090</v>
      </c>
      <c r="F1604" s="36" t="s">
        <v>373</v>
      </c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</row>
    <row r="1605" spans="1:26" x14ac:dyDescent="0.2">
      <c r="A1605" s="36" t="s">
        <v>24</v>
      </c>
      <c r="B1605" s="36" t="s">
        <v>119</v>
      </c>
      <c r="C1605" s="36">
        <v>0</v>
      </c>
      <c r="D1605" s="36">
        <v>1560300</v>
      </c>
      <c r="E1605" s="36">
        <v>1560300</v>
      </c>
      <c r="F1605" s="36" t="s">
        <v>375</v>
      </c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</row>
    <row r="1606" spans="1:26" x14ac:dyDescent="0.2">
      <c r="A1606" s="36" t="s">
        <v>24</v>
      </c>
      <c r="B1606" s="36" t="s">
        <v>120</v>
      </c>
      <c r="C1606" s="36">
        <v>0</v>
      </c>
      <c r="D1606" s="36">
        <v>3625</v>
      </c>
      <c r="E1606" s="36">
        <v>3625</v>
      </c>
      <c r="F1606" s="36" t="s">
        <v>375</v>
      </c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</row>
    <row r="1607" spans="1:26" x14ac:dyDescent="0.2">
      <c r="A1607" s="36" t="s">
        <v>24</v>
      </c>
      <c r="B1607" s="36" t="s">
        <v>122</v>
      </c>
      <c r="C1607" s="36">
        <v>0</v>
      </c>
      <c r="D1607" s="36">
        <v>181195</v>
      </c>
      <c r="E1607" s="36">
        <v>181195</v>
      </c>
      <c r="F1607" s="36" t="s">
        <v>376</v>
      </c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</row>
    <row r="1608" spans="1:26" x14ac:dyDescent="0.2">
      <c r="A1608" s="36" t="s">
        <v>24</v>
      </c>
      <c r="B1608" s="36" t="s">
        <v>123</v>
      </c>
      <c r="C1608" s="36">
        <v>0</v>
      </c>
      <c r="D1608" s="36">
        <v>128054</v>
      </c>
      <c r="E1608" s="36">
        <v>128054</v>
      </c>
      <c r="F1608" s="36" t="s">
        <v>391</v>
      </c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</row>
    <row r="1609" spans="1:26" x14ac:dyDescent="0.2">
      <c r="A1609" s="36" t="s">
        <v>24</v>
      </c>
      <c r="B1609" s="36" t="s">
        <v>125</v>
      </c>
      <c r="C1609" s="36">
        <v>0</v>
      </c>
      <c r="D1609" s="36">
        <v>287449</v>
      </c>
      <c r="E1609" s="36">
        <v>287449</v>
      </c>
      <c r="F1609" s="36" t="s">
        <v>382</v>
      </c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</row>
    <row r="1610" spans="1:26" x14ac:dyDescent="0.2">
      <c r="A1610" s="36" t="s">
        <v>24</v>
      </c>
      <c r="B1610" s="36" t="s">
        <v>127</v>
      </c>
      <c r="C1610" s="36">
        <v>0</v>
      </c>
      <c r="D1610" s="36">
        <v>23408</v>
      </c>
      <c r="E1610" s="36">
        <v>23408</v>
      </c>
      <c r="F1610" s="36" t="s">
        <v>390</v>
      </c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</row>
    <row r="1611" spans="1:26" x14ac:dyDescent="0.2">
      <c r="A1611" s="36" t="s">
        <v>24</v>
      </c>
      <c r="B1611" s="36" t="s">
        <v>151</v>
      </c>
      <c r="C1611" s="36">
        <v>0</v>
      </c>
      <c r="D1611" s="36">
        <v>289733</v>
      </c>
      <c r="E1611" s="36">
        <v>289733</v>
      </c>
      <c r="F1611" s="36" t="s">
        <v>381</v>
      </c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</row>
    <row r="1612" spans="1:26" x14ac:dyDescent="0.2">
      <c r="A1612" s="36" t="s">
        <v>24</v>
      </c>
      <c r="B1612" s="36" t="s">
        <v>153</v>
      </c>
      <c r="C1612" s="36">
        <v>0</v>
      </c>
      <c r="D1612" s="36">
        <v>70683</v>
      </c>
      <c r="E1612" s="36">
        <v>70683</v>
      </c>
      <c r="F1612" s="36" t="s">
        <v>379</v>
      </c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</row>
    <row r="1613" spans="1:26" x14ac:dyDescent="0.2">
      <c r="A1613" s="36" t="s">
        <v>24</v>
      </c>
      <c r="B1613" s="36" t="s">
        <v>155</v>
      </c>
      <c r="C1613" s="36">
        <v>0</v>
      </c>
      <c r="D1613" s="36">
        <v>408172</v>
      </c>
      <c r="E1613" s="36">
        <v>408172</v>
      </c>
      <c r="F1613" s="36" t="s">
        <v>379</v>
      </c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</row>
    <row r="1614" spans="1:26" x14ac:dyDescent="0.2">
      <c r="A1614" s="36" t="s">
        <v>24</v>
      </c>
      <c r="B1614" s="36" t="s">
        <v>160</v>
      </c>
      <c r="C1614" s="36">
        <v>0</v>
      </c>
      <c r="D1614" s="36">
        <v>130080</v>
      </c>
      <c r="E1614" s="36">
        <v>130080</v>
      </c>
      <c r="F1614" s="36" t="s">
        <v>380</v>
      </c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</row>
    <row r="1615" spans="1:26" x14ac:dyDescent="0.2">
      <c r="A1615" s="36" t="s">
        <v>24</v>
      </c>
      <c r="B1615" s="36" t="s">
        <v>164</v>
      </c>
      <c r="C1615" s="36">
        <v>0</v>
      </c>
      <c r="D1615" s="36">
        <v>1000883</v>
      </c>
      <c r="E1615" s="36">
        <v>1000883</v>
      </c>
      <c r="F1615" s="36" t="s">
        <v>391</v>
      </c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</row>
    <row r="1616" spans="1:26" x14ac:dyDescent="0.2">
      <c r="A1616" s="36" t="s">
        <v>24</v>
      </c>
      <c r="B1616" s="36" t="s">
        <v>167</v>
      </c>
      <c r="C1616" s="36">
        <v>0</v>
      </c>
      <c r="D1616" s="36">
        <v>115740</v>
      </c>
      <c r="E1616" s="36">
        <v>115740</v>
      </c>
      <c r="F1616" s="36" t="s">
        <v>387</v>
      </c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</row>
    <row r="1617" spans="1:26" x14ac:dyDescent="0.2">
      <c r="A1617" s="36" t="s">
        <v>24</v>
      </c>
      <c r="B1617" s="36" t="s">
        <v>170</v>
      </c>
      <c r="C1617" s="36">
        <v>0</v>
      </c>
      <c r="D1617" s="36">
        <v>229820</v>
      </c>
      <c r="E1617" s="36">
        <v>229820</v>
      </c>
      <c r="F1617" s="36" t="s">
        <v>391</v>
      </c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</row>
    <row r="1618" spans="1:26" x14ac:dyDescent="0.2">
      <c r="A1618" s="36" t="s">
        <v>24</v>
      </c>
      <c r="B1618" s="36" t="s">
        <v>178</v>
      </c>
      <c r="C1618" s="36">
        <v>0</v>
      </c>
      <c r="D1618" s="36">
        <v>84126</v>
      </c>
      <c r="E1618" s="36">
        <v>84126</v>
      </c>
      <c r="F1618" s="36" t="s">
        <v>380</v>
      </c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</row>
    <row r="1619" spans="1:26" x14ac:dyDescent="0.2">
      <c r="A1619" s="36" t="s">
        <v>24</v>
      </c>
      <c r="B1619" s="36" t="s">
        <v>180</v>
      </c>
      <c r="C1619" s="36">
        <v>0</v>
      </c>
      <c r="D1619" s="36">
        <v>49080</v>
      </c>
      <c r="E1619" s="36">
        <v>49080</v>
      </c>
      <c r="F1619" s="36" t="s">
        <v>380</v>
      </c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</row>
    <row r="1620" spans="1:26" x14ac:dyDescent="0.2">
      <c r="A1620" s="36" t="s">
        <v>24</v>
      </c>
      <c r="B1620" s="36" t="s">
        <v>193</v>
      </c>
      <c r="C1620" s="36">
        <v>0</v>
      </c>
      <c r="D1620" s="36">
        <v>220016</v>
      </c>
      <c r="E1620" s="36">
        <v>220016</v>
      </c>
      <c r="F1620" s="36" t="s">
        <v>382</v>
      </c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</row>
    <row r="1621" spans="1:26" x14ac:dyDescent="0.2">
      <c r="A1621" s="36" t="s">
        <v>24</v>
      </c>
      <c r="B1621" s="36" t="s">
        <v>199</v>
      </c>
      <c r="C1621" s="36">
        <v>0</v>
      </c>
      <c r="D1621" s="36">
        <v>318574</v>
      </c>
      <c r="E1621" s="36">
        <v>318574</v>
      </c>
      <c r="F1621" s="36" t="s">
        <v>385</v>
      </c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</row>
    <row r="1622" spans="1:26" x14ac:dyDescent="0.2">
      <c r="A1622" s="36" t="s">
        <v>24</v>
      </c>
      <c r="B1622" s="36" t="s">
        <v>211</v>
      </c>
      <c r="C1622" s="36">
        <v>0</v>
      </c>
      <c r="D1622" s="36">
        <v>103613</v>
      </c>
      <c r="E1622" s="36">
        <v>103613</v>
      </c>
      <c r="F1622" s="36" t="s">
        <v>382</v>
      </c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</row>
    <row r="1623" spans="1:26" x14ac:dyDescent="0.2">
      <c r="A1623" s="36" t="s">
        <v>24</v>
      </c>
      <c r="B1623" s="36" t="s">
        <v>214</v>
      </c>
      <c r="C1623" s="36">
        <v>0</v>
      </c>
      <c r="D1623" s="36">
        <v>477523</v>
      </c>
      <c r="E1623" s="36">
        <v>477523</v>
      </c>
      <c r="F1623" s="36" t="s">
        <v>379</v>
      </c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</row>
    <row r="1624" spans="1:26" x14ac:dyDescent="0.2">
      <c r="A1624" s="36" t="s">
        <v>24</v>
      </c>
      <c r="B1624" s="36" t="s">
        <v>216</v>
      </c>
      <c r="C1624" s="36">
        <v>0</v>
      </c>
      <c r="D1624" s="36">
        <v>381100</v>
      </c>
      <c r="E1624" s="36">
        <v>381100</v>
      </c>
      <c r="F1624" s="36" t="s">
        <v>391</v>
      </c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</row>
    <row r="1625" spans="1:26" x14ac:dyDescent="0.2">
      <c r="A1625" s="36" t="s">
        <v>24</v>
      </c>
      <c r="B1625" s="36" t="s">
        <v>224</v>
      </c>
      <c r="C1625" s="36">
        <v>0</v>
      </c>
      <c r="D1625" s="36">
        <v>160327</v>
      </c>
      <c r="E1625" s="36">
        <v>160327</v>
      </c>
      <c r="F1625" s="36" t="s">
        <v>390</v>
      </c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</row>
    <row r="1626" spans="1:26" x14ac:dyDescent="0.2">
      <c r="A1626" s="36" t="s">
        <v>24</v>
      </c>
      <c r="B1626" s="36" t="s">
        <v>236</v>
      </c>
      <c r="C1626" s="36">
        <v>0</v>
      </c>
      <c r="D1626" s="36">
        <v>273620</v>
      </c>
      <c r="E1626" s="36">
        <v>273620</v>
      </c>
      <c r="F1626" s="36" t="s">
        <v>376</v>
      </c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</row>
    <row r="1627" spans="1:26" x14ac:dyDescent="0.2">
      <c r="A1627" s="36" t="s">
        <v>24</v>
      </c>
      <c r="B1627" s="36" t="s">
        <v>237</v>
      </c>
      <c r="C1627" s="36">
        <v>0</v>
      </c>
      <c r="D1627" s="36">
        <v>94439</v>
      </c>
      <c r="E1627" s="36">
        <v>94439</v>
      </c>
      <c r="F1627" s="36" t="s">
        <v>391</v>
      </c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</row>
    <row r="1628" spans="1:26" x14ac:dyDescent="0.2">
      <c r="A1628" s="36" t="s">
        <v>24</v>
      </c>
      <c r="B1628" s="36" t="s">
        <v>261</v>
      </c>
      <c r="C1628" s="36">
        <v>0</v>
      </c>
      <c r="D1628" s="36">
        <v>79933</v>
      </c>
      <c r="E1628" s="36">
        <v>79933</v>
      </c>
      <c r="F1628" s="36" t="s">
        <v>384</v>
      </c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</row>
    <row r="1629" spans="1:26" x14ac:dyDescent="0.2">
      <c r="A1629" s="36" t="s">
        <v>24</v>
      </c>
      <c r="B1629" s="36" t="s">
        <v>262</v>
      </c>
      <c r="C1629" s="36">
        <v>0</v>
      </c>
      <c r="D1629" s="36">
        <v>464</v>
      </c>
      <c r="E1629" s="36">
        <v>464</v>
      </c>
      <c r="F1629" s="36" t="s">
        <v>377</v>
      </c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</row>
    <row r="1630" spans="1:26" x14ac:dyDescent="0.2">
      <c r="A1630" s="36" t="s">
        <v>24</v>
      </c>
      <c r="B1630" s="36" t="s">
        <v>272</v>
      </c>
      <c r="C1630" s="36">
        <v>0</v>
      </c>
      <c r="D1630" s="36">
        <v>220000</v>
      </c>
      <c r="E1630" s="36">
        <v>220000</v>
      </c>
      <c r="F1630" s="36" t="s">
        <v>383</v>
      </c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</row>
    <row r="1631" spans="1:26" x14ac:dyDescent="0.2">
      <c r="A1631" s="36" t="s">
        <v>24</v>
      </c>
      <c r="B1631" s="36" t="s">
        <v>273</v>
      </c>
      <c r="C1631" s="36">
        <v>0</v>
      </c>
      <c r="D1631" s="36">
        <v>299247</v>
      </c>
      <c r="E1631" s="36">
        <v>299247</v>
      </c>
      <c r="F1631" s="36" t="s">
        <v>379</v>
      </c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</row>
    <row r="1632" spans="1:26" x14ac:dyDescent="0.2">
      <c r="A1632" s="36" t="s">
        <v>24</v>
      </c>
      <c r="B1632" s="36" t="s">
        <v>278</v>
      </c>
      <c r="C1632" s="36">
        <v>0</v>
      </c>
      <c r="D1632" s="36">
        <v>79347</v>
      </c>
      <c r="E1632" s="36">
        <v>79347</v>
      </c>
      <c r="F1632" s="36" t="s">
        <v>379</v>
      </c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</row>
    <row r="1633" spans="1:26" x14ac:dyDescent="0.2">
      <c r="A1633" s="36" t="s">
        <v>24</v>
      </c>
      <c r="B1633" s="36" t="s">
        <v>280</v>
      </c>
      <c r="C1633" s="36">
        <v>0</v>
      </c>
      <c r="D1633" s="36">
        <v>321820</v>
      </c>
      <c r="E1633" s="36">
        <v>321820</v>
      </c>
      <c r="F1633" s="36" t="s">
        <v>376</v>
      </c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</row>
    <row r="1634" spans="1:26" x14ac:dyDescent="0.2">
      <c r="A1634" s="36" t="s">
        <v>24</v>
      </c>
      <c r="B1634" s="36" t="s">
        <v>286</v>
      </c>
      <c r="C1634" s="36">
        <v>0</v>
      </c>
      <c r="D1634" s="36">
        <v>170152</v>
      </c>
      <c r="E1634" s="36">
        <v>170152</v>
      </c>
      <c r="F1634" s="36" t="s">
        <v>390</v>
      </c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</row>
    <row r="1635" spans="1:26" x14ac:dyDescent="0.2">
      <c r="A1635" s="36" t="s">
        <v>24</v>
      </c>
      <c r="B1635" s="36" t="s">
        <v>289</v>
      </c>
      <c r="C1635" s="36">
        <v>0</v>
      </c>
      <c r="D1635" s="36">
        <v>213640</v>
      </c>
      <c r="E1635" s="36">
        <v>213640</v>
      </c>
      <c r="F1635" s="36" t="s">
        <v>376</v>
      </c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</row>
    <row r="1636" spans="1:26" x14ac:dyDescent="0.2">
      <c r="A1636" s="36" t="s">
        <v>24</v>
      </c>
      <c r="B1636" s="36" t="s">
        <v>291</v>
      </c>
      <c r="C1636" s="36">
        <v>0</v>
      </c>
      <c r="D1636" s="36">
        <v>383890</v>
      </c>
      <c r="E1636" s="36">
        <v>383890</v>
      </c>
      <c r="F1636" s="36" t="s">
        <v>372</v>
      </c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</row>
    <row r="1637" spans="1:26" x14ac:dyDescent="0.2">
      <c r="A1637" s="36" t="s">
        <v>24</v>
      </c>
      <c r="B1637" s="36" t="s">
        <v>293</v>
      </c>
      <c r="C1637" s="36">
        <v>0</v>
      </c>
      <c r="D1637" s="36">
        <v>357982</v>
      </c>
      <c r="E1637" s="36">
        <v>357982</v>
      </c>
      <c r="F1637" s="36" t="s">
        <v>381</v>
      </c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</row>
    <row r="1638" spans="1:26" x14ac:dyDescent="0.2">
      <c r="A1638" s="36" t="s">
        <v>24</v>
      </c>
      <c r="B1638" s="36" t="s">
        <v>295</v>
      </c>
      <c r="C1638" s="36">
        <v>0</v>
      </c>
      <c r="D1638" s="36">
        <v>121839</v>
      </c>
      <c r="E1638" s="36">
        <v>121839</v>
      </c>
      <c r="F1638" s="36" t="s">
        <v>378</v>
      </c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</row>
    <row r="1639" spans="1:26" x14ac:dyDescent="0.2">
      <c r="A1639" s="36" t="s">
        <v>24</v>
      </c>
      <c r="B1639" s="36" t="s">
        <v>301</v>
      </c>
      <c r="C1639" s="36">
        <v>0</v>
      </c>
      <c r="D1639" s="36">
        <v>305887</v>
      </c>
      <c r="E1639" s="36">
        <v>305887</v>
      </c>
      <c r="F1639" s="36" t="s">
        <v>391</v>
      </c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</row>
    <row r="1640" spans="1:26" x14ac:dyDescent="0.2">
      <c r="A1640" s="36" t="s">
        <v>24</v>
      </c>
      <c r="B1640" s="36" t="s">
        <v>302</v>
      </c>
      <c r="C1640" s="36">
        <v>0</v>
      </c>
      <c r="D1640" s="36">
        <v>66880</v>
      </c>
      <c r="E1640" s="36">
        <v>66880</v>
      </c>
      <c r="F1640" s="36" t="s">
        <v>392</v>
      </c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</row>
    <row r="1641" spans="1:26" x14ac:dyDescent="0.2">
      <c r="A1641" s="36" t="s">
        <v>24</v>
      </c>
      <c r="B1641" s="36" t="s">
        <v>306</v>
      </c>
      <c r="C1641" s="36">
        <v>0</v>
      </c>
      <c r="D1641" s="36">
        <v>188500</v>
      </c>
      <c r="E1641" s="36">
        <v>188500</v>
      </c>
      <c r="F1641" s="36" t="s">
        <v>389</v>
      </c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</row>
    <row r="1642" spans="1:26" x14ac:dyDescent="0.2">
      <c r="A1642" s="36" t="s">
        <v>24</v>
      </c>
      <c r="B1642" s="36" t="s">
        <v>308</v>
      </c>
      <c r="C1642" s="36">
        <v>0</v>
      </c>
      <c r="D1642" s="36">
        <v>269050</v>
      </c>
      <c r="E1642" s="36">
        <v>269050</v>
      </c>
      <c r="F1642" s="36" t="s">
        <v>393</v>
      </c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</row>
    <row r="1643" spans="1:26" x14ac:dyDescent="0.2">
      <c r="A1643" s="36" t="s">
        <v>24</v>
      </c>
      <c r="B1643" s="36" t="s">
        <v>318</v>
      </c>
      <c r="C1643" s="36">
        <v>0</v>
      </c>
      <c r="D1643" s="36">
        <v>327321</v>
      </c>
      <c r="E1643" s="36">
        <v>327321</v>
      </c>
      <c r="F1643" s="36" t="s">
        <v>393</v>
      </c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</row>
    <row r="1644" spans="1:26" x14ac:dyDescent="0.2">
      <c r="A1644" s="36" t="s">
        <v>24</v>
      </c>
      <c r="B1644" s="36" t="s">
        <v>320</v>
      </c>
      <c r="C1644" s="36">
        <v>0</v>
      </c>
      <c r="D1644" s="36">
        <v>120350</v>
      </c>
      <c r="E1644" s="36">
        <v>120350</v>
      </c>
      <c r="F1644" s="36" t="s">
        <v>391</v>
      </c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</row>
    <row r="1645" spans="1:26" x14ac:dyDescent="0.2">
      <c r="A1645" s="36" t="s">
        <v>24</v>
      </c>
      <c r="B1645" s="36" t="s">
        <v>324</v>
      </c>
      <c r="C1645" s="36">
        <v>0</v>
      </c>
      <c r="D1645" s="36">
        <v>1473</v>
      </c>
      <c r="E1645" s="36">
        <v>1473</v>
      </c>
      <c r="F1645" s="36" t="s">
        <v>392</v>
      </c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</row>
    <row r="1646" spans="1:26" x14ac:dyDescent="0.2">
      <c r="A1646" s="36" t="s">
        <v>24</v>
      </c>
      <c r="B1646" s="36" t="s">
        <v>329</v>
      </c>
      <c r="C1646" s="36">
        <v>0</v>
      </c>
      <c r="D1646" s="36">
        <v>68720</v>
      </c>
      <c r="E1646" s="36">
        <v>68720</v>
      </c>
      <c r="F1646" s="36" t="s">
        <v>388</v>
      </c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</row>
    <row r="1647" spans="1:26" x14ac:dyDescent="0.2">
      <c r="A1647" s="36" t="s">
        <v>24</v>
      </c>
      <c r="B1647" s="36" t="s">
        <v>333</v>
      </c>
      <c r="C1647" s="36">
        <v>0</v>
      </c>
      <c r="D1647" s="36">
        <v>219665</v>
      </c>
      <c r="E1647" s="36">
        <v>219665</v>
      </c>
      <c r="F1647" s="36" t="s">
        <v>374</v>
      </c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</row>
    <row r="1648" spans="1:26" x14ac:dyDescent="0.2">
      <c r="A1648" s="36" t="s">
        <v>343</v>
      </c>
      <c r="B1648" s="36"/>
      <c r="C1648" s="36">
        <v>0</v>
      </c>
      <c r="D1648" s="36">
        <v>14338871</v>
      </c>
      <c r="E1648" s="36">
        <v>14338871</v>
      </c>
      <c r="F1648" s="36"/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</row>
    <row r="1649" spans="1:26" x14ac:dyDescent="0.2">
      <c r="A1649" s="36" t="s">
        <v>25</v>
      </c>
      <c r="B1649" s="36" t="s">
        <v>28</v>
      </c>
      <c r="C1649" s="36">
        <v>13814250</v>
      </c>
      <c r="D1649" s="36">
        <v>14639858</v>
      </c>
      <c r="E1649" s="36">
        <v>28454108</v>
      </c>
      <c r="F1649" s="36" t="s">
        <v>372</v>
      </c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</row>
    <row r="1650" spans="1:26" x14ac:dyDescent="0.2">
      <c r="A1650" s="36" t="s">
        <v>25</v>
      </c>
      <c r="B1650" s="36" t="s">
        <v>29</v>
      </c>
      <c r="C1650" s="36">
        <v>12978859</v>
      </c>
      <c r="D1650" s="36">
        <v>18284667</v>
      </c>
      <c r="E1650" s="36">
        <v>31263526</v>
      </c>
      <c r="F1650" s="36" t="s">
        <v>373</v>
      </c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</row>
    <row r="1651" spans="1:26" x14ac:dyDescent="0.2">
      <c r="A1651" s="36" t="s">
        <v>25</v>
      </c>
      <c r="B1651" s="36" t="s">
        <v>30</v>
      </c>
      <c r="C1651" s="36">
        <v>717696</v>
      </c>
      <c r="D1651" s="36">
        <v>2148150</v>
      </c>
      <c r="E1651" s="36">
        <v>2865846</v>
      </c>
      <c r="F1651" s="36" t="s">
        <v>374</v>
      </c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</row>
    <row r="1652" spans="1:26" x14ac:dyDescent="0.2">
      <c r="A1652" s="36" t="s">
        <v>25</v>
      </c>
      <c r="B1652" s="36" t="s">
        <v>31</v>
      </c>
      <c r="C1652" s="36">
        <v>2326606</v>
      </c>
      <c r="D1652" s="36">
        <v>1787704</v>
      </c>
      <c r="E1652" s="36">
        <v>4114310</v>
      </c>
      <c r="F1652" s="36" t="s">
        <v>375</v>
      </c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</row>
    <row r="1653" spans="1:26" x14ac:dyDescent="0.2">
      <c r="A1653" s="36" t="s">
        <v>25</v>
      </c>
      <c r="B1653" s="36" t="s">
        <v>32</v>
      </c>
      <c r="C1653" s="36">
        <v>4852884</v>
      </c>
      <c r="D1653" s="36">
        <v>9675470</v>
      </c>
      <c r="E1653" s="36">
        <v>14528354</v>
      </c>
      <c r="F1653" s="36" t="s">
        <v>373</v>
      </c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</row>
    <row r="1654" spans="1:26" x14ac:dyDescent="0.2">
      <c r="A1654" s="36" t="s">
        <v>25</v>
      </c>
      <c r="B1654" s="36" t="s">
        <v>33</v>
      </c>
      <c r="C1654" s="36">
        <v>91971346</v>
      </c>
      <c r="D1654" s="36">
        <v>97372366</v>
      </c>
      <c r="E1654" s="36">
        <v>189343712</v>
      </c>
      <c r="F1654" s="36" t="s">
        <v>376</v>
      </c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</row>
    <row r="1655" spans="1:26" x14ac:dyDescent="0.2">
      <c r="A1655" s="36" t="s">
        <v>25</v>
      </c>
      <c r="B1655" s="36" t="s">
        <v>34</v>
      </c>
      <c r="C1655" s="36">
        <v>9897237</v>
      </c>
      <c r="D1655" s="36">
        <v>7529033</v>
      </c>
      <c r="E1655" s="36">
        <v>17426270</v>
      </c>
      <c r="F1655" s="36" t="s">
        <v>377</v>
      </c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</row>
    <row r="1656" spans="1:26" x14ac:dyDescent="0.2">
      <c r="A1656" s="36" t="s">
        <v>25</v>
      </c>
      <c r="B1656" s="36" t="s">
        <v>35</v>
      </c>
      <c r="C1656" s="36">
        <v>18020797</v>
      </c>
      <c r="D1656" s="36">
        <v>5576018</v>
      </c>
      <c r="E1656" s="36">
        <v>23596815</v>
      </c>
      <c r="F1656" s="36" t="s">
        <v>372</v>
      </c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</row>
    <row r="1657" spans="1:26" x14ac:dyDescent="0.2">
      <c r="A1657" s="36" t="s">
        <v>25</v>
      </c>
      <c r="B1657" s="36" t="s">
        <v>36</v>
      </c>
      <c r="C1657" s="36">
        <v>22313874</v>
      </c>
      <c r="D1657" s="36">
        <v>28684424</v>
      </c>
      <c r="E1657" s="36">
        <v>50998298</v>
      </c>
      <c r="F1657" s="36" t="s">
        <v>378</v>
      </c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</row>
    <row r="1658" spans="1:26" x14ac:dyDescent="0.2">
      <c r="A1658" s="36" t="s">
        <v>25</v>
      </c>
      <c r="B1658" s="36" t="s">
        <v>37</v>
      </c>
      <c r="C1658" s="36">
        <v>12577791</v>
      </c>
      <c r="D1658" s="36">
        <v>16028101</v>
      </c>
      <c r="E1658" s="36">
        <v>28605892</v>
      </c>
      <c r="F1658" s="36" t="s">
        <v>379</v>
      </c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</row>
    <row r="1659" spans="1:26" x14ac:dyDescent="0.2">
      <c r="A1659" s="36" t="s">
        <v>25</v>
      </c>
      <c r="B1659" s="36" t="s">
        <v>38</v>
      </c>
      <c r="C1659" s="36">
        <v>257497</v>
      </c>
      <c r="D1659" s="36">
        <v>943012</v>
      </c>
      <c r="E1659" s="36">
        <v>1200509</v>
      </c>
      <c r="F1659" s="36" t="s">
        <v>376</v>
      </c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</row>
    <row r="1660" spans="1:26" x14ac:dyDescent="0.2">
      <c r="A1660" s="36" t="s">
        <v>25</v>
      </c>
      <c r="B1660" s="36" t="s">
        <v>39</v>
      </c>
      <c r="C1660" s="36">
        <v>45231690</v>
      </c>
      <c r="D1660" s="36">
        <v>15916897</v>
      </c>
      <c r="E1660" s="36">
        <v>61148587</v>
      </c>
      <c r="F1660" s="36" t="s">
        <v>378</v>
      </c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</row>
    <row r="1661" spans="1:26" x14ac:dyDescent="0.2">
      <c r="A1661" s="36" t="s">
        <v>25</v>
      </c>
      <c r="B1661" s="36" t="s">
        <v>40</v>
      </c>
      <c r="C1661" s="36">
        <v>709956</v>
      </c>
      <c r="D1661" s="36">
        <v>1774601</v>
      </c>
      <c r="E1661" s="36">
        <v>2484557</v>
      </c>
      <c r="F1661" s="36" t="s">
        <v>380</v>
      </c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</row>
    <row r="1662" spans="1:26" x14ac:dyDescent="0.2">
      <c r="A1662" s="36" t="s">
        <v>25</v>
      </c>
      <c r="B1662" s="36" t="s">
        <v>41</v>
      </c>
      <c r="C1662" s="36">
        <v>2069689</v>
      </c>
      <c r="D1662" s="36">
        <v>4261670</v>
      </c>
      <c r="E1662" s="36">
        <v>6331359</v>
      </c>
      <c r="F1662" s="36" t="s">
        <v>381</v>
      </c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</row>
    <row r="1663" spans="1:26" x14ac:dyDescent="0.2">
      <c r="A1663" s="36" t="s">
        <v>25</v>
      </c>
      <c r="B1663" s="36" t="s">
        <v>42</v>
      </c>
      <c r="C1663" s="36">
        <v>925251</v>
      </c>
      <c r="D1663" s="36">
        <v>3678286</v>
      </c>
      <c r="E1663" s="36">
        <v>4603537</v>
      </c>
      <c r="F1663" s="36" t="s">
        <v>376</v>
      </c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</row>
    <row r="1664" spans="1:26" x14ac:dyDescent="0.2">
      <c r="A1664" s="36" t="s">
        <v>25</v>
      </c>
      <c r="B1664" s="36" t="s">
        <v>43</v>
      </c>
      <c r="C1664" s="36">
        <v>1210741</v>
      </c>
      <c r="D1664" s="36">
        <v>4215357</v>
      </c>
      <c r="E1664" s="36">
        <v>5426098</v>
      </c>
      <c r="F1664" s="36" t="s">
        <v>382</v>
      </c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</row>
    <row r="1665" spans="1:26" x14ac:dyDescent="0.2">
      <c r="A1665" s="36" t="s">
        <v>25</v>
      </c>
      <c r="B1665" s="36" t="s">
        <v>44</v>
      </c>
      <c r="C1665" s="36">
        <v>75196725</v>
      </c>
      <c r="D1665" s="36">
        <v>90360193</v>
      </c>
      <c r="E1665" s="36">
        <v>165556918</v>
      </c>
      <c r="F1665" s="36" t="s">
        <v>379</v>
      </c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</row>
    <row r="1666" spans="1:26" x14ac:dyDescent="0.2">
      <c r="A1666" s="36" t="s">
        <v>25</v>
      </c>
      <c r="B1666" s="36" t="s">
        <v>45</v>
      </c>
      <c r="C1666" s="36">
        <v>1567078</v>
      </c>
      <c r="D1666" s="36">
        <v>3673855</v>
      </c>
      <c r="E1666" s="36">
        <v>5240933</v>
      </c>
      <c r="F1666" s="36" t="s">
        <v>383</v>
      </c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</row>
    <row r="1667" spans="1:26" x14ac:dyDescent="0.2">
      <c r="A1667" s="36" t="s">
        <v>25</v>
      </c>
      <c r="B1667" s="36" t="s">
        <v>46</v>
      </c>
      <c r="C1667" s="36">
        <v>6194687</v>
      </c>
      <c r="D1667" s="36">
        <v>9655458</v>
      </c>
      <c r="E1667" s="36">
        <v>15850145</v>
      </c>
      <c r="F1667" s="36" t="s">
        <v>384</v>
      </c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</row>
    <row r="1668" spans="1:26" x14ac:dyDescent="0.2">
      <c r="A1668" s="36" t="s">
        <v>25</v>
      </c>
      <c r="B1668" s="36" t="s">
        <v>47</v>
      </c>
      <c r="C1668" s="36">
        <v>2048667</v>
      </c>
      <c r="D1668" s="36">
        <v>2697994</v>
      </c>
      <c r="E1668" s="36">
        <v>4746661</v>
      </c>
      <c r="F1668" s="36" t="s">
        <v>382</v>
      </c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</row>
    <row r="1669" spans="1:26" x14ac:dyDescent="0.2">
      <c r="A1669" s="36" t="s">
        <v>25</v>
      </c>
      <c r="B1669" s="36" t="s">
        <v>48</v>
      </c>
      <c r="C1669" s="36">
        <v>862179</v>
      </c>
      <c r="D1669" s="36">
        <v>2773132</v>
      </c>
      <c r="E1669" s="36">
        <v>3635311</v>
      </c>
      <c r="F1669" s="36" t="s">
        <v>384</v>
      </c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</row>
    <row r="1670" spans="1:26" x14ac:dyDescent="0.2">
      <c r="A1670" s="36" t="s">
        <v>25</v>
      </c>
      <c r="B1670" s="36" t="s">
        <v>49</v>
      </c>
      <c r="C1670" s="36">
        <v>110479</v>
      </c>
      <c r="D1670" s="36">
        <v>2014961</v>
      </c>
      <c r="E1670" s="36">
        <v>2125440</v>
      </c>
      <c r="F1670" s="36" t="s">
        <v>385</v>
      </c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</row>
    <row r="1671" spans="1:26" x14ac:dyDescent="0.2">
      <c r="A1671" s="36" t="s">
        <v>25</v>
      </c>
      <c r="B1671" s="36" t="s">
        <v>50</v>
      </c>
      <c r="C1671" s="36">
        <v>388805</v>
      </c>
      <c r="D1671" s="36">
        <v>2481883</v>
      </c>
      <c r="E1671" s="36">
        <v>2870688</v>
      </c>
      <c r="F1671" s="36" t="s">
        <v>386</v>
      </c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</row>
    <row r="1672" spans="1:26" x14ac:dyDescent="0.2">
      <c r="A1672" s="36" t="s">
        <v>25</v>
      </c>
      <c r="B1672" s="36" t="s">
        <v>51</v>
      </c>
      <c r="C1672" s="36">
        <v>380764</v>
      </c>
      <c r="D1672" s="36">
        <v>1149191</v>
      </c>
      <c r="E1672" s="36">
        <v>1529955</v>
      </c>
      <c r="F1672" s="36" t="s">
        <v>382</v>
      </c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</row>
    <row r="1673" spans="1:26" x14ac:dyDescent="0.2">
      <c r="A1673" s="36" t="s">
        <v>25</v>
      </c>
      <c r="B1673" s="36" t="s">
        <v>52</v>
      </c>
      <c r="C1673" s="36">
        <v>98203289</v>
      </c>
      <c r="D1673" s="36">
        <v>73603255</v>
      </c>
      <c r="E1673" s="36">
        <v>171806544</v>
      </c>
      <c r="F1673" s="36" t="s">
        <v>379</v>
      </c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</row>
    <row r="1674" spans="1:26" x14ac:dyDescent="0.2">
      <c r="A1674" s="36" t="s">
        <v>25</v>
      </c>
      <c r="B1674" s="36" t="s">
        <v>53</v>
      </c>
      <c r="C1674" s="36">
        <v>6988149</v>
      </c>
      <c r="D1674" s="36">
        <v>17423878</v>
      </c>
      <c r="E1674" s="36">
        <v>24412027</v>
      </c>
      <c r="F1674" s="36" t="s">
        <v>387</v>
      </c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</row>
    <row r="1675" spans="1:26" x14ac:dyDescent="0.2">
      <c r="A1675" s="36" t="s">
        <v>25</v>
      </c>
      <c r="B1675" s="36" t="s">
        <v>54</v>
      </c>
      <c r="C1675" s="36">
        <v>3892024</v>
      </c>
      <c r="D1675" s="36">
        <v>5289985</v>
      </c>
      <c r="E1675" s="36">
        <v>9182009</v>
      </c>
      <c r="F1675" s="36" t="s">
        <v>388</v>
      </c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</row>
    <row r="1676" spans="1:26" x14ac:dyDescent="0.2">
      <c r="A1676" s="36" t="s">
        <v>25</v>
      </c>
      <c r="B1676" s="36" t="s">
        <v>55</v>
      </c>
      <c r="C1676" s="36">
        <v>7910053</v>
      </c>
      <c r="D1676" s="36">
        <v>8483516</v>
      </c>
      <c r="E1676" s="36">
        <v>16393569</v>
      </c>
      <c r="F1676" s="36" t="s">
        <v>373</v>
      </c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</row>
    <row r="1677" spans="1:26" x14ac:dyDescent="0.2">
      <c r="A1677" s="36" t="s">
        <v>25</v>
      </c>
      <c r="B1677" s="36" t="s">
        <v>56</v>
      </c>
      <c r="C1677" s="36">
        <v>21116117</v>
      </c>
      <c r="D1677" s="36">
        <v>17551245</v>
      </c>
      <c r="E1677" s="36">
        <v>38667362</v>
      </c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</row>
    <row r="1678" spans="1:26" x14ac:dyDescent="0.2">
      <c r="A1678" s="36" t="s">
        <v>25</v>
      </c>
      <c r="B1678" s="36" t="s">
        <v>57</v>
      </c>
      <c r="C1678" s="36">
        <v>1592013</v>
      </c>
      <c r="D1678" s="36">
        <v>3862287</v>
      </c>
      <c r="E1678" s="36">
        <v>5454300</v>
      </c>
      <c r="F1678" s="36" t="s">
        <v>386</v>
      </c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</row>
    <row r="1679" spans="1:26" x14ac:dyDescent="0.2">
      <c r="A1679" s="36" t="s">
        <v>25</v>
      </c>
      <c r="B1679" s="36" t="s">
        <v>58</v>
      </c>
      <c r="C1679" s="36">
        <v>4591634</v>
      </c>
      <c r="D1679" s="36">
        <v>7908525</v>
      </c>
      <c r="E1679" s="36">
        <v>12500159</v>
      </c>
      <c r="F1679" s="36" t="s">
        <v>389</v>
      </c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</row>
    <row r="1680" spans="1:26" x14ac:dyDescent="0.2">
      <c r="A1680" s="36" t="s">
        <v>25</v>
      </c>
      <c r="B1680" s="36" t="s">
        <v>59</v>
      </c>
      <c r="C1680" s="36">
        <v>1304322</v>
      </c>
      <c r="D1680" s="36">
        <v>4716886</v>
      </c>
      <c r="E1680" s="36">
        <v>6021208</v>
      </c>
      <c r="F1680" s="36" t="s">
        <v>390</v>
      </c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</row>
    <row r="1681" spans="1:26" x14ac:dyDescent="0.2">
      <c r="A1681" s="36" t="s">
        <v>25</v>
      </c>
      <c r="B1681" s="36" t="s">
        <v>60</v>
      </c>
      <c r="C1681" s="36">
        <v>2902312</v>
      </c>
      <c r="D1681" s="36">
        <v>3725831</v>
      </c>
      <c r="E1681" s="36">
        <v>6628143</v>
      </c>
      <c r="F1681" s="36" t="s">
        <v>381</v>
      </c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</row>
    <row r="1682" spans="1:26" x14ac:dyDescent="0.2">
      <c r="A1682" s="36" t="s">
        <v>25</v>
      </c>
      <c r="B1682" s="36" t="s">
        <v>61</v>
      </c>
      <c r="C1682" s="36">
        <v>2675860</v>
      </c>
      <c r="D1682" s="36">
        <v>6097407</v>
      </c>
      <c r="E1682" s="36">
        <v>8773267</v>
      </c>
      <c r="F1682" s="36" t="s">
        <v>391</v>
      </c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</row>
    <row r="1683" spans="1:26" x14ac:dyDescent="0.2">
      <c r="A1683" s="36" t="s">
        <v>25</v>
      </c>
      <c r="B1683" s="36" t="s">
        <v>62</v>
      </c>
      <c r="C1683" s="36">
        <v>1069311</v>
      </c>
      <c r="D1683" s="36">
        <v>2949135</v>
      </c>
      <c r="E1683" s="36">
        <v>4018446</v>
      </c>
      <c r="F1683" s="36" t="s">
        <v>375</v>
      </c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</row>
    <row r="1684" spans="1:26" x14ac:dyDescent="0.2">
      <c r="A1684" s="36" t="s">
        <v>25</v>
      </c>
      <c r="B1684" s="36" t="s">
        <v>63</v>
      </c>
      <c r="C1684" s="36">
        <v>30936</v>
      </c>
      <c r="D1684" s="36">
        <v>1669773</v>
      </c>
      <c r="E1684" s="36">
        <v>1700709</v>
      </c>
      <c r="F1684" s="36" t="s">
        <v>385</v>
      </c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</row>
    <row r="1685" spans="1:26" x14ac:dyDescent="0.2">
      <c r="A1685" s="36" t="s">
        <v>25</v>
      </c>
      <c r="B1685" s="36" t="s">
        <v>64</v>
      </c>
      <c r="C1685" s="36">
        <v>4117914</v>
      </c>
      <c r="D1685" s="36">
        <v>5436663</v>
      </c>
      <c r="E1685" s="36">
        <v>9554577</v>
      </c>
      <c r="F1685" s="36" t="s">
        <v>378</v>
      </c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</row>
    <row r="1686" spans="1:26" x14ac:dyDescent="0.2">
      <c r="A1686" s="36" t="s">
        <v>25</v>
      </c>
      <c r="B1686" s="36" t="s">
        <v>65</v>
      </c>
      <c r="C1686" s="36">
        <v>46572131</v>
      </c>
      <c r="D1686" s="36">
        <v>57163710</v>
      </c>
      <c r="E1686" s="36">
        <v>103735841</v>
      </c>
      <c r="F1686" s="36" t="s">
        <v>373</v>
      </c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</row>
    <row r="1687" spans="1:26" x14ac:dyDescent="0.2">
      <c r="A1687" s="36" t="s">
        <v>25</v>
      </c>
      <c r="B1687" s="36" t="s">
        <v>66</v>
      </c>
      <c r="C1687" s="36">
        <v>2387527</v>
      </c>
      <c r="D1687" s="36">
        <v>2160688</v>
      </c>
      <c r="E1687" s="36">
        <v>4548215</v>
      </c>
      <c r="F1687" s="36" t="s">
        <v>385</v>
      </c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</row>
    <row r="1688" spans="1:26" x14ac:dyDescent="0.2">
      <c r="A1688" s="36" t="s">
        <v>25</v>
      </c>
      <c r="B1688" s="36" t="s">
        <v>67</v>
      </c>
      <c r="C1688" s="36">
        <v>51486417</v>
      </c>
      <c r="D1688" s="36">
        <v>8609262</v>
      </c>
      <c r="E1688" s="36">
        <v>60095679</v>
      </c>
      <c r="F1688" s="36" t="s">
        <v>384</v>
      </c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</row>
    <row r="1689" spans="1:26" x14ac:dyDescent="0.2">
      <c r="A1689" s="36" t="s">
        <v>25</v>
      </c>
      <c r="B1689" s="36" t="s">
        <v>68</v>
      </c>
      <c r="C1689" s="36">
        <v>1331652</v>
      </c>
      <c r="D1689" s="36">
        <v>3728472</v>
      </c>
      <c r="E1689" s="36">
        <v>5060124</v>
      </c>
      <c r="F1689" s="36" t="s">
        <v>387</v>
      </c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</row>
    <row r="1690" spans="1:26" x14ac:dyDescent="0.2">
      <c r="A1690" s="36" t="s">
        <v>25</v>
      </c>
      <c r="B1690" s="36" t="s">
        <v>69</v>
      </c>
      <c r="C1690" s="36">
        <v>18147095</v>
      </c>
      <c r="D1690" s="36">
        <v>52650833</v>
      </c>
      <c r="E1690" s="36">
        <v>70797928</v>
      </c>
      <c r="F1690" s="36" t="s">
        <v>388</v>
      </c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</row>
    <row r="1691" spans="1:26" x14ac:dyDescent="0.2">
      <c r="A1691" s="36" t="s">
        <v>25</v>
      </c>
      <c r="B1691" s="36" t="s">
        <v>70</v>
      </c>
      <c r="C1691" s="36">
        <v>129120</v>
      </c>
      <c r="D1691" s="36">
        <v>608006</v>
      </c>
      <c r="E1691" s="36">
        <v>737126</v>
      </c>
      <c r="F1691" s="36" t="s">
        <v>382</v>
      </c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</row>
    <row r="1692" spans="1:26" x14ac:dyDescent="0.2">
      <c r="A1692" s="36" t="s">
        <v>25</v>
      </c>
      <c r="B1692" s="36" t="s">
        <v>71</v>
      </c>
      <c r="C1692" s="36">
        <v>21521402</v>
      </c>
      <c r="D1692" s="36">
        <v>38821997</v>
      </c>
      <c r="E1692" s="36">
        <v>60343399</v>
      </c>
      <c r="F1692" s="36" t="s">
        <v>379</v>
      </c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</row>
    <row r="1693" spans="1:26" x14ac:dyDescent="0.2">
      <c r="A1693" s="36" t="s">
        <v>25</v>
      </c>
      <c r="B1693" s="36" t="s">
        <v>72</v>
      </c>
      <c r="C1693" s="36">
        <v>7976248</v>
      </c>
      <c r="D1693" s="36">
        <v>7591905</v>
      </c>
      <c r="E1693" s="36">
        <v>15568153</v>
      </c>
      <c r="F1693" s="36" t="s">
        <v>386</v>
      </c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</row>
    <row r="1694" spans="1:26" x14ac:dyDescent="0.2">
      <c r="A1694" s="36" t="s">
        <v>25</v>
      </c>
      <c r="B1694" s="36" t="s">
        <v>73</v>
      </c>
      <c r="C1694" s="36">
        <v>12644753</v>
      </c>
      <c r="D1694" s="36">
        <v>20532737</v>
      </c>
      <c r="E1694" s="36">
        <v>33177490</v>
      </c>
      <c r="F1694" s="36" t="s">
        <v>382</v>
      </c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</row>
    <row r="1695" spans="1:26" x14ac:dyDescent="0.2">
      <c r="A1695" s="36" t="s">
        <v>25</v>
      </c>
      <c r="B1695" s="36" t="s">
        <v>74</v>
      </c>
      <c r="C1695" s="36">
        <v>858610</v>
      </c>
      <c r="D1695" s="36">
        <v>2380840</v>
      </c>
      <c r="E1695" s="36">
        <v>3239450</v>
      </c>
      <c r="F1695" s="36" t="s">
        <v>383</v>
      </c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</row>
    <row r="1696" spans="1:26" x14ac:dyDescent="0.2">
      <c r="A1696" s="36" t="s">
        <v>25</v>
      </c>
      <c r="B1696" s="36" t="s">
        <v>75</v>
      </c>
      <c r="C1696" s="36">
        <v>14024102</v>
      </c>
      <c r="D1696" s="36">
        <v>14890757</v>
      </c>
      <c r="E1696" s="36">
        <v>28914859</v>
      </c>
      <c r="F1696" s="36" t="s">
        <v>384</v>
      </c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</row>
    <row r="1697" spans="1:26" x14ac:dyDescent="0.2">
      <c r="A1697" s="36" t="s">
        <v>25</v>
      </c>
      <c r="B1697" s="36" t="s">
        <v>76</v>
      </c>
      <c r="C1697" s="36">
        <v>13827359</v>
      </c>
      <c r="D1697" s="36">
        <v>5902401</v>
      </c>
      <c r="E1697" s="36">
        <v>19729760</v>
      </c>
      <c r="F1697" s="36" t="s">
        <v>378</v>
      </c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</row>
    <row r="1698" spans="1:26" x14ac:dyDescent="0.2">
      <c r="A1698" s="36" t="s">
        <v>25</v>
      </c>
      <c r="B1698" s="36" t="s">
        <v>77</v>
      </c>
      <c r="C1698" s="36">
        <v>1865516</v>
      </c>
      <c r="D1698" s="36">
        <v>2377582</v>
      </c>
      <c r="E1698" s="36">
        <v>4243098</v>
      </c>
      <c r="F1698" s="36" t="s">
        <v>375</v>
      </c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</row>
    <row r="1699" spans="1:26" x14ac:dyDescent="0.2">
      <c r="A1699" s="36" t="s">
        <v>25</v>
      </c>
      <c r="B1699" s="36" t="s">
        <v>78</v>
      </c>
      <c r="C1699" s="36">
        <v>176228</v>
      </c>
      <c r="D1699" s="36">
        <v>1531573</v>
      </c>
      <c r="E1699" s="36">
        <v>1707801</v>
      </c>
      <c r="F1699" s="36" t="s">
        <v>392</v>
      </c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</row>
    <row r="1700" spans="1:26" x14ac:dyDescent="0.2">
      <c r="A1700" s="36" t="s">
        <v>25</v>
      </c>
      <c r="B1700" s="36" t="s">
        <v>79</v>
      </c>
      <c r="C1700" s="36">
        <v>108243500</v>
      </c>
      <c r="D1700" s="36">
        <v>106922148</v>
      </c>
      <c r="E1700" s="36">
        <v>215165648</v>
      </c>
      <c r="F1700" s="36" t="s">
        <v>388</v>
      </c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</row>
    <row r="1701" spans="1:26" x14ac:dyDescent="0.2">
      <c r="A1701" s="36" t="s">
        <v>25</v>
      </c>
      <c r="B1701" s="36" t="s">
        <v>80</v>
      </c>
      <c r="C1701" s="36">
        <v>12501901</v>
      </c>
      <c r="D1701" s="36">
        <v>22062073</v>
      </c>
      <c r="E1701" s="36">
        <v>34563974</v>
      </c>
      <c r="F1701" s="36" t="s">
        <v>380</v>
      </c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</row>
    <row r="1702" spans="1:26" x14ac:dyDescent="0.2">
      <c r="A1702" s="36" t="s">
        <v>25</v>
      </c>
      <c r="B1702" s="36" t="s">
        <v>81</v>
      </c>
      <c r="C1702" s="36">
        <v>1183512</v>
      </c>
      <c r="D1702" s="36">
        <v>4980507</v>
      </c>
      <c r="E1702" s="36">
        <v>6164019</v>
      </c>
      <c r="F1702" s="36" t="s">
        <v>393</v>
      </c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</row>
    <row r="1703" spans="1:26" x14ac:dyDescent="0.2">
      <c r="A1703" s="36" t="s">
        <v>25</v>
      </c>
      <c r="B1703" s="36" t="s">
        <v>82</v>
      </c>
      <c r="C1703" s="36">
        <v>11995334</v>
      </c>
      <c r="D1703" s="36">
        <v>4841904</v>
      </c>
      <c r="E1703" s="36">
        <v>16837238</v>
      </c>
      <c r="F1703" s="36" t="s">
        <v>378</v>
      </c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</row>
    <row r="1704" spans="1:26" x14ac:dyDescent="0.2">
      <c r="A1704" s="36" t="s">
        <v>25</v>
      </c>
      <c r="B1704" s="36" t="s">
        <v>83</v>
      </c>
      <c r="C1704" s="36">
        <v>20770222</v>
      </c>
      <c r="D1704" s="36">
        <v>28909677</v>
      </c>
      <c r="E1704" s="36">
        <v>49679899</v>
      </c>
      <c r="F1704" s="36" t="s">
        <v>378</v>
      </c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</row>
    <row r="1705" spans="1:26" x14ac:dyDescent="0.2">
      <c r="A1705" s="36" t="s">
        <v>25</v>
      </c>
      <c r="B1705" s="36" t="s">
        <v>84</v>
      </c>
      <c r="C1705" s="36">
        <v>521606</v>
      </c>
      <c r="D1705" s="36">
        <v>1201323</v>
      </c>
      <c r="E1705" s="36">
        <v>1722929</v>
      </c>
      <c r="F1705" s="36"/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</row>
    <row r="1706" spans="1:26" x14ac:dyDescent="0.2">
      <c r="A1706" s="36" t="s">
        <v>25</v>
      </c>
      <c r="B1706" s="36" t="s">
        <v>85</v>
      </c>
      <c r="C1706" s="36">
        <v>0</v>
      </c>
      <c r="D1706" s="36">
        <v>8165655</v>
      </c>
      <c r="E1706" s="36">
        <v>8165655</v>
      </c>
      <c r="F1706" s="36"/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</row>
    <row r="1707" spans="1:26" x14ac:dyDescent="0.2">
      <c r="A1707" s="36" t="s">
        <v>25</v>
      </c>
      <c r="B1707" s="36" t="s">
        <v>86</v>
      </c>
      <c r="C1707" s="36">
        <v>3567805</v>
      </c>
      <c r="D1707" s="36">
        <v>10024476</v>
      </c>
      <c r="E1707" s="36">
        <v>13592281</v>
      </c>
      <c r="F1707" s="36"/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</row>
    <row r="1708" spans="1:26" x14ac:dyDescent="0.2">
      <c r="A1708" s="36" t="s">
        <v>25</v>
      </c>
      <c r="B1708" s="36" t="s">
        <v>87</v>
      </c>
      <c r="C1708" s="36">
        <v>2376697</v>
      </c>
      <c r="D1708" s="36">
        <v>8990041</v>
      </c>
      <c r="E1708" s="36">
        <v>11366738</v>
      </c>
      <c r="F1708" s="36" t="s">
        <v>389</v>
      </c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</row>
    <row r="1709" spans="1:26" x14ac:dyDescent="0.2">
      <c r="A1709" s="36" t="s">
        <v>25</v>
      </c>
      <c r="B1709" s="36" t="s">
        <v>88</v>
      </c>
      <c r="C1709" s="36">
        <v>2478108</v>
      </c>
      <c r="D1709" s="36">
        <v>3612558</v>
      </c>
      <c r="E1709" s="36">
        <v>6090666</v>
      </c>
      <c r="F1709" s="36" t="s">
        <v>385</v>
      </c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</row>
    <row r="1710" spans="1:26" x14ac:dyDescent="0.2">
      <c r="A1710" s="36" t="s">
        <v>25</v>
      </c>
      <c r="B1710" s="36" t="s">
        <v>89</v>
      </c>
      <c r="C1710" s="36">
        <v>11853401</v>
      </c>
      <c r="D1710" s="36">
        <v>14123016</v>
      </c>
      <c r="E1710" s="36">
        <v>25976417</v>
      </c>
      <c r="F1710" s="36" t="s">
        <v>390</v>
      </c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</row>
    <row r="1711" spans="1:26" x14ac:dyDescent="0.2">
      <c r="A1711" s="36" t="s">
        <v>25</v>
      </c>
      <c r="B1711" s="36" t="s">
        <v>90</v>
      </c>
      <c r="C1711" s="36">
        <v>800361</v>
      </c>
      <c r="D1711" s="36">
        <v>2912978</v>
      </c>
      <c r="E1711" s="36">
        <v>3713339</v>
      </c>
      <c r="F1711" s="36" t="s">
        <v>381</v>
      </c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</row>
    <row r="1712" spans="1:26" x14ac:dyDescent="0.2">
      <c r="A1712" s="36" t="s">
        <v>25</v>
      </c>
      <c r="B1712" s="36" t="s">
        <v>91</v>
      </c>
      <c r="C1712" s="36">
        <v>580167</v>
      </c>
      <c r="D1712" s="36">
        <v>3683387</v>
      </c>
      <c r="E1712" s="36">
        <v>4263554</v>
      </c>
      <c r="F1712" s="36" t="s">
        <v>374</v>
      </c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</row>
    <row r="1713" spans="1:26" x14ac:dyDescent="0.2">
      <c r="A1713" s="36" t="s">
        <v>25</v>
      </c>
      <c r="B1713" s="36" t="s">
        <v>92</v>
      </c>
      <c r="C1713" s="36">
        <v>4745461</v>
      </c>
      <c r="D1713" s="36">
        <v>8244276</v>
      </c>
      <c r="E1713" s="36">
        <v>12989737</v>
      </c>
      <c r="F1713" s="36" t="s">
        <v>384</v>
      </c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</row>
    <row r="1714" spans="1:26" x14ac:dyDescent="0.2">
      <c r="A1714" s="36" t="s">
        <v>25</v>
      </c>
      <c r="B1714" s="36" t="s">
        <v>93</v>
      </c>
      <c r="C1714" s="36">
        <v>105705787</v>
      </c>
      <c r="D1714" s="36">
        <v>130542695</v>
      </c>
      <c r="E1714" s="36">
        <v>236248482</v>
      </c>
      <c r="F1714" s="36" t="s">
        <v>379</v>
      </c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</row>
    <row r="1715" spans="1:26" x14ac:dyDescent="0.2">
      <c r="A1715" s="36" t="s">
        <v>25</v>
      </c>
      <c r="B1715" s="36" t="s">
        <v>94</v>
      </c>
      <c r="C1715" s="36">
        <v>574411</v>
      </c>
      <c r="D1715" s="36">
        <v>961074</v>
      </c>
      <c r="E1715" s="36">
        <v>1535485</v>
      </c>
      <c r="F1715" s="36" t="s">
        <v>386</v>
      </c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</row>
    <row r="1716" spans="1:26" x14ac:dyDescent="0.2">
      <c r="A1716" s="36" t="s">
        <v>25</v>
      </c>
      <c r="B1716" s="36" t="s">
        <v>95</v>
      </c>
      <c r="C1716" s="36">
        <v>24301236</v>
      </c>
      <c r="D1716" s="36">
        <v>32045154</v>
      </c>
      <c r="E1716" s="36">
        <v>56346390</v>
      </c>
      <c r="F1716" s="36" t="s">
        <v>394</v>
      </c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</row>
    <row r="1717" spans="1:26" x14ac:dyDescent="0.2">
      <c r="A1717" s="36" t="s">
        <v>25</v>
      </c>
      <c r="B1717" s="36" t="s">
        <v>96</v>
      </c>
      <c r="C1717" s="36">
        <v>2260979</v>
      </c>
      <c r="D1717" s="36">
        <v>4644436</v>
      </c>
      <c r="E1717" s="36">
        <v>6905415</v>
      </c>
      <c r="F1717" s="36" t="s">
        <v>387</v>
      </c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</row>
    <row r="1718" spans="1:26" x14ac:dyDescent="0.2">
      <c r="A1718" s="36" t="s">
        <v>25</v>
      </c>
      <c r="B1718" s="36" t="s">
        <v>97</v>
      </c>
      <c r="C1718" s="36">
        <v>1576523</v>
      </c>
      <c r="D1718" s="36">
        <v>1854083</v>
      </c>
      <c r="E1718" s="36">
        <v>3430606</v>
      </c>
      <c r="F1718" s="36" t="s">
        <v>385</v>
      </c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</row>
    <row r="1719" spans="1:26" x14ac:dyDescent="0.2">
      <c r="A1719" s="36" t="s">
        <v>25</v>
      </c>
      <c r="B1719" s="36" t="s">
        <v>98</v>
      </c>
      <c r="C1719" s="36">
        <v>3269525</v>
      </c>
      <c r="D1719" s="36">
        <v>4567964</v>
      </c>
      <c r="E1719" s="36">
        <v>7837489</v>
      </c>
      <c r="F1719" s="36" t="s">
        <v>374</v>
      </c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</row>
    <row r="1720" spans="1:26" x14ac:dyDescent="0.2">
      <c r="A1720" s="36" t="s">
        <v>25</v>
      </c>
      <c r="B1720" s="36" t="s">
        <v>99</v>
      </c>
      <c r="C1720" s="36">
        <v>1063530</v>
      </c>
      <c r="D1720" s="36">
        <v>6095403</v>
      </c>
      <c r="E1720" s="36">
        <v>7158933</v>
      </c>
      <c r="F1720" s="36" t="s">
        <v>376</v>
      </c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</row>
    <row r="1721" spans="1:26" x14ac:dyDescent="0.2">
      <c r="A1721" s="36" t="s">
        <v>25</v>
      </c>
      <c r="B1721" s="36" t="s">
        <v>100</v>
      </c>
      <c r="C1721" s="36">
        <v>1713208</v>
      </c>
      <c r="D1721" s="36">
        <v>3285691</v>
      </c>
      <c r="E1721" s="36">
        <v>4998899</v>
      </c>
      <c r="F1721" s="36" t="s">
        <v>382</v>
      </c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</row>
    <row r="1722" spans="1:26" x14ac:dyDescent="0.2">
      <c r="A1722" s="36" t="s">
        <v>25</v>
      </c>
      <c r="B1722" s="36" t="s">
        <v>101</v>
      </c>
      <c r="C1722" s="36">
        <v>987723</v>
      </c>
      <c r="D1722" s="36">
        <v>2311274</v>
      </c>
      <c r="E1722" s="36">
        <v>3298997</v>
      </c>
      <c r="F1722" s="36" t="s">
        <v>383</v>
      </c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</row>
    <row r="1723" spans="1:26" x14ac:dyDescent="0.2">
      <c r="A1723" s="36" t="s">
        <v>25</v>
      </c>
      <c r="B1723" s="36" t="s">
        <v>102</v>
      </c>
      <c r="C1723" s="36">
        <v>935260</v>
      </c>
      <c r="D1723" s="36">
        <v>3781410</v>
      </c>
      <c r="E1723" s="36">
        <v>4716670</v>
      </c>
      <c r="F1723" s="36" t="s">
        <v>387</v>
      </c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</row>
    <row r="1724" spans="1:26" x14ac:dyDescent="0.2">
      <c r="A1724" s="36" t="s">
        <v>25</v>
      </c>
      <c r="B1724" s="36" t="s">
        <v>103</v>
      </c>
      <c r="C1724" s="36">
        <v>19357500</v>
      </c>
      <c r="D1724" s="36">
        <v>3822776</v>
      </c>
      <c r="E1724" s="36">
        <v>23180276</v>
      </c>
      <c r="F1724" s="36" t="s">
        <v>384</v>
      </c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</row>
    <row r="1725" spans="1:26" x14ac:dyDescent="0.2">
      <c r="A1725" s="36" t="s">
        <v>25</v>
      </c>
      <c r="B1725" s="36" t="s">
        <v>104</v>
      </c>
      <c r="C1725" s="36">
        <v>19833808</v>
      </c>
      <c r="D1725" s="36">
        <v>17497508</v>
      </c>
      <c r="E1725" s="36">
        <v>37331316</v>
      </c>
      <c r="F1725" s="36" t="s">
        <v>392</v>
      </c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</row>
    <row r="1726" spans="1:26" x14ac:dyDescent="0.2">
      <c r="A1726" s="36" t="s">
        <v>25</v>
      </c>
      <c r="B1726" s="36" t="s">
        <v>105</v>
      </c>
      <c r="C1726" s="36">
        <v>896586</v>
      </c>
      <c r="D1726" s="36">
        <v>4496920</v>
      </c>
      <c r="E1726" s="36">
        <v>5393506</v>
      </c>
      <c r="F1726" s="36" t="s">
        <v>387</v>
      </c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</row>
    <row r="1727" spans="1:26" x14ac:dyDescent="0.2">
      <c r="A1727" s="36" t="s">
        <v>25</v>
      </c>
      <c r="B1727" s="36" t="s">
        <v>106</v>
      </c>
      <c r="C1727" s="36">
        <v>99351025</v>
      </c>
      <c r="D1727" s="36">
        <v>105190064</v>
      </c>
      <c r="E1727" s="36">
        <v>204541089</v>
      </c>
      <c r="F1727" s="36" t="s">
        <v>390</v>
      </c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</row>
    <row r="1728" spans="1:26" x14ac:dyDescent="0.2">
      <c r="A1728" s="36" t="s">
        <v>25</v>
      </c>
      <c r="B1728" s="36" t="s">
        <v>107</v>
      </c>
      <c r="C1728" s="36">
        <v>1796072</v>
      </c>
      <c r="D1728" s="36">
        <v>5573333</v>
      </c>
      <c r="E1728" s="36">
        <v>7369405</v>
      </c>
      <c r="F1728" s="36" t="s">
        <v>390</v>
      </c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</row>
    <row r="1729" spans="1:26" x14ac:dyDescent="0.2">
      <c r="A1729" s="36" t="s">
        <v>25</v>
      </c>
      <c r="B1729" s="36" t="s">
        <v>108</v>
      </c>
      <c r="C1729" s="36">
        <v>239173</v>
      </c>
      <c r="D1729" s="36">
        <v>1532175</v>
      </c>
      <c r="E1729" s="36">
        <v>1771348</v>
      </c>
      <c r="F1729" s="36" t="s">
        <v>372</v>
      </c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</row>
    <row r="1730" spans="1:26" x14ac:dyDescent="0.2">
      <c r="A1730" s="36" t="s">
        <v>25</v>
      </c>
      <c r="B1730" s="36" t="s">
        <v>109</v>
      </c>
      <c r="C1730" s="36">
        <v>4526313</v>
      </c>
      <c r="D1730" s="36">
        <v>6445313</v>
      </c>
      <c r="E1730" s="36">
        <v>10971626</v>
      </c>
      <c r="F1730" s="36" t="s">
        <v>384</v>
      </c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</row>
    <row r="1731" spans="1:26" x14ac:dyDescent="0.2">
      <c r="A1731" s="36" t="s">
        <v>25</v>
      </c>
      <c r="B1731" s="36" t="s">
        <v>110</v>
      </c>
      <c r="C1731" s="36">
        <v>0</v>
      </c>
      <c r="D1731" s="36">
        <v>406089</v>
      </c>
      <c r="E1731" s="36">
        <v>406089</v>
      </c>
      <c r="F1731" s="36"/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</row>
    <row r="1732" spans="1:26" x14ac:dyDescent="0.2">
      <c r="A1732" s="36" t="s">
        <v>25</v>
      </c>
      <c r="B1732" s="36" t="s">
        <v>111</v>
      </c>
      <c r="C1732" s="36">
        <v>32172870</v>
      </c>
      <c r="D1732" s="36">
        <v>21451595</v>
      </c>
      <c r="E1732" s="36">
        <v>53624465</v>
      </c>
      <c r="F1732" s="36" t="s">
        <v>383</v>
      </c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</row>
    <row r="1733" spans="1:26" x14ac:dyDescent="0.2">
      <c r="A1733" s="36" t="s">
        <v>25</v>
      </c>
      <c r="B1733" s="36" t="s">
        <v>112</v>
      </c>
      <c r="C1733" s="36">
        <v>556526</v>
      </c>
      <c r="D1733" s="36">
        <v>1683867</v>
      </c>
      <c r="E1733" s="36">
        <v>2240393</v>
      </c>
      <c r="F1733" s="36" t="s">
        <v>385</v>
      </c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</row>
    <row r="1734" spans="1:26" x14ac:dyDescent="0.2">
      <c r="A1734" s="36" t="s">
        <v>25</v>
      </c>
      <c r="B1734" s="36" t="s">
        <v>113</v>
      </c>
      <c r="C1734" s="36">
        <v>54502</v>
      </c>
      <c r="D1734" s="36">
        <v>2330481</v>
      </c>
      <c r="E1734" s="36">
        <v>2384983</v>
      </c>
      <c r="F1734" s="36" t="s">
        <v>382</v>
      </c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</row>
    <row r="1735" spans="1:26" x14ac:dyDescent="0.2">
      <c r="A1735" s="36" t="s">
        <v>25</v>
      </c>
      <c r="B1735" s="36" t="s">
        <v>114</v>
      </c>
      <c r="C1735" s="36">
        <v>6224174</v>
      </c>
      <c r="D1735" s="36">
        <v>12065857</v>
      </c>
      <c r="E1735" s="36">
        <v>18290031</v>
      </c>
      <c r="F1735" s="36" t="s">
        <v>385</v>
      </c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</row>
    <row r="1736" spans="1:26" x14ac:dyDescent="0.2">
      <c r="A1736" s="36" t="s">
        <v>25</v>
      </c>
      <c r="B1736" s="36" t="s">
        <v>115</v>
      </c>
      <c r="C1736" s="36">
        <v>3750384</v>
      </c>
      <c r="D1736" s="36">
        <v>9543249</v>
      </c>
      <c r="E1736" s="36">
        <v>13293633</v>
      </c>
      <c r="F1736" s="36" t="s">
        <v>372</v>
      </c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</row>
    <row r="1737" spans="1:26" x14ac:dyDescent="0.2">
      <c r="A1737" s="36" t="s">
        <v>25</v>
      </c>
      <c r="B1737" s="36" t="s">
        <v>116</v>
      </c>
      <c r="C1737" s="36">
        <v>7932102</v>
      </c>
      <c r="D1737" s="36">
        <v>15008430</v>
      </c>
      <c r="E1737" s="36">
        <v>22940532</v>
      </c>
      <c r="F1737" s="36" t="s">
        <v>391</v>
      </c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</row>
    <row r="1738" spans="1:26" x14ac:dyDescent="0.2">
      <c r="A1738" s="36" t="s">
        <v>25</v>
      </c>
      <c r="B1738" s="36" t="s">
        <v>117</v>
      </c>
      <c r="C1738" s="36">
        <v>5907156</v>
      </c>
      <c r="D1738" s="36">
        <v>17877044</v>
      </c>
      <c r="E1738" s="36">
        <v>23784200</v>
      </c>
      <c r="F1738" s="36" t="s">
        <v>388</v>
      </c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</row>
    <row r="1739" spans="1:26" x14ac:dyDescent="0.2">
      <c r="A1739" s="36" t="s">
        <v>25</v>
      </c>
      <c r="B1739" s="36" t="s">
        <v>118</v>
      </c>
      <c r="C1739" s="36">
        <v>5387616</v>
      </c>
      <c r="D1739" s="36">
        <v>10563839</v>
      </c>
      <c r="E1739" s="36">
        <v>15951455</v>
      </c>
      <c r="F1739" s="36" t="s">
        <v>373</v>
      </c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</row>
    <row r="1740" spans="1:26" x14ac:dyDescent="0.2">
      <c r="A1740" s="36" t="s">
        <v>25</v>
      </c>
      <c r="B1740" s="36" t="s">
        <v>119</v>
      </c>
      <c r="C1740" s="36">
        <v>5503850</v>
      </c>
      <c r="D1740" s="36">
        <v>7838271</v>
      </c>
      <c r="E1740" s="36">
        <v>13342121</v>
      </c>
      <c r="F1740" s="36" t="s">
        <v>375</v>
      </c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</row>
    <row r="1741" spans="1:26" x14ac:dyDescent="0.2">
      <c r="A1741" s="36" t="s">
        <v>25</v>
      </c>
      <c r="B1741" s="36" t="s">
        <v>120</v>
      </c>
      <c r="C1741" s="36">
        <v>28048603</v>
      </c>
      <c r="D1741" s="36">
        <v>37262983</v>
      </c>
      <c r="E1741" s="36">
        <v>65311586</v>
      </c>
      <c r="F1741" s="36" t="s">
        <v>375</v>
      </c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</row>
    <row r="1742" spans="1:26" x14ac:dyDescent="0.2">
      <c r="A1742" s="36" t="s">
        <v>25</v>
      </c>
      <c r="B1742" s="36" t="s">
        <v>121</v>
      </c>
      <c r="C1742" s="36">
        <v>8689077</v>
      </c>
      <c r="D1742" s="36">
        <v>18472739</v>
      </c>
      <c r="E1742" s="36">
        <v>27161816</v>
      </c>
      <c r="F1742" s="36" t="s">
        <v>393</v>
      </c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</row>
    <row r="1743" spans="1:26" x14ac:dyDescent="0.2">
      <c r="A1743" s="36" t="s">
        <v>25</v>
      </c>
      <c r="B1743" s="36" t="s">
        <v>122</v>
      </c>
      <c r="C1743" s="36">
        <v>64373910</v>
      </c>
      <c r="D1743" s="36">
        <v>58789161</v>
      </c>
      <c r="E1743" s="36">
        <v>123163071</v>
      </c>
      <c r="F1743" s="36" t="s">
        <v>376</v>
      </c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</row>
    <row r="1744" spans="1:26" x14ac:dyDescent="0.2">
      <c r="A1744" s="36" t="s">
        <v>25</v>
      </c>
      <c r="B1744" s="36" t="s">
        <v>123</v>
      </c>
      <c r="C1744" s="36">
        <v>37340719</v>
      </c>
      <c r="D1744" s="36">
        <v>51911186</v>
      </c>
      <c r="E1744" s="36">
        <v>89251905</v>
      </c>
      <c r="F1744" s="36" t="s">
        <v>391</v>
      </c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</row>
    <row r="1745" spans="1:26" x14ac:dyDescent="0.2">
      <c r="A1745" s="36" t="s">
        <v>25</v>
      </c>
      <c r="B1745" s="36" t="s">
        <v>124</v>
      </c>
      <c r="C1745" s="36">
        <v>11422461</v>
      </c>
      <c r="D1745" s="36">
        <v>22702508</v>
      </c>
      <c r="E1745" s="36">
        <v>34124969</v>
      </c>
      <c r="F1745" s="36" t="s">
        <v>387</v>
      </c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</row>
    <row r="1746" spans="1:26" x14ac:dyDescent="0.2">
      <c r="A1746" s="36" t="s">
        <v>25</v>
      </c>
      <c r="B1746" s="36" t="s">
        <v>125</v>
      </c>
      <c r="C1746" s="36">
        <v>541900</v>
      </c>
      <c r="D1746" s="36">
        <v>2976452</v>
      </c>
      <c r="E1746" s="36">
        <v>3518352</v>
      </c>
      <c r="F1746" s="36" t="s">
        <v>382</v>
      </c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</row>
    <row r="1747" spans="1:26" x14ac:dyDescent="0.2">
      <c r="A1747" s="36" t="s">
        <v>25</v>
      </c>
      <c r="B1747" s="36" t="s">
        <v>126</v>
      </c>
      <c r="C1747" s="36">
        <v>1017501</v>
      </c>
      <c r="D1747" s="36">
        <v>3653645</v>
      </c>
      <c r="E1747" s="36">
        <v>4671146</v>
      </c>
      <c r="F1747" s="36" t="s">
        <v>372</v>
      </c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</row>
    <row r="1748" spans="1:26" x14ac:dyDescent="0.2">
      <c r="A1748" s="36" t="s">
        <v>25</v>
      </c>
      <c r="B1748" s="36" t="s">
        <v>127</v>
      </c>
      <c r="C1748" s="36">
        <v>44587046</v>
      </c>
      <c r="D1748" s="36">
        <v>29178904</v>
      </c>
      <c r="E1748" s="36">
        <v>73765950</v>
      </c>
      <c r="F1748" s="36" t="s">
        <v>390</v>
      </c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</row>
    <row r="1749" spans="1:26" x14ac:dyDescent="0.2">
      <c r="A1749" s="36" t="s">
        <v>25</v>
      </c>
      <c r="B1749" s="36" t="s">
        <v>128</v>
      </c>
      <c r="C1749" s="36">
        <v>746121</v>
      </c>
      <c r="D1749" s="36">
        <v>2881752</v>
      </c>
      <c r="E1749" s="36">
        <v>3627873</v>
      </c>
      <c r="F1749" s="36" t="s">
        <v>383</v>
      </c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</row>
    <row r="1750" spans="1:26" x14ac:dyDescent="0.2">
      <c r="A1750" s="36" t="s">
        <v>25</v>
      </c>
      <c r="B1750" s="36" t="s">
        <v>129</v>
      </c>
      <c r="C1750" s="36">
        <v>502756</v>
      </c>
      <c r="D1750" s="36">
        <v>2014407</v>
      </c>
      <c r="E1750" s="36">
        <v>2517163</v>
      </c>
      <c r="F1750" s="36" t="s">
        <v>386</v>
      </c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</row>
    <row r="1751" spans="1:26" x14ac:dyDescent="0.2">
      <c r="A1751" s="36" t="s">
        <v>25</v>
      </c>
      <c r="B1751" s="36" t="s">
        <v>130</v>
      </c>
      <c r="C1751" s="36">
        <v>727389</v>
      </c>
      <c r="D1751" s="36">
        <v>1935304</v>
      </c>
      <c r="E1751" s="36">
        <v>2662693</v>
      </c>
      <c r="F1751" s="36" t="s">
        <v>383</v>
      </c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</row>
    <row r="1752" spans="1:26" x14ac:dyDescent="0.2">
      <c r="A1752" s="36" t="s">
        <v>25</v>
      </c>
      <c r="B1752" s="36" t="s">
        <v>131</v>
      </c>
      <c r="C1752" s="36">
        <v>0</v>
      </c>
      <c r="D1752" s="36">
        <v>1404185</v>
      </c>
      <c r="E1752" s="36">
        <v>1404185</v>
      </c>
      <c r="F1752" s="36" t="s">
        <v>381</v>
      </c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</row>
    <row r="1753" spans="1:26" x14ac:dyDescent="0.2">
      <c r="A1753" s="36" t="s">
        <v>25</v>
      </c>
      <c r="B1753" s="36" t="s">
        <v>132</v>
      </c>
      <c r="C1753" s="36">
        <v>141126</v>
      </c>
      <c r="D1753" s="36">
        <v>1278389</v>
      </c>
      <c r="E1753" s="36">
        <v>1419515</v>
      </c>
      <c r="F1753" s="36" t="s">
        <v>385</v>
      </c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</row>
    <row r="1754" spans="1:26" x14ac:dyDescent="0.2">
      <c r="A1754" s="36" t="s">
        <v>25</v>
      </c>
      <c r="B1754" s="36" t="s">
        <v>133</v>
      </c>
      <c r="C1754" s="36">
        <v>94357086</v>
      </c>
      <c r="D1754" s="36">
        <v>125660278</v>
      </c>
      <c r="E1754" s="36">
        <v>220017364</v>
      </c>
      <c r="F1754" s="36"/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</row>
    <row r="1755" spans="1:26" x14ac:dyDescent="0.2">
      <c r="A1755" s="36" t="s">
        <v>25</v>
      </c>
      <c r="B1755" s="36" t="s">
        <v>134</v>
      </c>
      <c r="C1755" s="36">
        <v>9458760</v>
      </c>
      <c r="D1755" s="36">
        <v>11681275</v>
      </c>
      <c r="E1755" s="36">
        <v>21140035</v>
      </c>
      <c r="F1755" s="36" t="s">
        <v>383</v>
      </c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</row>
    <row r="1756" spans="1:26" x14ac:dyDescent="0.2">
      <c r="A1756" s="36" t="s">
        <v>25</v>
      </c>
      <c r="B1756" s="36" t="s">
        <v>135</v>
      </c>
      <c r="C1756" s="36">
        <v>499147</v>
      </c>
      <c r="D1756" s="36">
        <v>1294609</v>
      </c>
      <c r="E1756" s="36">
        <v>1793756</v>
      </c>
      <c r="F1756" s="36" t="s">
        <v>385</v>
      </c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</row>
    <row r="1757" spans="1:26" x14ac:dyDescent="0.2">
      <c r="A1757" s="36" t="s">
        <v>25</v>
      </c>
      <c r="B1757" s="36" t="s">
        <v>136</v>
      </c>
      <c r="C1757" s="36">
        <v>327666</v>
      </c>
      <c r="D1757" s="36">
        <v>1519714</v>
      </c>
      <c r="E1757" s="36">
        <v>1847380</v>
      </c>
      <c r="F1757" s="36" t="s">
        <v>390</v>
      </c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</row>
    <row r="1758" spans="1:26" x14ac:dyDescent="0.2">
      <c r="A1758" s="36" t="s">
        <v>25</v>
      </c>
      <c r="B1758" s="36" t="s">
        <v>137</v>
      </c>
      <c r="C1758" s="36">
        <v>1588786</v>
      </c>
      <c r="D1758" s="36">
        <v>2350036</v>
      </c>
      <c r="E1758" s="36">
        <v>3938822</v>
      </c>
      <c r="F1758" s="36" t="s">
        <v>384</v>
      </c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</row>
    <row r="1759" spans="1:26" x14ac:dyDescent="0.2">
      <c r="A1759" s="36" t="s">
        <v>25</v>
      </c>
      <c r="B1759" s="36" t="s">
        <v>138</v>
      </c>
      <c r="C1759" s="36">
        <v>37929153</v>
      </c>
      <c r="D1759" s="36">
        <v>57819934</v>
      </c>
      <c r="E1759" s="36">
        <v>95749087</v>
      </c>
      <c r="F1759" s="36" t="s">
        <v>391</v>
      </c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</row>
    <row r="1760" spans="1:26" x14ac:dyDescent="0.2">
      <c r="A1760" s="36" t="s">
        <v>25</v>
      </c>
      <c r="B1760" s="36" t="s">
        <v>139</v>
      </c>
      <c r="C1760" s="36">
        <v>3078270</v>
      </c>
      <c r="D1760" s="36">
        <v>4855879</v>
      </c>
      <c r="E1760" s="36">
        <v>7934149</v>
      </c>
      <c r="F1760" s="36" t="s">
        <v>383</v>
      </c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</row>
    <row r="1761" spans="1:26" x14ac:dyDescent="0.2">
      <c r="A1761" s="36" t="s">
        <v>25</v>
      </c>
      <c r="B1761" s="36" t="s">
        <v>140</v>
      </c>
      <c r="C1761" s="36">
        <v>9431627</v>
      </c>
      <c r="D1761" s="36">
        <v>11358933</v>
      </c>
      <c r="E1761" s="36">
        <v>20790560</v>
      </c>
      <c r="F1761" s="36" t="s">
        <v>377</v>
      </c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</row>
    <row r="1762" spans="1:26" x14ac:dyDescent="0.2">
      <c r="A1762" s="36" t="s">
        <v>25</v>
      </c>
      <c r="B1762" s="36" t="s">
        <v>141</v>
      </c>
      <c r="C1762" s="36">
        <v>22034837</v>
      </c>
      <c r="D1762" s="36">
        <v>21648268</v>
      </c>
      <c r="E1762" s="36">
        <v>43683105</v>
      </c>
      <c r="F1762" s="36" t="s">
        <v>383</v>
      </c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</row>
    <row r="1763" spans="1:26" x14ac:dyDescent="0.2">
      <c r="A1763" s="36" t="s">
        <v>25</v>
      </c>
      <c r="B1763" s="36" t="s">
        <v>142</v>
      </c>
      <c r="C1763" s="36">
        <v>95679082</v>
      </c>
      <c r="D1763" s="36">
        <v>76856582</v>
      </c>
      <c r="E1763" s="36">
        <v>172535664</v>
      </c>
      <c r="F1763" s="36" t="s">
        <v>393</v>
      </c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</row>
    <row r="1764" spans="1:26" x14ac:dyDescent="0.2">
      <c r="A1764" s="36" t="s">
        <v>25</v>
      </c>
      <c r="B1764" s="36" t="s">
        <v>143</v>
      </c>
      <c r="C1764" s="36">
        <v>5658513</v>
      </c>
      <c r="D1764" s="36">
        <v>7436591</v>
      </c>
      <c r="E1764" s="36">
        <v>13095104</v>
      </c>
      <c r="F1764" s="36"/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</row>
    <row r="1765" spans="1:26" x14ac:dyDescent="0.2">
      <c r="A1765" s="36" t="s">
        <v>25</v>
      </c>
      <c r="B1765" s="36" t="s">
        <v>144</v>
      </c>
      <c r="C1765" s="36">
        <v>2249796</v>
      </c>
      <c r="D1765" s="36">
        <v>4061737</v>
      </c>
      <c r="E1765" s="36">
        <v>6311533</v>
      </c>
      <c r="F1765" s="36" t="s">
        <v>394</v>
      </c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</row>
    <row r="1766" spans="1:26" x14ac:dyDescent="0.2">
      <c r="A1766" s="36" t="s">
        <v>25</v>
      </c>
      <c r="B1766" s="36" t="s">
        <v>145</v>
      </c>
      <c r="C1766" s="36">
        <v>15964822</v>
      </c>
      <c r="D1766" s="36">
        <v>15682011</v>
      </c>
      <c r="E1766" s="36">
        <v>31646833</v>
      </c>
      <c r="F1766" s="36" t="s">
        <v>373</v>
      </c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</row>
    <row r="1767" spans="1:26" x14ac:dyDescent="0.2">
      <c r="A1767" s="36" t="s">
        <v>25</v>
      </c>
      <c r="B1767" s="36" t="s">
        <v>146</v>
      </c>
      <c r="C1767" s="36">
        <v>3752942</v>
      </c>
      <c r="D1767" s="36">
        <v>5152708</v>
      </c>
      <c r="E1767" s="36">
        <v>8905650</v>
      </c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</row>
    <row r="1768" spans="1:26" x14ac:dyDescent="0.2">
      <c r="A1768" s="36" t="s">
        <v>25</v>
      </c>
      <c r="B1768" s="36" t="s">
        <v>147</v>
      </c>
      <c r="C1768" s="36">
        <v>24581834</v>
      </c>
      <c r="D1768" s="36">
        <v>21376721</v>
      </c>
      <c r="E1768" s="36">
        <v>45958555</v>
      </c>
      <c r="F1768" s="36" t="s">
        <v>376</v>
      </c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</row>
    <row r="1769" spans="1:26" x14ac:dyDescent="0.2">
      <c r="A1769" s="36" t="s">
        <v>25</v>
      </c>
      <c r="B1769" s="36" t="s">
        <v>148</v>
      </c>
      <c r="C1769" s="36">
        <v>18865376</v>
      </c>
      <c r="D1769" s="36">
        <v>30570026</v>
      </c>
      <c r="E1769" s="36">
        <v>49435402</v>
      </c>
      <c r="F1769" s="36" t="s">
        <v>376</v>
      </c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</row>
    <row r="1770" spans="1:26" x14ac:dyDescent="0.2">
      <c r="A1770" s="36" t="s">
        <v>25</v>
      </c>
      <c r="B1770" s="36" t="s">
        <v>149</v>
      </c>
      <c r="C1770" s="36">
        <v>56736</v>
      </c>
      <c r="D1770" s="36">
        <v>796242</v>
      </c>
      <c r="E1770" s="36">
        <v>852978</v>
      </c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</row>
    <row r="1771" spans="1:26" x14ac:dyDescent="0.2">
      <c r="A1771" s="36" t="s">
        <v>25</v>
      </c>
      <c r="B1771" s="36" t="s">
        <v>150</v>
      </c>
      <c r="C1771" s="36">
        <v>732576</v>
      </c>
      <c r="D1771" s="36">
        <v>2377033</v>
      </c>
      <c r="E1771" s="36">
        <v>3109609</v>
      </c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</row>
    <row r="1772" spans="1:26" x14ac:dyDescent="0.2">
      <c r="A1772" s="36" t="s">
        <v>25</v>
      </c>
      <c r="B1772" s="36" t="s">
        <v>151</v>
      </c>
      <c r="C1772" s="36">
        <v>8954755</v>
      </c>
      <c r="D1772" s="36">
        <v>10348300</v>
      </c>
      <c r="E1772" s="36">
        <v>19303055</v>
      </c>
      <c r="F1772" s="36" t="s">
        <v>381</v>
      </c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</row>
    <row r="1773" spans="1:26" x14ac:dyDescent="0.2">
      <c r="A1773" s="36" t="s">
        <v>25</v>
      </c>
      <c r="B1773" s="36" t="s">
        <v>152</v>
      </c>
      <c r="C1773" s="36">
        <v>53927027</v>
      </c>
      <c r="D1773" s="36">
        <v>80475380</v>
      </c>
      <c r="E1773" s="36">
        <v>134402407</v>
      </c>
      <c r="F1773" s="36" t="s">
        <v>386</v>
      </c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</row>
    <row r="1774" spans="1:26" x14ac:dyDescent="0.2">
      <c r="A1774" s="36" t="s">
        <v>25</v>
      </c>
      <c r="B1774" s="36" t="s">
        <v>153</v>
      </c>
      <c r="C1774" s="36">
        <v>917193227</v>
      </c>
      <c r="D1774" s="36">
        <v>736266992</v>
      </c>
      <c r="E1774" s="36">
        <v>1653460219</v>
      </c>
      <c r="F1774" s="36" t="s">
        <v>379</v>
      </c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</row>
    <row r="1775" spans="1:26" x14ac:dyDescent="0.2">
      <c r="A1775" s="36" t="s">
        <v>25</v>
      </c>
      <c r="B1775" s="36" t="s">
        <v>154</v>
      </c>
      <c r="C1775" s="36">
        <v>73418695</v>
      </c>
      <c r="D1775" s="36">
        <v>84219314</v>
      </c>
      <c r="E1775" s="36">
        <v>157638009</v>
      </c>
      <c r="F1775" s="36" t="s">
        <v>376</v>
      </c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</row>
    <row r="1776" spans="1:26" x14ac:dyDescent="0.2">
      <c r="A1776" s="36" t="s">
        <v>25</v>
      </c>
      <c r="B1776" s="36" t="s">
        <v>155</v>
      </c>
      <c r="C1776" s="36">
        <v>147234231</v>
      </c>
      <c r="D1776" s="36">
        <v>100610384</v>
      </c>
      <c r="E1776" s="36">
        <v>247844615</v>
      </c>
      <c r="F1776" s="36" t="s">
        <v>379</v>
      </c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</row>
    <row r="1777" spans="1:26" x14ac:dyDescent="0.2">
      <c r="A1777" s="36" t="s">
        <v>25</v>
      </c>
      <c r="B1777" s="36" t="s">
        <v>156</v>
      </c>
      <c r="C1777" s="36">
        <v>8434238</v>
      </c>
      <c r="D1777" s="36">
        <v>11898906</v>
      </c>
      <c r="E1777" s="36">
        <v>20333144</v>
      </c>
      <c r="F1777" s="36" t="s">
        <v>378</v>
      </c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</row>
    <row r="1778" spans="1:26" x14ac:dyDescent="0.2">
      <c r="A1778" s="36" t="s">
        <v>25</v>
      </c>
      <c r="B1778" s="36" t="s">
        <v>157</v>
      </c>
      <c r="C1778" s="36">
        <v>3580826</v>
      </c>
      <c r="D1778" s="36">
        <v>6243270</v>
      </c>
      <c r="E1778" s="36">
        <v>9824096</v>
      </c>
      <c r="F1778" s="36" t="s">
        <v>390</v>
      </c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</row>
    <row r="1779" spans="1:26" x14ac:dyDescent="0.2">
      <c r="A1779" s="36" t="s">
        <v>25</v>
      </c>
      <c r="B1779" s="36" t="s">
        <v>158</v>
      </c>
      <c r="C1779" s="36">
        <v>9126900</v>
      </c>
      <c r="D1779" s="36">
        <v>18588850</v>
      </c>
      <c r="E1779" s="36">
        <v>27715750</v>
      </c>
      <c r="F1779" s="36" t="s">
        <v>387</v>
      </c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</row>
    <row r="1780" spans="1:26" x14ac:dyDescent="0.2">
      <c r="A1780" s="36" t="s">
        <v>25</v>
      </c>
      <c r="B1780" s="36" t="s">
        <v>159</v>
      </c>
      <c r="C1780" s="36">
        <v>4164171</v>
      </c>
      <c r="D1780" s="36">
        <v>2454325</v>
      </c>
      <c r="E1780" s="36">
        <v>6618496</v>
      </c>
      <c r="F1780" s="36" t="s">
        <v>372</v>
      </c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</row>
    <row r="1781" spans="1:26" x14ac:dyDescent="0.2">
      <c r="A1781" s="36" t="s">
        <v>25</v>
      </c>
      <c r="B1781" s="36" t="s">
        <v>160</v>
      </c>
      <c r="C1781" s="36">
        <v>1721996</v>
      </c>
      <c r="D1781" s="36">
        <v>6282012</v>
      </c>
      <c r="E1781" s="36">
        <v>8004008</v>
      </c>
      <c r="F1781" s="36" t="s">
        <v>380</v>
      </c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</row>
    <row r="1782" spans="1:26" x14ac:dyDescent="0.2">
      <c r="A1782" s="36" t="s">
        <v>25</v>
      </c>
      <c r="B1782" s="36" t="s">
        <v>161</v>
      </c>
      <c r="C1782" s="36">
        <v>6116639</v>
      </c>
      <c r="D1782" s="36">
        <v>12146773</v>
      </c>
      <c r="E1782" s="36">
        <v>18263412</v>
      </c>
      <c r="F1782" s="36"/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</row>
    <row r="1783" spans="1:26" x14ac:dyDescent="0.2">
      <c r="A1783" s="36" t="s">
        <v>25</v>
      </c>
      <c r="B1783" s="36" t="s">
        <v>162</v>
      </c>
      <c r="C1783" s="36">
        <v>2565856</v>
      </c>
      <c r="D1783" s="36">
        <v>3398112</v>
      </c>
      <c r="E1783" s="36">
        <v>5963968</v>
      </c>
      <c r="F1783" s="36"/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</row>
    <row r="1784" spans="1:26" x14ac:dyDescent="0.2">
      <c r="A1784" s="36" t="s">
        <v>25</v>
      </c>
      <c r="B1784" s="36" t="s">
        <v>163</v>
      </c>
      <c r="C1784" s="36">
        <v>43839645</v>
      </c>
      <c r="D1784" s="36">
        <v>33614023</v>
      </c>
      <c r="E1784" s="36">
        <v>77453668</v>
      </c>
      <c r="F1784" s="36" t="s">
        <v>379</v>
      </c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</row>
    <row r="1785" spans="1:26" x14ac:dyDescent="0.2">
      <c r="A1785" s="36" t="s">
        <v>25</v>
      </c>
      <c r="B1785" s="36" t="s">
        <v>164</v>
      </c>
      <c r="C1785" s="36">
        <v>193368523</v>
      </c>
      <c r="D1785" s="36">
        <v>80686193</v>
      </c>
      <c r="E1785" s="36">
        <v>274054716</v>
      </c>
      <c r="F1785" s="36" t="s">
        <v>391</v>
      </c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</row>
    <row r="1786" spans="1:26" x14ac:dyDescent="0.2">
      <c r="A1786" s="36" t="s">
        <v>25</v>
      </c>
      <c r="B1786" s="36" t="s">
        <v>165</v>
      </c>
      <c r="C1786" s="36">
        <v>6135227</v>
      </c>
      <c r="D1786" s="36">
        <v>7599181</v>
      </c>
      <c r="E1786" s="36">
        <v>13734408</v>
      </c>
      <c r="F1786" s="36" t="s">
        <v>374</v>
      </c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</row>
    <row r="1787" spans="1:26" x14ac:dyDescent="0.2">
      <c r="A1787" s="36" t="s">
        <v>25</v>
      </c>
      <c r="B1787" s="36" t="s">
        <v>166</v>
      </c>
      <c r="C1787" s="36">
        <v>48410</v>
      </c>
      <c r="D1787" s="36">
        <v>2143414</v>
      </c>
      <c r="E1787" s="36">
        <v>2191824</v>
      </c>
      <c r="F1787" s="36" t="s">
        <v>383</v>
      </c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</row>
    <row r="1788" spans="1:26" x14ac:dyDescent="0.2">
      <c r="A1788" s="36" t="s">
        <v>25</v>
      </c>
      <c r="B1788" s="36" t="s">
        <v>167</v>
      </c>
      <c r="C1788" s="36">
        <v>7343010</v>
      </c>
      <c r="D1788" s="36">
        <v>16816256</v>
      </c>
      <c r="E1788" s="36">
        <v>24159266</v>
      </c>
      <c r="F1788" s="36" t="s">
        <v>387</v>
      </c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</row>
    <row r="1789" spans="1:26" x14ac:dyDescent="0.2">
      <c r="A1789" s="36" t="s">
        <v>25</v>
      </c>
      <c r="B1789" s="36" t="s">
        <v>168</v>
      </c>
      <c r="C1789" s="36">
        <v>7251776</v>
      </c>
      <c r="D1789" s="36">
        <v>18463226</v>
      </c>
      <c r="E1789" s="36">
        <v>25715002</v>
      </c>
      <c r="F1789" s="36" t="s">
        <v>386</v>
      </c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</row>
    <row r="1790" spans="1:26" x14ac:dyDescent="0.2">
      <c r="A1790" s="36" t="s">
        <v>25</v>
      </c>
      <c r="B1790" s="36" t="s">
        <v>169</v>
      </c>
      <c r="C1790" s="36">
        <v>41062</v>
      </c>
      <c r="D1790" s="36">
        <v>1865365</v>
      </c>
      <c r="E1790" s="36">
        <v>1906427</v>
      </c>
      <c r="F1790" s="36" t="s">
        <v>385</v>
      </c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</row>
    <row r="1791" spans="1:26" x14ac:dyDescent="0.2">
      <c r="A1791" s="36" t="s">
        <v>25</v>
      </c>
      <c r="B1791" s="36" t="s">
        <v>170</v>
      </c>
      <c r="C1791" s="36">
        <v>162236018</v>
      </c>
      <c r="D1791" s="36">
        <v>122681181</v>
      </c>
      <c r="E1791" s="36">
        <v>284917199</v>
      </c>
      <c r="F1791" s="36" t="s">
        <v>391</v>
      </c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</row>
    <row r="1792" spans="1:26" x14ac:dyDescent="0.2">
      <c r="A1792" s="36" t="s">
        <v>25</v>
      </c>
      <c r="B1792" s="36" t="s">
        <v>171</v>
      </c>
      <c r="C1792" s="36">
        <v>10323530</v>
      </c>
      <c r="D1792" s="36">
        <v>7296283</v>
      </c>
      <c r="E1792" s="36">
        <v>17619813</v>
      </c>
      <c r="F1792" s="36" t="s">
        <v>390</v>
      </c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</row>
    <row r="1793" spans="1:26" x14ac:dyDescent="0.2">
      <c r="A1793" s="36" t="s">
        <v>25</v>
      </c>
      <c r="B1793" s="36" t="s">
        <v>172</v>
      </c>
      <c r="C1793" s="36">
        <v>1067685</v>
      </c>
      <c r="D1793" s="36">
        <v>1194853</v>
      </c>
      <c r="E1793" s="36">
        <v>2262538</v>
      </c>
      <c r="F1793" s="36" t="s">
        <v>383</v>
      </c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</row>
    <row r="1794" spans="1:26" x14ac:dyDescent="0.2">
      <c r="A1794" s="36" t="s">
        <v>25</v>
      </c>
      <c r="B1794" s="36" t="s">
        <v>173</v>
      </c>
      <c r="C1794" s="36">
        <v>1372561</v>
      </c>
      <c r="D1794" s="36">
        <v>3006461</v>
      </c>
      <c r="E1794" s="36">
        <v>4379022</v>
      </c>
      <c r="F1794" s="36" t="s">
        <v>389</v>
      </c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</row>
    <row r="1795" spans="1:26" x14ac:dyDescent="0.2">
      <c r="A1795" s="36" t="s">
        <v>25</v>
      </c>
      <c r="B1795" s="36" t="s">
        <v>174</v>
      </c>
      <c r="C1795" s="36">
        <v>531134</v>
      </c>
      <c r="D1795" s="36">
        <v>2537327</v>
      </c>
      <c r="E1795" s="36">
        <v>3068461</v>
      </c>
      <c r="F1795" s="36" t="s">
        <v>382</v>
      </c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</row>
    <row r="1796" spans="1:26" x14ac:dyDescent="0.2">
      <c r="A1796" s="36" t="s">
        <v>25</v>
      </c>
      <c r="B1796" s="36" t="s">
        <v>175</v>
      </c>
      <c r="C1796" s="36">
        <v>828023</v>
      </c>
      <c r="D1796" s="36">
        <v>1284499</v>
      </c>
      <c r="E1796" s="36">
        <v>2112522</v>
      </c>
      <c r="F1796" s="36" t="s">
        <v>381</v>
      </c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</row>
    <row r="1797" spans="1:26" x14ac:dyDescent="0.2">
      <c r="A1797" s="36" t="s">
        <v>25</v>
      </c>
      <c r="B1797" s="36" t="s">
        <v>176</v>
      </c>
      <c r="C1797" s="36">
        <v>3168517</v>
      </c>
      <c r="D1797" s="36">
        <v>5201363</v>
      </c>
      <c r="E1797" s="36">
        <v>8369880</v>
      </c>
      <c r="F1797" s="36" t="s">
        <v>390</v>
      </c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</row>
    <row r="1798" spans="1:26" x14ac:dyDescent="0.2">
      <c r="A1798" s="36" t="s">
        <v>25</v>
      </c>
      <c r="B1798" s="36" t="s">
        <v>177</v>
      </c>
      <c r="C1798" s="36">
        <v>1210179</v>
      </c>
      <c r="D1798" s="36">
        <v>4574014</v>
      </c>
      <c r="E1798" s="36">
        <v>5784193</v>
      </c>
      <c r="F1798" s="36" t="s">
        <v>390</v>
      </c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</row>
    <row r="1799" spans="1:26" x14ac:dyDescent="0.2">
      <c r="A1799" s="36" t="s">
        <v>25</v>
      </c>
      <c r="B1799" s="36" t="s">
        <v>178</v>
      </c>
      <c r="C1799" s="36">
        <v>1529769</v>
      </c>
      <c r="D1799" s="36">
        <v>3510272</v>
      </c>
      <c r="E1799" s="36">
        <v>5040041</v>
      </c>
      <c r="F1799" s="36" t="s">
        <v>380</v>
      </c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</row>
    <row r="1800" spans="1:26" x14ac:dyDescent="0.2">
      <c r="A1800" s="36" t="s">
        <v>25</v>
      </c>
      <c r="B1800" s="36" t="s">
        <v>179</v>
      </c>
      <c r="C1800" s="36">
        <v>6783582</v>
      </c>
      <c r="D1800" s="36">
        <v>12492020</v>
      </c>
      <c r="E1800" s="36">
        <v>19275602</v>
      </c>
      <c r="F1800" s="36" t="s">
        <v>380</v>
      </c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</row>
    <row r="1801" spans="1:26" x14ac:dyDescent="0.2">
      <c r="A1801" s="36" t="s">
        <v>25</v>
      </c>
      <c r="B1801" s="36" t="s">
        <v>180</v>
      </c>
      <c r="C1801" s="36">
        <v>683723</v>
      </c>
      <c r="D1801" s="36">
        <v>4203081</v>
      </c>
      <c r="E1801" s="36">
        <v>4886804</v>
      </c>
      <c r="F1801" s="36" t="s">
        <v>380</v>
      </c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</row>
    <row r="1802" spans="1:26" x14ac:dyDescent="0.2">
      <c r="A1802" s="36" t="s">
        <v>25</v>
      </c>
      <c r="B1802" s="36" t="s">
        <v>181</v>
      </c>
      <c r="C1802" s="36">
        <v>3000784</v>
      </c>
      <c r="D1802" s="36">
        <v>4424327</v>
      </c>
      <c r="E1802" s="36">
        <v>7425111</v>
      </c>
      <c r="F1802" s="36" t="s">
        <v>381</v>
      </c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</row>
    <row r="1803" spans="1:26" x14ac:dyDescent="0.2">
      <c r="A1803" s="36" t="s">
        <v>25</v>
      </c>
      <c r="B1803" s="36" t="s">
        <v>182</v>
      </c>
      <c r="C1803" s="36">
        <v>7955728</v>
      </c>
      <c r="D1803" s="36">
        <v>18681774</v>
      </c>
      <c r="E1803" s="36">
        <v>26637502</v>
      </c>
      <c r="F1803" s="36" t="s">
        <v>379</v>
      </c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</row>
    <row r="1804" spans="1:26" x14ac:dyDescent="0.2">
      <c r="A1804" s="36" t="s">
        <v>25</v>
      </c>
      <c r="B1804" s="36" t="s">
        <v>183</v>
      </c>
      <c r="C1804" s="36">
        <v>4624806</v>
      </c>
      <c r="D1804" s="36">
        <v>7185984</v>
      </c>
      <c r="E1804" s="36">
        <v>11810790</v>
      </c>
      <c r="F1804" s="36" t="s">
        <v>389</v>
      </c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</row>
    <row r="1805" spans="1:26" x14ac:dyDescent="0.2">
      <c r="A1805" s="36" t="s">
        <v>25</v>
      </c>
      <c r="B1805" s="36" t="s">
        <v>184</v>
      </c>
      <c r="C1805" s="36">
        <v>2236219</v>
      </c>
      <c r="D1805" s="36">
        <v>2492251</v>
      </c>
      <c r="E1805" s="36">
        <v>4728470</v>
      </c>
      <c r="F1805" s="36" t="s">
        <v>376</v>
      </c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</row>
    <row r="1806" spans="1:26" x14ac:dyDescent="0.2">
      <c r="A1806" s="36" t="s">
        <v>25</v>
      </c>
      <c r="B1806" s="36" t="s">
        <v>185</v>
      </c>
      <c r="C1806" s="36">
        <v>740448</v>
      </c>
      <c r="D1806" s="36">
        <v>2256893</v>
      </c>
      <c r="E1806" s="36">
        <v>2997341</v>
      </c>
      <c r="F1806" s="36" t="s">
        <v>393</v>
      </c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</row>
    <row r="1807" spans="1:26" x14ac:dyDescent="0.2">
      <c r="A1807" s="36" t="s">
        <v>25</v>
      </c>
      <c r="B1807" s="36" t="s">
        <v>186</v>
      </c>
      <c r="C1807" s="36">
        <v>252971</v>
      </c>
      <c r="D1807" s="36">
        <v>1335690</v>
      </c>
      <c r="E1807" s="36">
        <v>1588661</v>
      </c>
      <c r="F1807" s="36" t="s">
        <v>385</v>
      </c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</row>
    <row r="1808" spans="1:26" x14ac:dyDescent="0.2">
      <c r="A1808" s="36" t="s">
        <v>25</v>
      </c>
      <c r="B1808" s="36" t="s">
        <v>187</v>
      </c>
      <c r="C1808" s="36">
        <v>717743</v>
      </c>
      <c r="D1808" s="36">
        <v>3100662</v>
      </c>
      <c r="E1808" s="36">
        <v>3818405</v>
      </c>
      <c r="F1808" s="36" t="s">
        <v>392</v>
      </c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</row>
    <row r="1809" spans="1:26" x14ac:dyDescent="0.2">
      <c r="A1809" s="36" t="s">
        <v>25</v>
      </c>
      <c r="B1809" s="36" t="s">
        <v>188</v>
      </c>
      <c r="C1809" s="36">
        <v>7073468</v>
      </c>
      <c r="D1809" s="36">
        <v>7587845</v>
      </c>
      <c r="E1809" s="36">
        <v>14661313</v>
      </c>
      <c r="F1809" s="36" t="s">
        <v>375</v>
      </c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</row>
    <row r="1810" spans="1:26" x14ac:dyDescent="0.2">
      <c r="A1810" s="36" t="s">
        <v>25</v>
      </c>
      <c r="B1810" s="36" t="s">
        <v>189</v>
      </c>
      <c r="C1810" s="36">
        <v>1757931</v>
      </c>
      <c r="D1810" s="36">
        <v>8234405</v>
      </c>
      <c r="E1810" s="36">
        <v>9992336</v>
      </c>
      <c r="F1810" s="36" t="s">
        <v>390</v>
      </c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</row>
    <row r="1811" spans="1:26" x14ac:dyDescent="0.2">
      <c r="A1811" s="36" t="s">
        <v>25</v>
      </c>
      <c r="B1811" s="36" t="s">
        <v>190</v>
      </c>
      <c r="C1811" s="36">
        <v>35700356</v>
      </c>
      <c r="D1811" s="36">
        <v>32203646</v>
      </c>
      <c r="E1811" s="36">
        <v>67904002</v>
      </c>
      <c r="F1811" s="36" t="s">
        <v>379</v>
      </c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</row>
    <row r="1812" spans="1:26" x14ac:dyDescent="0.2">
      <c r="A1812" s="36" t="s">
        <v>25</v>
      </c>
      <c r="B1812" s="36" t="s">
        <v>191</v>
      </c>
      <c r="C1812" s="36">
        <v>650588</v>
      </c>
      <c r="D1812" s="36">
        <v>2786301</v>
      </c>
      <c r="E1812" s="36">
        <v>3436889</v>
      </c>
      <c r="F1812" s="36" t="s">
        <v>375</v>
      </c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</row>
    <row r="1813" spans="1:26" x14ac:dyDescent="0.2">
      <c r="A1813" s="36" t="s">
        <v>25</v>
      </c>
      <c r="B1813" s="36" t="s">
        <v>192</v>
      </c>
      <c r="C1813" s="36">
        <v>2941273</v>
      </c>
      <c r="D1813" s="36">
        <v>3329815</v>
      </c>
      <c r="E1813" s="36">
        <v>6271088</v>
      </c>
      <c r="F1813" s="36" t="s">
        <v>390</v>
      </c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</row>
    <row r="1814" spans="1:26" x14ac:dyDescent="0.2">
      <c r="A1814" s="36" t="s">
        <v>25</v>
      </c>
      <c r="B1814" s="36" t="s">
        <v>193</v>
      </c>
      <c r="C1814" s="36">
        <v>2043560</v>
      </c>
      <c r="D1814" s="36">
        <v>5739559</v>
      </c>
      <c r="E1814" s="36">
        <v>7783119</v>
      </c>
      <c r="F1814" s="36" t="s">
        <v>382</v>
      </c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</row>
    <row r="1815" spans="1:26" x14ac:dyDescent="0.2">
      <c r="A1815" s="36" t="s">
        <v>25</v>
      </c>
      <c r="B1815" s="36" t="s">
        <v>194</v>
      </c>
      <c r="C1815" s="36">
        <v>510948</v>
      </c>
      <c r="D1815" s="36">
        <v>921553</v>
      </c>
      <c r="E1815" s="36">
        <v>1432501</v>
      </c>
      <c r="F1815" s="36" t="s">
        <v>375</v>
      </c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</row>
    <row r="1816" spans="1:26" x14ac:dyDescent="0.2">
      <c r="A1816" s="36" t="s">
        <v>25</v>
      </c>
      <c r="B1816" s="36" t="s">
        <v>195</v>
      </c>
      <c r="C1816" s="36">
        <v>363700</v>
      </c>
      <c r="D1816" s="36">
        <v>1828597</v>
      </c>
      <c r="E1816" s="36">
        <v>2192297</v>
      </c>
      <c r="F1816" s="36" t="s">
        <v>381</v>
      </c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</row>
    <row r="1817" spans="1:26" x14ac:dyDescent="0.2">
      <c r="A1817" s="36" t="s">
        <v>25</v>
      </c>
      <c r="B1817" s="36" t="s">
        <v>196</v>
      </c>
      <c r="C1817" s="36">
        <v>510489</v>
      </c>
      <c r="D1817" s="36">
        <v>3897962</v>
      </c>
      <c r="E1817" s="36">
        <v>4408451</v>
      </c>
      <c r="F1817" s="36" t="s">
        <v>373</v>
      </c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</row>
    <row r="1818" spans="1:26" x14ac:dyDescent="0.2">
      <c r="A1818" s="36" t="s">
        <v>25</v>
      </c>
      <c r="B1818" s="36" t="s">
        <v>197</v>
      </c>
      <c r="C1818" s="36">
        <v>3541430</v>
      </c>
      <c r="D1818" s="36">
        <v>10589190</v>
      </c>
      <c r="E1818" s="36">
        <v>14130620</v>
      </c>
      <c r="F1818" s="36" t="s">
        <v>378</v>
      </c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</row>
    <row r="1819" spans="1:26" x14ac:dyDescent="0.2">
      <c r="A1819" s="36" t="s">
        <v>25</v>
      </c>
      <c r="B1819" s="36" t="s">
        <v>198</v>
      </c>
      <c r="C1819" s="36">
        <v>3153631</v>
      </c>
      <c r="D1819" s="36">
        <v>4873235</v>
      </c>
      <c r="E1819" s="36">
        <v>8026866</v>
      </c>
      <c r="F1819" s="36" t="s">
        <v>374</v>
      </c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</row>
    <row r="1820" spans="1:26" x14ac:dyDescent="0.2">
      <c r="A1820" s="36" t="s">
        <v>25</v>
      </c>
      <c r="B1820" s="36" t="s">
        <v>199</v>
      </c>
      <c r="C1820" s="36">
        <v>552670</v>
      </c>
      <c r="D1820" s="36">
        <v>3529076</v>
      </c>
      <c r="E1820" s="36">
        <v>4081746</v>
      </c>
      <c r="F1820" s="36" t="s">
        <v>385</v>
      </c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</row>
    <row r="1821" spans="1:26" x14ac:dyDescent="0.2">
      <c r="A1821" s="36" t="s">
        <v>25</v>
      </c>
      <c r="B1821" s="36" t="s">
        <v>200</v>
      </c>
      <c r="C1821" s="36">
        <v>299506</v>
      </c>
      <c r="D1821" s="36">
        <v>1787318</v>
      </c>
      <c r="E1821" s="36">
        <v>2086824</v>
      </c>
      <c r="F1821" s="36"/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</row>
    <row r="1822" spans="1:26" x14ac:dyDescent="0.2">
      <c r="A1822" s="36" t="s">
        <v>25</v>
      </c>
      <c r="B1822" s="36" t="s">
        <v>201</v>
      </c>
      <c r="C1822" s="36">
        <v>10506965</v>
      </c>
      <c r="D1822" s="36">
        <v>8314657</v>
      </c>
      <c r="E1822" s="36">
        <v>18821622</v>
      </c>
      <c r="F1822" s="36" t="s">
        <v>378</v>
      </c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</row>
    <row r="1823" spans="1:26" x14ac:dyDescent="0.2">
      <c r="A1823" s="36" t="s">
        <v>25</v>
      </c>
      <c r="B1823" s="36" t="s">
        <v>202</v>
      </c>
      <c r="C1823" s="36">
        <v>4787635</v>
      </c>
      <c r="D1823" s="36">
        <v>13566395</v>
      </c>
      <c r="E1823" s="36">
        <v>18354030</v>
      </c>
      <c r="F1823" s="36" t="s">
        <v>377</v>
      </c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</row>
    <row r="1824" spans="1:26" x14ac:dyDescent="0.2">
      <c r="A1824" s="36" t="s">
        <v>25</v>
      </c>
      <c r="B1824" s="36" t="s">
        <v>203</v>
      </c>
      <c r="C1824" s="36">
        <v>34805338</v>
      </c>
      <c r="D1824" s="36">
        <v>50953783</v>
      </c>
      <c r="E1824" s="36">
        <v>85759121</v>
      </c>
      <c r="F1824" s="36" t="s">
        <v>379</v>
      </c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</row>
    <row r="1825" spans="1:26" x14ac:dyDescent="0.2">
      <c r="A1825" s="36" t="s">
        <v>25</v>
      </c>
      <c r="B1825" s="36" t="s">
        <v>204</v>
      </c>
      <c r="C1825" s="36">
        <v>206638413</v>
      </c>
      <c r="D1825" s="36">
        <v>131378737</v>
      </c>
      <c r="E1825" s="36">
        <v>338017150</v>
      </c>
      <c r="F1825" s="36" t="s">
        <v>379</v>
      </c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</row>
    <row r="1826" spans="1:26" x14ac:dyDescent="0.2">
      <c r="A1826" s="36" t="s">
        <v>25</v>
      </c>
      <c r="B1826" s="36" t="s">
        <v>205</v>
      </c>
      <c r="C1826" s="36">
        <v>308540</v>
      </c>
      <c r="D1826" s="36">
        <v>1494426</v>
      </c>
      <c r="E1826" s="36">
        <v>1802966</v>
      </c>
      <c r="F1826" s="36" t="s">
        <v>394</v>
      </c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</row>
    <row r="1827" spans="1:26" x14ac:dyDescent="0.2">
      <c r="A1827" s="36" t="s">
        <v>25</v>
      </c>
      <c r="B1827" s="36" t="s">
        <v>206</v>
      </c>
      <c r="C1827" s="36">
        <v>17932930</v>
      </c>
      <c r="D1827" s="36">
        <v>19498526</v>
      </c>
      <c r="E1827" s="36">
        <v>37431456</v>
      </c>
      <c r="F1827" s="36" t="s">
        <v>376</v>
      </c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</row>
    <row r="1828" spans="1:26" x14ac:dyDescent="0.2">
      <c r="A1828" s="36" t="s">
        <v>25</v>
      </c>
      <c r="B1828" s="36" t="s">
        <v>207</v>
      </c>
      <c r="C1828" s="36">
        <v>14689163</v>
      </c>
      <c r="D1828" s="36">
        <v>24983595</v>
      </c>
      <c r="E1828" s="36">
        <v>39672758</v>
      </c>
      <c r="F1828" s="36" t="s">
        <v>391</v>
      </c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</row>
    <row r="1829" spans="1:26" x14ac:dyDescent="0.2">
      <c r="A1829" s="36" t="s">
        <v>25</v>
      </c>
      <c r="B1829" s="36" t="s">
        <v>208</v>
      </c>
      <c r="C1829" s="36">
        <v>3867849</v>
      </c>
      <c r="D1829" s="36">
        <v>3626435</v>
      </c>
      <c r="E1829" s="36">
        <v>7494284</v>
      </c>
      <c r="F1829" s="36" t="s">
        <v>374</v>
      </c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</row>
    <row r="1830" spans="1:26" x14ac:dyDescent="0.2">
      <c r="A1830" s="36" t="s">
        <v>25</v>
      </c>
      <c r="B1830" s="36" t="s">
        <v>209</v>
      </c>
      <c r="C1830" s="36">
        <v>8698087</v>
      </c>
      <c r="D1830" s="36">
        <v>8866430</v>
      </c>
      <c r="E1830" s="36">
        <v>17564517</v>
      </c>
      <c r="F1830" s="36" t="s">
        <v>373</v>
      </c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</row>
    <row r="1831" spans="1:26" x14ac:dyDescent="0.2">
      <c r="A1831" s="36" t="s">
        <v>25</v>
      </c>
      <c r="B1831" s="36" t="s">
        <v>210</v>
      </c>
      <c r="C1831" s="36">
        <v>3983783</v>
      </c>
      <c r="D1831" s="36">
        <v>8190454</v>
      </c>
      <c r="E1831" s="36">
        <v>12174237</v>
      </c>
      <c r="F1831" s="36" t="s">
        <v>390</v>
      </c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</row>
    <row r="1832" spans="1:26" x14ac:dyDescent="0.2">
      <c r="A1832" s="36" t="s">
        <v>25</v>
      </c>
      <c r="B1832" s="36" t="s">
        <v>211</v>
      </c>
      <c r="C1832" s="36">
        <v>229221</v>
      </c>
      <c r="D1832" s="36">
        <v>3388399</v>
      </c>
      <c r="E1832" s="36">
        <v>3617620</v>
      </c>
      <c r="F1832" s="36" t="s">
        <v>382</v>
      </c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</row>
    <row r="1833" spans="1:26" x14ac:dyDescent="0.2">
      <c r="A1833" s="36" t="s">
        <v>25</v>
      </c>
      <c r="B1833" s="36" t="s">
        <v>212</v>
      </c>
      <c r="C1833" s="36">
        <v>17636653</v>
      </c>
      <c r="D1833" s="36">
        <v>24714748</v>
      </c>
      <c r="E1833" s="36">
        <v>42351401</v>
      </c>
      <c r="F1833" s="36" t="s">
        <v>373</v>
      </c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</row>
    <row r="1834" spans="1:26" x14ac:dyDescent="0.2">
      <c r="A1834" s="36" t="s">
        <v>25</v>
      </c>
      <c r="B1834" s="36" t="s">
        <v>213</v>
      </c>
      <c r="C1834" s="36">
        <v>21191292</v>
      </c>
      <c r="D1834" s="36">
        <v>27738458</v>
      </c>
      <c r="E1834" s="36">
        <v>48929750</v>
      </c>
      <c r="F1834" s="36" t="s">
        <v>387</v>
      </c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</row>
    <row r="1835" spans="1:26" x14ac:dyDescent="0.2">
      <c r="A1835" s="36" t="s">
        <v>25</v>
      </c>
      <c r="B1835" s="36" t="s">
        <v>214</v>
      </c>
      <c r="C1835" s="36">
        <v>32253264</v>
      </c>
      <c r="D1835" s="36">
        <v>29798633</v>
      </c>
      <c r="E1835" s="36">
        <v>62051897</v>
      </c>
      <c r="F1835" s="36" t="s">
        <v>379</v>
      </c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</row>
    <row r="1836" spans="1:26" x14ac:dyDescent="0.2">
      <c r="A1836" s="36" t="s">
        <v>25</v>
      </c>
      <c r="B1836" s="36" t="s">
        <v>215</v>
      </c>
      <c r="C1836" s="36">
        <v>80676</v>
      </c>
      <c r="D1836" s="36">
        <v>1645888</v>
      </c>
      <c r="E1836" s="36">
        <v>1726564</v>
      </c>
      <c r="F1836" s="36" t="s">
        <v>390</v>
      </c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</row>
    <row r="1837" spans="1:26" x14ac:dyDescent="0.2">
      <c r="A1837" s="36" t="s">
        <v>25</v>
      </c>
      <c r="B1837" s="36" t="s">
        <v>216</v>
      </c>
      <c r="C1837" s="36">
        <v>12725225</v>
      </c>
      <c r="D1837" s="36">
        <v>31274735</v>
      </c>
      <c r="E1837" s="36">
        <v>43999960</v>
      </c>
      <c r="F1837" s="36" t="s">
        <v>391</v>
      </c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</row>
    <row r="1838" spans="1:26" x14ac:dyDescent="0.2">
      <c r="A1838" s="36" t="s">
        <v>25</v>
      </c>
      <c r="B1838" s="36" t="s">
        <v>217</v>
      </c>
      <c r="C1838" s="36">
        <v>405132</v>
      </c>
      <c r="D1838" s="36">
        <v>2812448</v>
      </c>
      <c r="E1838" s="36">
        <v>3217580</v>
      </c>
      <c r="F1838" s="36" t="s">
        <v>389</v>
      </c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</row>
    <row r="1839" spans="1:26" x14ac:dyDescent="0.2">
      <c r="A1839" s="36" t="s">
        <v>25</v>
      </c>
      <c r="B1839" s="36" t="s">
        <v>218</v>
      </c>
      <c r="C1839" s="36">
        <v>38615</v>
      </c>
      <c r="D1839" s="36">
        <v>1688873</v>
      </c>
      <c r="E1839" s="36">
        <v>1727488</v>
      </c>
      <c r="F1839" s="36" t="s">
        <v>386</v>
      </c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</row>
    <row r="1840" spans="1:26" x14ac:dyDescent="0.2">
      <c r="A1840" s="36" t="s">
        <v>25</v>
      </c>
      <c r="B1840" s="36" t="s">
        <v>219</v>
      </c>
      <c r="C1840" s="36">
        <v>47464</v>
      </c>
      <c r="D1840" s="36">
        <v>4850321</v>
      </c>
      <c r="E1840" s="36">
        <v>4897785</v>
      </c>
      <c r="F1840" s="36" t="s">
        <v>390</v>
      </c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</row>
    <row r="1841" spans="1:26" x14ac:dyDescent="0.2">
      <c r="A1841" s="36" t="s">
        <v>25</v>
      </c>
      <c r="B1841" s="36" t="s">
        <v>220</v>
      </c>
      <c r="C1841" s="36">
        <v>11443989</v>
      </c>
      <c r="D1841" s="36">
        <v>24286161</v>
      </c>
      <c r="E1841" s="36">
        <v>35730150</v>
      </c>
      <c r="F1841" s="36" t="s">
        <v>387</v>
      </c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</row>
    <row r="1842" spans="1:26" x14ac:dyDescent="0.2">
      <c r="A1842" s="36" t="s">
        <v>25</v>
      </c>
      <c r="B1842" s="36" t="s">
        <v>221</v>
      </c>
      <c r="C1842" s="36">
        <v>1327410</v>
      </c>
      <c r="D1842" s="36">
        <v>1398296</v>
      </c>
      <c r="E1842" s="36">
        <v>2725706</v>
      </c>
      <c r="F1842" s="36" t="s">
        <v>374</v>
      </c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</row>
    <row r="1843" spans="1:26" x14ac:dyDescent="0.2">
      <c r="A1843" s="36" t="s">
        <v>25</v>
      </c>
      <c r="B1843" s="36" t="s">
        <v>222</v>
      </c>
      <c r="C1843" s="36">
        <v>906956</v>
      </c>
      <c r="D1843" s="36">
        <v>1638931</v>
      </c>
      <c r="E1843" s="36">
        <v>2545887</v>
      </c>
      <c r="F1843" s="36" t="s">
        <v>394</v>
      </c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</row>
    <row r="1844" spans="1:26" x14ac:dyDescent="0.2">
      <c r="A1844" s="36" t="s">
        <v>25</v>
      </c>
      <c r="B1844" s="36" t="s">
        <v>223</v>
      </c>
      <c r="C1844" s="36">
        <v>126201</v>
      </c>
      <c r="D1844" s="36">
        <v>983827</v>
      </c>
      <c r="E1844" s="36">
        <v>1110028</v>
      </c>
      <c r="F1844" s="36" t="s">
        <v>381</v>
      </c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</row>
    <row r="1845" spans="1:26" x14ac:dyDescent="0.2">
      <c r="A1845" s="36" t="s">
        <v>25</v>
      </c>
      <c r="B1845" s="36" t="s">
        <v>224</v>
      </c>
      <c r="C1845" s="36">
        <v>695132</v>
      </c>
      <c r="D1845" s="36">
        <v>2111943</v>
      </c>
      <c r="E1845" s="36">
        <v>2807075</v>
      </c>
      <c r="F1845" s="36" t="s">
        <v>390</v>
      </c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</row>
    <row r="1846" spans="1:26" x14ac:dyDescent="0.2">
      <c r="A1846" s="36" t="s">
        <v>25</v>
      </c>
      <c r="B1846" s="36" t="s">
        <v>225</v>
      </c>
      <c r="C1846" s="36">
        <v>11208908</v>
      </c>
      <c r="D1846" s="36">
        <v>13372469</v>
      </c>
      <c r="E1846" s="36">
        <v>24581377</v>
      </c>
      <c r="F1846" s="36" t="s">
        <v>378</v>
      </c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</row>
    <row r="1847" spans="1:26" x14ac:dyDescent="0.2">
      <c r="A1847" s="36" t="s">
        <v>25</v>
      </c>
      <c r="B1847" s="36" t="s">
        <v>226</v>
      </c>
      <c r="C1847" s="36">
        <v>6295339</v>
      </c>
      <c r="D1847" s="36">
        <v>7549928</v>
      </c>
      <c r="E1847" s="36">
        <v>13845267</v>
      </c>
      <c r="F1847" s="36" t="s">
        <v>381</v>
      </c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</row>
    <row r="1848" spans="1:26" x14ac:dyDescent="0.2">
      <c r="A1848" s="36" t="s">
        <v>25</v>
      </c>
      <c r="B1848" s="36" t="s">
        <v>227</v>
      </c>
      <c r="C1848" s="36">
        <v>611606</v>
      </c>
      <c r="D1848" s="36">
        <v>2766624</v>
      </c>
      <c r="E1848" s="36">
        <v>3378230</v>
      </c>
      <c r="F1848" s="36" t="s">
        <v>383</v>
      </c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</row>
    <row r="1849" spans="1:26" x14ac:dyDescent="0.2">
      <c r="A1849" s="36" t="s">
        <v>25</v>
      </c>
      <c r="B1849" s="36" t="s">
        <v>228</v>
      </c>
      <c r="C1849" s="36">
        <v>13750468</v>
      </c>
      <c r="D1849" s="36">
        <v>22100898</v>
      </c>
      <c r="E1849" s="36">
        <v>35851366</v>
      </c>
      <c r="F1849" s="36" t="s">
        <v>386</v>
      </c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</row>
    <row r="1850" spans="1:26" x14ac:dyDescent="0.2">
      <c r="A1850" s="36" t="s">
        <v>25</v>
      </c>
      <c r="B1850" s="36" t="s">
        <v>229</v>
      </c>
      <c r="C1850" s="36">
        <v>62784469</v>
      </c>
      <c r="D1850" s="36">
        <v>45782129</v>
      </c>
      <c r="E1850" s="36">
        <v>108566598</v>
      </c>
      <c r="F1850" s="36"/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</row>
    <row r="1851" spans="1:26" x14ac:dyDescent="0.2">
      <c r="A1851" s="36" t="s">
        <v>25</v>
      </c>
      <c r="B1851" s="36" t="s">
        <v>230</v>
      </c>
      <c r="C1851" s="36">
        <v>0</v>
      </c>
      <c r="D1851" s="36">
        <v>4432795</v>
      </c>
      <c r="E1851" s="36">
        <v>4432795</v>
      </c>
      <c r="F1851" s="36"/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</row>
    <row r="1852" spans="1:26" x14ac:dyDescent="0.2">
      <c r="A1852" s="36" t="s">
        <v>25</v>
      </c>
      <c r="B1852" s="36" t="s">
        <v>231</v>
      </c>
      <c r="C1852" s="36">
        <v>474115</v>
      </c>
      <c r="D1852" s="36">
        <v>4946154</v>
      </c>
      <c r="E1852" s="36">
        <v>5420269</v>
      </c>
      <c r="F1852" s="36" t="s">
        <v>389</v>
      </c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</row>
    <row r="1853" spans="1:26" x14ac:dyDescent="0.2">
      <c r="A1853" s="36" t="s">
        <v>25</v>
      </c>
      <c r="B1853" s="36" t="s">
        <v>232</v>
      </c>
      <c r="C1853" s="36">
        <v>8539515</v>
      </c>
      <c r="D1853" s="36">
        <v>14988086</v>
      </c>
      <c r="E1853" s="36">
        <v>23527601</v>
      </c>
      <c r="F1853" s="36" t="s">
        <v>389</v>
      </c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</row>
    <row r="1854" spans="1:26" x14ac:dyDescent="0.2">
      <c r="A1854" s="36" t="s">
        <v>25</v>
      </c>
      <c r="B1854" s="36" t="s">
        <v>233</v>
      </c>
      <c r="C1854" s="36">
        <v>7877021</v>
      </c>
      <c r="D1854" s="36">
        <v>6937946</v>
      </c>
      <c r="E1854" s="36">
        <v>14814967</v>
      </c>
      <c r="F1854" s="36" t="s">
        <v>385</v>
      </c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</row>
    <row r="1855" spans="1:26" x14ac:dyDescent="0.2">
      <c r="A1855" s="36" t="s">
        <v>25</v>
      </c>
      <c r="B1855" s="36" t="s">
        <v>234</v>
      </c>
      <c r="C1855" s="36">
        <v>7146999</v>
      </c>
      <c r="D1855" s="36">
        <v>13969896</v>
      </c>
      <c r="E1855" s="36">
        <v>21116895</v>
      </c>
      <c r="F1855" s="36" t="s">
        <v>385</v>
      </c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</row>
    <row r="1856" spans="1:26" x14ac:dyDescent="0.2">
      <c r="A1856" s="36" t="s">
        <v>25</v>
      </c>
      <c r="B1856" s="36" t="s">
        <v>235</v>
      </c>
      <c r="C1856" s="36">
        <v>474545</v>
      </c>
      <c r="D1856" s="36">
        <v>2503734</v>
      </c>
      <c r="E1856" s="36">
        <v>2978279</v>
      </c>
      <c r="F1856" s="36" t="s">
        <v>375</v>
      </c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</row>
    <row r="1857" spans="1:26" x14ac:dyDescent="0.2">
      <c r="A1857" s="36" t="s">
        <v>25</v>
      </c>
      <c r="B1857" s="36" t="s">
        <v>236</v>
      </c>
      <c r="C1857" s="36">
        <v>45106103</v>
      </c>
      <c r="D1857" s="36">
        <v>58260219</v>
      </c>
      <c r="E1857" s="36">
        <v>103366322</v>
      </c>
      <c r="F1857" s="36" t="s">
        <v>376</v>
      </c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</row>
    <row r="1858" spans="1:26" x14ac:dyDescent="0.2">
      <c r="A1858" s="36" t="s">
        <v>25</v>
      </c>
      <c r="B1858" s="36" t="s">
        <v>237</v>
      </c>
      <c r="C1858" s="36">
        <v>283755066</v>
      </c>
      <c r="D1858" s="36">
        <v>278201046</v>
      </c>
      <c r="E1858" s="36">
        <v>561956112</v>
      </c>
      <c r="F1858" s="36" t="s">
        <v>391</v>
      </c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</row>
    <row r="1859" spans="1:26" x14ac:dyDescent="0.2">
      <c r="A1859" s="36" t="s">
        <v>25</v>
      </c>
      <c r="B1859" s="36" t="s">
        <v>238</v>
      </c>
      <c r="C1859" s="36">
        <v>7468161</v>
      </c>
      <c r="D1859" s="36">
        <v>7304006</v>
      </c>
      <c r="E1859" s="36">
        <v>14772167</v>
      </c>
      <c r="F1859" s="36" t="s">
        <v>386</v>
      </c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</row>
    <row r="1860" spans="1:26" x14ac:dyDescent="0.2">
      <c r="A1860" s="36" t="s">
        <v>25</v>
      </c>
      <c r="B1860" s="36" t="s">
        <v>239</v>
      </c>
      <c r="C1860" s="36">
        <v>0</v>
      </c>
      <c r="D1860" s="36">
        <v>2489122</v>
      </c>
      <c r="E1860" s="36">
        <v>2489122</v>
      </c>
      <c r="F1860" s="36"/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</row>
    <row r="1861" spans="1:26" x14ac:dyDescent="0.2">
      <c r="A1861" s="36" t="s">
        <v>25</v>
      </c>
      <c r="B1861" s="36" t="s">
        <v>240</v>
      </c>
      <c r="C1861" s="36">
        <v>6429486</v>
      </c>
      <c r="D1861" s="36">
        <v>6117624</v>
      </c>
      <c r="E1861" s="36">
        <v>12547110</v>
      </c>
      <c r="F1861" s="36"/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</row>
    <row r="1862" spans="1:26" x14ac:dyDescent="0.2">
      <c r="A1862" s="36" t="s">
        <v>25</v>
      </c>
      <c r="B1862" s="36" t="s">
        <v>241</v>
      </c>
      <c r="C1862" s="36">
        <v>4646216</v>
      </c>
      <c r="D1862" s="36">
        <v>6562753</v>
      </c>
      <c r="E1862" s="36">
        <v>11208969</v>
      </c>
      <c r="F1862" s="36" t="s">
        <v>393</v>
      </c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</row>
    <row r="1863" spans="1:26" x14ac:dyDescent="0.2">
      <c r="A1863" s="36" t="s">
        <v>25</v>
      </c>
      <c r="B1863" s="36" t="s">
        <v>242</v>
      </c>
      <c r="C1863" s="36">
        <v>37552624</v>
      </c>
      <c r="D1863" s="36">
        <v>36266927</v>
      </c>
      <c r="E1863" s="36">
        <v>73819551</v>
      </c>
      <c r="F1863" s="36" t="s">
        <v>391</v>
      </c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</row>
    <row r="1864" spans="1:26" x14ac:dyDescent="0.2">
      <c r="A1864" s="36" t="s">
        <v>25</v>
      </c>
      <c r="B1864" s="36" t="s">
        <v>243</v>
      </c>
      <c r="C1864" s="36">
        <v>1343861</v>
      </c>
      <c r="D1864" s="36">
        <v>3409062</v>
      </c>
      <c r="E1864" s="36">
        <v>4752923</v>
      </c>
      <c r="F1864" s="36"/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</row>
    <row r="1865" spans="1:26" x14ac:dyDescent="0.2">
      <c r="A1865" s="36" t="s">
        <v>25</v>
      </c>
      <c r="B1865" s="36" t="s">
        <v>244</v>
      </c>
      <c r="C1865" s="36">
        <v>385020</v>
      </c>
      <c r="D1865" s="36">
        <v>2757268</v>
      </c>
      <c r="E1865" s="36">
        <v>3142288</v>
      </c>
      <c r="F1865" s="36" t="s">
        <v>394</v>
      </c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</row>
    <row r="1866" spans="1:26" x14ac:dyDescent="0.2">
      <c r="A1866" s="36" t="s">
        <v>25</v>
      </c>
      <c r="B1866" s="36" t="s">
        <v>245</v>
      </c>
      <c r="C1866" s="36">
        <v>4269925</v>
      </c>
      <c r="D1866" s="36">
        <v>2508471</v>
      </c>
      <c r="E1866" s="36">
        <v>6778396</v>
      </c>
      <c r="F1866" s="36" t="s">
        <v>375</v>
      </c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</row>
    <row r="1867" spans="1:26" x14ac:dyDescent="0.2">
      <c r="A1867" s="36" t="s">
        <v>25</v>
      </c>
      <c r="B1867" s="36" t="s">
        <v>246</v>
      </c>
      <c r="C1867" s="36">
        <v>3261030</v>
      </c>
      <c r="D1867" s="36">
        <v>4493469</v>
      </c>
      <c r="E1867" s="36">
        <v>7754499</v>
      </c>
      <c r="F1867" s="36" t="s">
        <v>375</v>
      </c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</row>
    <row r="1868" spans="1:26" x14ac:dyDescent="0.2">
      <c r="A1868" s="36" t="s">
        <v>25</v>
      </c>
      <c r="B1868" s="36" t="s">
        <v>247</v>
      </c>
      <c r="C1868" s="36">
        <v>1360514</v>
      </c>
      <c r="D1868" s="36">
        <v>2646047</v>
      </c>
      <c r="E1868" s="36">
        <v>4006561</v>
      </c>
      <c r="F1868" s="36" t="s">
        <v>387</v>
      </c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</row>
    <row r="1869" spans="1:26" x14ac:dyDescent="0.2">
      <c r="A1869" s="36" t="s">
        <v>25</v>
      </c>
      <c r="B1869" s="36" t="s">
        <v>248</v>
      </c>
      <c r="C1869" s="36">
        <v>0</v>
      </c>
      <c r="D1869" s="36">
        <v>8943351</v>
      </c>
      <c r="E1869" s="36">
        <v>8943351</v>
      </c>
      <c r="F1869" s="36"/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</row>
    <row r="1870" spans="1:26" x14ac:dyDescent="0.2">
      <c r="A1870" s="36" t="s">
        <v>25</v>
      </c>
      <c r="B1870" s="36" t="s">
        <v>249</v>
      </c>
      <c r="C1870" s="36">
        <v>275716</v>
      </c>
      <c r="D1870" s="36">
        <v>1794730</v>
      </c>
      <c r="E1870" s="36">
        <v>2070446</v>
      </c>
      <c r="F1870" s="36" t="s">
        <v>392</v>
      </c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</row>
    <row r="1871" spans="1:26" x14ac:dyDescent="0.2">
      <c r="A1871" s="36" t="s">
        <v>25</v>
      </c>
      <c r="B1871" s="36" t="s">
        <v>250</v>
      </c>
      <c r="C1871" s="36">
        <v>4810290</v>
      </c>
      <c r="D1871" s="36">
        <v>10278435</v>
      </c>
      <c r="E1871" s="36">
        <v>15088725</v>
      </c>
      <c r="F1871" s="36"/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</row>
    <row r="1872" spans="1:26" x14ac:dyDescent="0.2">
      <c r="A1872" s="36" t="s">
        <v>25</v>
      </c>
      <c r="B1872" s="36" t="s">
        <v>251</v>
      </c>
      <c r="C1872" s="36">
        <v>9893632</v>
      </c>
      <c r="D1872" s="36">
        <v>9244702</v>
      </c>
      <c r="E1872" s="36">
        <v>19138334</v>
      </c>
      <c r="F1872" s="36" t="s">
        <v>384</v>
      </c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</row>
    <row r="1873" spans="1:26" x14ac:dyDescent="0.2">
      <c r="A1873" s="36" t="s">
        <v>25</v>
      </c>
      <c r="B1873" s="36" t="s">
        <v>252</v>
      </c>
      <c r="C1873" s="36">
        <v>109792</v>
      </c>
      <c r="D1873" s="36">
        <v>1687251</v>
      </c>
      <c r="E1873" s="36">
        <v>1797043</v>
      </c>
      <c r="F1873" s="36" t="s">
        <v>381</v>
      </c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</row>
    <row r="1874" spans="1:26" x14ac:dyDescent="0.2">
      <c r="A1874" s="36" t="s">
        <v>25</v>
      </c>
      <c r="B1874" s="36" t="s">
        <v>253</v>
      </c>
      <c r="C1874" s="36">
        <v>1099027</v>
      </c>
      <c r="D1874" s="36">
        <v>5538644</v>
      </c>
      <c r="E1874" s="36">
        <v>6637671</v>
      </c>
      <c r="F1874" s="36" t="s">
        <v>383</v>
      </c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</row>
    <row r="1875" spans="1:26" x14ac:dyDescent="0.2">
      <c r="A1875" s="36" t="s">
        <v>25</v>
      </c>
      <c r="B1875" s="36" t="s">
        <v>254</v>
      </c>
      <c r="C1875" s="36">
        <v>8850820</v>
      </c>
      <c r="D1875" s="36">
        <v>7426261</v>
      </c>
      <c r="E1875" s="36">
        <v>16277081</v>
      </c>
      <c r="F1875" s="36" t="s">
        <v>384</v>
      </c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</row>
    <row r="1876" spans="1:26" x14ac:dyDescent="0.2">
      <c r="A1876" s="36" t="s">
        <v>25</v>
      </c>
      <c r="B1876" s="36" t="s">
        <v>255</v>
      </c>
      <c r="C1876" s="36">
        <v>2572252</v>
      </c>
      <c r="D1876" s="36">
        <v>3768816</v>
      </c>
      <c r="E1876" s="36">
        <v>6341068</v>
      </c>
      <c r="F1876" s="36" t="s">
        <v>374</v>
      </c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</row>
    <row r="1877" spans="1:26" x14ac:dyDescent="0.2">
      <c r="A1877" s="36" t="s">
        <v>25</v>
      </c>
      <c r="B1877" s="36" t="s">
        <v>256</v>
      </c>
      <c r="C1877" s="36">
        <v>15523106</v>
      </c>
      <c r="D1877" s="36">
        <v>28775352</v>
      </c>
      <c r="E1877" s="36">
        <v>44298458</v>
      </c>
      <c r="F1877" s="36"/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</row>
    <row r="1878" spans="1:26" x14ac:dyDescent="0.2">
      <c r="A1878" s="36" t="s">
        <v>25</v>
      </c>
      <c r="B1878" s="36" t="s">
        <v>257</v>
      </c>
      <c r="C1878" s="36">
        <v>1234018</v>
      </c>
      <c r="D1878" s="36">
        <v>1994621</v>
      </c>
      <c r="E1878" s="36">
        <v>3228639</v>
      </c>
      <c r="F1878" s="36"/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</row>
    <row r="1879" spans="1:26" x14ac:dyDescent="0.2">
      <c r="A1879" s="36" t="s">
        <v>25</v>
      </c>
      <c r="B1879" s="36" t="s">
        <v>258</v>
      </c>
      <c r="C1879" s="36">
        <v>1139224</v>
      </c>
      <c r="D1879" s="36">
        <v>1868924</v>
      </c>
      <c r="E1879" s="36">
        <v>3008148</v>
      </c>
      <c r="F1879" s="36"/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</row>
    <row r="1880" spans="1:26" x14ac:dyDescent="0.2">
      <c r="A1880" s="36" t="s">
        <v>25</v>
      </c>
      <c r="B1880" s="36" t="s">
        <v>259</v>
      </c>
      <c r="C1880" s="36">
        <v>130459</v>
      </c>
      <c r="D1880" s="36">
        <v>1763344</v>
      </c>
      <c r="E1880" s="36">
        <v>1893803</v>
      </c>
      <c r="F1880" s="36" t="s">
        <v>381</v>
      </c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</row>
    <row r="1881" spans="1:26" x14ac:dyDescent="0.2">
      <c r="A1881" s="36" t="s">
        <v>25</v>
      </c>
      <c r="B1881" s="36" t="s">
        <v>260</v>
      </c>
      <c r="C1881" s="36">
        <v>633598</v>
      </c>
      <c r="D1881" s="36">
        <v>4050087</v>
      </c>
      <c r="E1881" s="36">
        <v>4683685</v>
      </c>
      <c r="F1881" s="36"/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</row>
    <row r="1882" spans="1:26" x14ac:dyDescent="0.2">
      <c r="A1882" s="36" t="s">
        <v>25</v>
      </c>
      <c r="B1882" s="36" t="s">
        <v>261</v>
      </c>
      <c r="C1882" s="36">
        <v>36723089</v>
      </c>
      <c r="D1882" s="36">
        <v>34429718</v>
      </c>
      <c r="E1882" s="36">
        <v>71152807</v>
      </c>
      <c r="F1882" s="36" t="s">
        <v>384</v>
      </c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</row>
    <row r="1883" spans="1:26" x14ac:dyDescent="0.2">
      <c r="A1883" s="36" t="s">
        <v>25</v>
      </c>
      <c r="B1883" s="36" t="s">
        <v>262</v>
      </c>
      <c r="C1883" s="36">
        <v>9065483</v>
      </c>
      <c r="D1883" s="36">
        <v>13365473</v>
      </c>
      <c r="E1883" s="36">
        <v>22430956</v>
      </c>
      <c r="F1883" s="36" t="s">
        <v>377</v>
      </c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</row>
    <row r="1884" spans="1:26" x14ac:dyDescent="0.2">
      <c r="A1884" s="36" t="s">
        <v>25</v>
      </c>
      <c r="B1884" s="36" t="s">
        <v>263</v>
      </c>
      <c r="C1884" s="36">
        <v>19000927</v>
      </c>
      <c r="D1884" s="36">
        <v>24455173</v>
      </c>
      <c r="E1884" s="36">
        <v>43456100</v>
      </c>
      <c r="F1884" s="36" t="s">
        <v>391</v>
      </c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</row>
    <row r="1885" spans="1:26" x14ac:dyDescent="0.2">
      <c r="A1885" s="36" t="s">
        <v>25</v>
      </c>
      <c r="B1885" s="36" t="s">
        <v>264</v>
      </c>
      <c r="C1885" s="36">
        <v>1887257</v>
      </c>
      <c r="D1885" s="36">
        <v>4149122</v>
      </c>
      <c r="E1885" s="36">
        <v>6036379</v>
      </c>
      <c r="F1885" s="36" t="s">
        <v>376</v>
      </c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</row>
    <row r="1886" spans="1:26" x14ac:dyDescent="0.2">
      <c r="A1886" s="36" t="s">
        <v>25</v>
      </c>
      <c r="B1886" s="36" t="s">
        <v>265</v>
      </c>
      <c r="C1886" s="36">
        <v>12167440</v>
      </c>
      <c r="D1886" s="36">
        <v>21008150</v>
      </c>
      <c r="E1886" s="36">
        <v>33175590</v>
      </c>
      <c r="F1886" s="36" t="s">
        <v>391</v>
      </c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</row>
    <row r="1887" spans="1:26" x14ac:dyDescent="0.2">
      <c r="A1887" s="36" t="s">
        <v>25</v>
      </c>
      <c r="B1887" s="36" t="s">
        <v>266</v>
      </c>
      <c r="C1887" s="36">
        <v>331325</v>
      </c>
      <c r="D1887" s="36">
        <v>2341433</v>
      </c>
      <c r="E1887" s="36">
        <v>2672758</v>
      </c>
      <c r="F1887" s="36" t="s">
        <v>381</v>
      </c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</row>
    <row r="1888" spans="1:26" x14ac:dyDescent="0.2">
      <c r="A1888" s="36" t="s">
        <v>25</v>
      </c>
      <c r="B1888" s="36" t="s">
        <v>267</v>
      </c>
      <c r="C1888" s="36">
        <v>6658651</v>
      </c>
      <c r="D1888" s="36">
        <v>5034131</v>
      </c>
      <c r="E1888" s="36">
        <v>11692782</v>
      </c>
      <c r="F1888" s="36" t="s">
        <v>374</v>
      </c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</row>
    <row r="1889" spans="1:26" x14ac:dyDescent="0.2">
      <c r="A1889" s="36" t="s">
        <v>25</v>
      </c>
      <c r="B1889" s="36" t="s">
        <v>268</v>
      </c>
      <c r="C1889" s="36">
        <v>574901</v>
      </c>
      <c r="D1889" s="36">
        <v>1595760</v>
      </c>
      <c r="E1889" s="36">
        <v>2170661</v>
      </c>
      <c r="F1889" s="36"/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</row>
    <row r="1890" spans="1:26" x14ac:dyDescent="0.2">
      <c r="A1890" s="36" t="s">
        <v>25</v>
      </c>
      <c r="B1890" s="36" t="s">
        <v>269</v>
      </c>
      <c r="C1890" s="36">
        <v>261270</v>
      </c>
      <c r="D1890" s="36">
        <v>3720219</v>
      </c>
      <c r="E1890" s="36">
        <v>3981489</v>
      </c>
      <c r="F1890" s="36"/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</row>
    <row r="1891" spans="1:26" x14ac:dyDescent="0.2">
      <c r="A1891" s="36" t="s">
        <v>25</v>
      </c>
      <c r="B1891" s="36" t="s">
        <v>270</v>
      </c>
      <c r="C1891" s="36">
        <v>96200</v>
      </c>
      <c r="D1891" s="36">
        <v>1201042</v>
      </c>
      <c r="E1891" s="36">
        <v>1297242</v>
      </c>
      <c r="F1891" s="36" t="s">
        <v>372</v>
      </c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</row>
    <row r="1892" spans="1:26" x14ac:dyDescent="0.2">
      <c r="A1892" s="36" t="s">
        <v>25</v>
      </c>
      <c r="B1892" s="36" t="s">
        <v>271</v>
      </c>
      <c r="C1892" s="36">
        <v>1088972</v>
      </c>
      <c r="D1892" s="36">
        <v>3446827</v>
      </c>
      <c r="E1892" s="36">
        <v>4535799</v>
      </c>
      <c r="F1892" s="36" t="s">
        <v>374</v>
      </c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</row>
    <row r="1893" spans="1:26" x14ac:dyDescent="0.2">
      <c r="A1893" s="36" t="s">
        <v>25</v>
      </c>
      <c r="B1893" s="36" t="s">
        <v>272</v>
      </c>
      <c r="C1893" s="36">
        <v>9715743</v>
      </c>
      <c r="D1893" s="36">
        <v>10238437</v>
      </c>
      <c r="E1893" s="36">
        <v>19954180</v>
      </c>
      <c r="F1893" s="36" t="s">
        <v>383</v>
      </c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</row>
    <row r="1894" spans="1:26" x14ac:dyDescent="0.2">
      <c r="A1894" s="36" t="s">
        <v>25</v>
      </c>
      <c r="B1894" s="36" t="s">
        <v>273</v>
      </c>
      <c r="C1894" s="36">
        <v>53672544</v>
      </c>
      <c r="D1894" s="36">
        <v>57503982</v>
      </c>
      <c r="E1894" s="36">
        <v>111176526</v>
      </c>
      <c r="F1894" s="36" t="s">
        <v>379</v>
      </c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</row>
    <row r="1895" spans="1:26" x14ac:dyDescent="0.2">
      <c r="A1895" s="36" t="s">
        <v>25</v>
      </c>
      <c r="B1895" s="36" t="s">
        <v>274</v>
      </c>
      <c r="C1895" s="36">
        <v>1726575</v>
      </c>
      <c r="D1895" s="36">
        <v>1952858</v>
      </c>
      <c r="E1895" s="36">
        <v>3679433</v>
      </c>
      <c r="F1895" s="36" t="s">
        <v>381</v>
      </c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</row>
    <row r="1896" spans="1:26" x14ac:dyDescent="0.2">
      <c r="A1896" s="36" t="s">
        <v>25</v>
      </c>
      <c r="B1896" s="36" t="s">
        <v>275</v>
      </c>
      <c r="C1896" s="36">
        <v>1387586</v>
      </c>
      <c r="D1896" s="36">
        <v>6773337</v>
      </c>
      <c r="E1896" s="36">
        <v>8160923</v>
      </c>
      <c r="F1896" s="36" t="s">
        <v>382</v>
      </c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</row>
    <row r="1897" spans="1:26" x14ac:dyDescent="0.2">
      <c r="A1897" s="36" t="s">
        <v>25</v>
      </c>
      <c r="B1897" s="36" t="s">
        <v>276</v>
      </c>
      <c r="C1897" s="36">
        <v>1532640</v>
      </c>
      <c r="D1897" s="36">
        <v>7287619</v>
      </c>
      <c r="E1897" s="36">
        <v>8820259</v>
      </c>
      <c r="F1897" s="36" t="s">
        <v>372</v>
      </c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</row>
    <row r="1898" spans="1:26" x14ac:dyDescent="0.2">
      <c r="A1898" s="36" t="s">
        <v>25</v>
      </c>
      <c r="B1898" s="36" t="s">
        <v>277</v>
      </c>
      <c r="C1898" s="36">
        <v>16972563</v>
      </c>
      <c r="D1898" s="36">
        <v>21292704</v>
      </c>
      <c r="E1898" s="36">
        <v>38265267</v>
      </c>
      <c r="F1898" s="36" t="s">
        <v>379</v>
      </c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</row>
    <row r="1899" spans="1:26" x14ac:dyDescent="0.2">
      <c r="A1899" s="36" t="s">
        <v>25</v>
      </c>
      <c r="B1899" s="36" t="s">
        <v>278</v>
      </c>
      <c r="C1899" s="36">
        <v>53873740</v>
      </c>
      <c r="D1899" s="36">
        <v>55401376</v>
      </c>
      <c r="E1899" s="36">
        <v>109275116</v>
      </c>
      <c r="F1899" s="36" t="s">
        <v>379</v>
      </c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</row>
    <row r="1900" spans="1:26" x14ac:dyDescent="0.2">
      <c r="A1900" s="36" t="s">
        <v>25</v>
      </c>
      <c r="B1900" s="36" t="s">
        <v>279</v>
      </c>
      <c r="C1900" s="36">
        <v>1377808</v>
      </c>
      <c r="D1900" s="36">
        <v>4243332</v>
      </c>
      <c r="E1900" s="36">
        <v>5621140</v>
      </c>
      <c r="F1900" s="36" t="s">
        <v>373</v>
      </c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</row>
    <row r="1901" spans="1:26" x14ac:dyDescent="0.2">
      <c r="A1901" s="36" t="s">
        <v>25</v>
      </c>
      <c r="B1901" s="36" t="s">
        <v>280</v>
      </c>
      <c r="C1901" s="36">
        <v>17075632</v>
      </c>
      <c r="D1901" s="36">
        <v>26152323</v>
      </c>
      <c r="E1901" s="36">
        <v>43227955</v>
      </c>
      <c r="F1901" s="36" t="s">
        <v>376</v>
      </c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</row>
    <row r="1902" spans="1:26" x14ac:dyDescent="0.2">
      <c r="A1902" s="36" t="s">
        <v>25</v>
      </c>
      <c r="B1902" s="36" t="s">
        <v>281</v>
      </c>
      <c r="C1902" s="36">
        <v>35109426</v>
      </c>
      <c r="D1902" s="36">
        <v>11112575</v>
      </c>
      <c r="E1902" s="36">
        <v>46222001</v>
      </c>
      <c r="F1902" s="36" t="s">
        <v>377</v>
      </c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</row>
    <row r="1903" spans="1:26" x14ac:dyDescent="0.2">
      <c r="A1903" s="36" t="s">
        <v>25</v>
      </c>
      <c r="B1903" s="36" t="s">
        <v>282</v>
      </c>
      <c r="C1903" s="36">
        <v>94065999</v>
      </c>
      <c r="D1903" s="36">
        <v>163041967</v>
      </c>
      <c r="E1903" s="36">
        <v>257107966</v>
      </c>
      <c r="F1903" s="36" t="s">
        <v>379</v>
      </c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</row>
    <row r="1904" spans="1:26" x14ac:dyDescent="0.2">
      <c r="A1904" s="36" t="s">
        <v>25</v>
      </c>
      <c r="B1904" s="36" t="s">
        <v>283</v>
      </c>
      <c r="C1904" s="36">
        <v>1531733</v>
      </c>
      <c r="D1904" s="36">
        <v>3345244</v>
      </c>
      <c r="E1904" s="36">
        <v>4876977</v>
      </c>
      <c r="F1904" s="36" t="s">
        <v>378</v>
      </c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</row>
    <row r="1905" spans="1:26" x14ac:dyDescent="0.2">
      <c r="A1905" s="36" t="s">
        <v>25</v>
      </c>
      <c r="B1905" s="36" t="s">
        <v>284</v>
      </c>
      <c r="C1905" s="36">
        <v>2152165</v>
      </c>
      <c r="D1905" s="36">
        <v>5265763</v>
      </c>
      <c r="E1905" s="36">
        <v>7417928</v>
      </c>
      <c r="F1905" s="36" t="s">
        <v>390</v>
      </c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</row>
    <row r="1906" spans="1:26" x14ac:dyDescent="0.2">
      <c r="A1906" s="36" t="s">
        <v>25</v>
      </c>
      <c r="B1906" s="36" t="s">
        <v>285</v>
      </c>
      <c r="C1906" s="36">
        <v>-1</v>
      </c>
      <c r="D1906" s="36">
        <v>2141331</v>
      </c>
      <c r="E1906" s="36">
        <v>2141330</v>
      </c>
      <c r="F1906" s="36" t="s">
        <v>385</v>
      </c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</row>
    <row r="1907" spans="1:26" x14ac:dyDescent="0.2">
      <c r="A1907" s="36" t="s">
        <v>25</v>
      </c>
      <c r="B1907" s="36" t="s">
        <v>286</v>
      </c>
      <c r="C1907" s="36">
        <v>1641885</v>
      </c>
      <c r="D1907" s="36">
        <v>4545855</v>
      </c>
      <c r="E1907" s="36">
        <v>6187740</v>
      </c>
      <c r="F1907" s="36" t="s">
        <v>390</v>
      </c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</row>
    <row r="1908" spans="1:26" x14ac:dyDescent="0.2">
      <c r="A1908" s="36" t="s">
        <v>25</v>
      </c>
      <c r="B1908" s="36" t="s">
        <v>287</v>
      </c>
      <c r="C1908" s="36">
        <v>323598</v>
      </c>
      <c r="D1908" s="36">
        <v>1665883</v>
      </c>
      <c r="E1908" s="36">
        <v>1989481</v>
      </c>
      <c r="F1908" s="36" t="s">
        <v>381</v>
      </c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</row>
    <row r="1909" spans="1:26" x14ac:dyDescent="0.2">
      <c r="A1909" s="36" t="s">
        <v>25</v>
      </c>
      <c r="B1909" s="36" t="s">
        <v>288</v>
      </c>
      <c r="C1909" s="36">
        <v>3124062</v>
      </c>
      <c r="D1909" s="36">
        <v>3632196</v>
      </c>
      <c r="E1909" s="36">
        <v>6756258</v>
      </c>
      <c r="F1909" s="36" t="s">
        <v>381</v>
      </c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</row>
    <row r="1910" spans="1:26" x14ac:dyDescent="0.2">
      <c r="A1910" s="36" t="s">
        <v>25</v>
      </c>
      <c r="B1910" s="36" t="s">
        <v>289</v>
      </c>
      <c r="C1910" s="36">
        <v>12677382</v>
      </c>
      <c r="D1910" s="36">
        <v>21459396</v>
      </c>
      <c r="E1910" s="36">
        <v>34136778</v>
      </c>
      <c r="F1910" s="36" t="s">
        <v>376</v>
      </c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</row>
    <row r="1911" spans="1:26" x14ac:dyDescent="0.2">
      <c r="A1911" s="36" t="s">
        <v>25</v>
      </c>
      <c r="B1911" s="36" t="s">
        <v>290</v>
      </c>
      <c r="C1911" s="36">
        <v>1683881</v>
      </c>
      <c r="D1911" s="36">
        <v>3490272</v>
      </c>
      <c r="E1911" s="36">
        <v>5174153</v>
      </c>
      <c r="F1911" s="36" t="s">
        <v>388</v>
      </c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</row>
    <row r="1912" spans="1:26" x14ac:dyDescent="0.2">
      <c r="A1912" s="36" t="s">
        <v>25</v>
      </c>
      <c r="B1912" s="36" t="s">
        <v>291</v>
      </c>
      <c r="C1912" s="36">
        <v>8051339</v>
      </c>
      <c r="D1912" s="36">
        <v>15375999</v>
      </c>
      <c r="E1912" s="36">
        <v>23427338</v>
      </c>
      <c r="F1912" s="36" t="s">
        <v>372</v>
      </c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</row>
    <row r="1913" spans="1:26" x14ac:dyDescent="0.2">
      <c r="A1913" s="36" t="s">
        <v>25</v>
      </c>
      <c r="B1913" s="36" t="s">
        <v>292</v>
      </c>
      <c r="C1913" s="36">
        <v>12240835</v>
      </c>
      <c r="D1913" s="36">
        <v>8913747</v>
      </c>
      <c r="E1913" s="36">
        <v>21154582</v>
      </c>
      <c r="F1913" s="36" t="s">
        <v>374</v>
      </c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</row>
    <row r="1914" spans="1:26" x14ac:dyDescent="0.2">
      <c r="A1914" s="36" t="s">
        <v>25</v>
      </c>
      <c r="B1914" s="36" t="s">
        <v>293</v>
      </c>
      <c r="C1914" s="36">
        <v>469157</v>
      </c>
      <c r="D1914" s="36">
        <v>3120482</v>
      </c>
      <c r="E1914" s="36">
        <v>3589639</v>
      </c>
      <c r="F1914" s="36" t="s">
        <v>381</v>
      </c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</row>
    <row r="1915" spans="1:26" x14ac:dyDescent="0.2">
      <c r="A1915" s="36" t="s">
        <v>25</v>
      </c>
      <c r="B1915" s="36" t="s">
        <v>294</v>
      </c>
      <c r="C1915" s="36">
        <v>27509589</v>
      </c>
      <c r="D1915" s="36">
        <v>16822628</v>
      </c>
      <c r="E1915" s="36">
        <v>44332217</v>
      </c>
      <c r="F1915" s="36" t="s">
        <v>372</v>
      </c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</row>
    <row r="1916" spans="1:26" x14ac:dyDescent="0.2">
      <c r="A1916" s="36" t="s">
        <v>25</v>
      </c>
      <c r="B1916" s="36" t="s">
        <v>295</v>
      </c>
      <c r="C1916" s="36">
        <v>43699261</v>
      </c>
      <c r="D1916" s="36">
        <v>42447634</v>
      </c>
      <c r="E1916" s="36">
        <v>86146895</v>
      </c>
      <c r="F1916" s="36" t="s">
        <v>378</v>
      </c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</row>
    <row r="1917" spans="1:26" x14ac:dyDescent="0.2">
      <c r="A1917" s="36" t="s">
        <v>25</v>
      </c>
      <c r="B1917" s="36" t="s">
        <v>296</v>
      </c>
      <c r="C1917" s="36">
        <v>905013</v>
      </c>
      <c r="D1917" s="36">
        <v>3757193</v>
      </c>
      <c r="E1917" s="36">
        <v>4662206</v>
      </c>
      <c r="F1917" s="36" t="s">
        <v>383</v>
      </c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</row>
    <row r="1918" spans="1:26" x14ac:dyDescent="0.2">
      <c r="A1918" s="36" t="s">
        <v>25</v>
      </c>
      <c r="B1918" s="36" t="s">
        <v>297</v>
      </c>
      <c r="C1918" s="36">
        <v>20797810</v>
      </c>
      <c r="D1918" s="36">
        <v>18999340</v>
      </c>
      <c r="E1918" s="36">
        <v>39797150</v>
      </c>
      <c r="F1918" s="36" t="s">
        <v>391</v>
      </c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</row>
    <row r="1919" spans="1:26" x14ac:dyDescent="0.2">
      <c r="A1919" s="36" t="s">
        <v>25</v>
      </c>
      <c r="B1919" s="36" t="s">
        <v>298</v>
      </c>
      <c r="C1919" s="36">
        <v>3113091</v>
      </c>
      <c r="D1919" s="36">
        <v>7788117</v>
      </c>
      <c r="E1919" s="36">
        <v>10901208</v>
      </c>
      <c r="F1919" s="36" t="s">
        <v>373</v>
      </c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</row>
    <row r="1920" spans="1:26" x14ac:dyDescent="0.2">
      <c r="A1920" s="36" t="s">
        <v>25</v>
      </c>
      <c r="B1920" s="36" t="s">
        <v>299</v>
      </c>
      <c r="C1920" s="36">
        <v>3354398</v>
      </c>
      <c r="D1920" s="36">
        <v>7769736</v>
      </c>
      <c r="E1920" s="36">
        <v>11124134</v>
      </c>
      <c r="F1920" s="36" t="s">
        <v>391</v>
      </c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</row>
    <row r="1921" spans="1:26" x14ac:dyDescent="0.2">
      <c r="A1921" s="36" t="s">
        <v>25</v>
      </c>
      <c r="B1921" s="36" t="s">
        <v>300</v>
      </c>
      <c r="C1921" s="36">
        <v>3438344</v>
      </c>
      <c r="D1921" s="36">
        <v>8968521</v>
      </c>
      <c r="E1921" s="36">
        <v>12406865</v>
      </c>
      <c r="F1921" s="36" t="s">
        <v>389</v>
      </c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</row>
    <row r="1922" spans="1:26" x14ac:dyDescent="0.2">
      <c r="A1922" s="36" t="s">
        <v>25</v>
      </c>
      <c r="B1922" s="36" t="s">
        <v>301</v>
      </c>
      <c r="C1922" s="36">
        <v>33819464</v>
      </c>
      <c r="D1922" s="36">
        <v>36611697</v>
      </c>
      <c r="E1922" s="36">
        <v>70431161</v>
      </c>
      <c r="F1922" s="36" t="s">
        <v>391</v>
      </c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</row>
    <row r="1923" spans="1:26" x14ac:dyDescent="0.2">
      <c r="A1923" s="36" t="s">
        <v>25</v>
      </c>
      <c r="B1923" s="36" t="s">
        <v>302</v>
      </c>
      <c r="C1923" s="36">
        <v>1310134</v>
      </c>
      <c r="D1923" s="36">
        <v>5610144</v>
      </c>
      <c r="E1923" s="36">
        <v>6920278</v>
      </c>
      <c r="F1923" s="36" t="s">
        <v>392</v>
      </c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</row>
    <row r="1924" spans="1:26" x14ac:dyDescent="0.2">
      <c r="A1924" s="36" t="s">
        <v>25</v>
      </c>
      <c r="B1924" s="36" t="s">
        <v>303</v>
      </c>
      <c r="C1924" s="36">
        <v>2163388</v>
      </c>
      <c r="D1924" s="36">
        <v>3581442</v>
      </c>
      <c r="E1924" s="36">
        <v>5744830</v>
      </c>
      <c r="F1924" s="36"/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</row>
    <row r="1925" spans="1:26" x14ac:dyDescent="0.2">
      <c r="A1925" s="36" t="s">
        <v>25</v>
      </c>
      <c r="B1925" s="36" t="s">
        <v>304</v>
      </c>
      <c r="C1925" s="36">
        <v>4954255</v>
      </c>
      <c r="D1925" s="36">
        <v>6155533</v>
      </c>
      <c r="E1925" s="36">
        <v>11109788</v>
      </c>
      <c r="F1925" s="36" t="s">
        <v>375</v>
      </c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</row>
    <row r="1926" spans="1:26" x14ac:dyDescent="0.2">
      <c r="A1926" s="36" t="s">
        <v>25</v>
      </c>
      <c r="B1926" s="36" t="s">
        <v>305</v>
      </c>
      <c r="C1926" s="36">
        <v>49736</v>
      </c>
      <c r="D1926" s="36">
        <v>2301218</v>
      </c>
      <c r="E1926" s="36">
        <v>2350954</v>
      </c>
      <c r="F1926" s="36" t="s">
        <v>375</v>
      </c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</row>
    <row r="1927" spans="1:26" x14ac:dyDescent="0.2">
      <c r="A1927" s="36" t="s">
        <v>25</v>
      </c>
      <c r="B1927" s="36" t="s">
        <v>306</v>
      </c>
      <c r="C1927" s="36">
        <v>25740993</v>
      </c>
      <c r="D1927" s="36">
        <v>49225191</v>
      </c>
      <c r="E1927" s="36">
        <v>74966184</v>
      </c>
      <c r="F1927" s="36" t="s">
        <v>389</v>
      </c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</row>
    <row r="1928" spans="1:26" x14ac:dyDescent="0.2">
      <c r="A1928" s="36" t="s">
        <v>25</v>
      </c>
      <c r="B1928" s="36" t="s">
        <v>307</v>
      </c>
      <c r="C1928" s="36">
        <v>816763</v>
      </c>
      <c r="D1928" s="36">
        <v>2527460</v>
      </c>
      <c r="E1928" s="36">
        <v>3344223</v>
      </c>
      <c r="F1928" s="36" t="s">
        <v>382</v>
      </c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</row>
    <row r="1929" spans="1:26" x14ac:dyDescent="0.2">
      <c r="A1929" s="36" t="s">
        <v>25</v>
      </c>
      <c r="B1929" s="36" t="s">
        <v>308</v>
      </c>
      <c r="C1929" s="36">
        <v>1916173</v>
      </c>
      <c r="D1929" s="36">
        <v>4335174</v>
      </c>
      <c r="E1929" s="36">
        <v>6251347</v>
      </c>
      <c r="F1929" s="36" t="s">
        <v>393</v>
      </c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</row>
    <row r="1930" spans="1:26" x14ac:dyDescent="0.2">
      <c r="A1930" s="36" t="s">
        <v>25</v>
      </c>
      <c r="B1930" s="36" t="s">
        <v>309</v>
      </c>
      <c r="C1930" s="36">
        <v>260889</v>
      </c>
      <c r="D1930" s="36">
        <v>1608905</v>
      </c>
      <c r="E1930" s="36">
        <v>1869794</v>
      </c>
      <c r="F1930" s="36" t="s">
        <v>372</v>
      </c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</row>
    <row r="1931" spans="1:26" x14ac:dyDescent="0.2">
      <c r="A1931" s="36" t="s">
        <v>25</v>
      </c>
      <c r="B1931" s="36" t="s">
        <v>310</v>
      </c>
      <c r="C1931" s="36">
        <v>5381302</v>
      </c>
      <c r="D1931" s="36">
        <v>7840742</v>
      </c>
      <c r="E1931" s="36">
        <v>13222044</v>
      </c>
      <c r="F1931" s="36" t="s">
        <v>376</v>
      </c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</row>
    <row r="1932" spans="1:26" x14ac:dyDescent="0.2">
      <c r="A1932" s="36" t="s">
        <v>25</v>
      </c>
      <c r="B1932" s="36" t="s">
        <v>311</v>
      </c>
      <c r="C1932" s="36">
        <v>38452153</v>
      </c>
      <c r="D1932" s="36">
        <v>46420056</v>
      </c>
      <c r="E1932" s="36">
        <v>84872209</v>
      </c>
      <c r="F1932" s="36" t="s">
        <v>391</v>
      </c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</row>
    <row r="1933" spans="1:26" x14ac:dyDescent="0.2">
      <c r="A1933" s="36" t="s">
        <v>25</v>
      </c>
      <c r="B1933" s="36" t="s">
        <v>312</v>
      </c>
      <c r="C1933" s="36">
        <v>3944353</v>
      </c>
      <c r="D1933" s="36">
        <v>2742204</v>
      </c>
      <c r="E1933" s="36">
        <v>6686557</v>
      </c>
      <c r="F1933" s="36"/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</row>
    <row r="1934" spans="1:26" x14ac:dyDescent="0.2">
      <c r="A1934" s="36" t="s">
        <v>25</v>
      </c>
      <c r="B1934" s="36" t="s">
        <v>313</v>
      </c>
      <c r="C1934" s="36">
        <v>1782183</v>
      </c>
      <c r="D1934" s="36">
        <v>2817724</v>
      </c>
      <c r="E1934" s="36">
        <v>4599907</v>
      </c>
      <c r="F1934" s="36" t="s">
        <v>380</v>
      </c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</row>
    <row r="1935" spans="1:26" x14ac:dyDescent="0.2">
      <c r="A1935" s="36" t="s">
        <v>25</v>
      </c>
      <c r="B1935" s="36" t="s">
        <v>314</v>
      </c>
      <c r="C1935" s="36">
        <v>76548289</v>
      </c>
      <c r="D1935" s="36">
        <v>60976277</v>
      </c>
      <c r="E1935" s="36">
        <v>137524566</v>
      </c>
      <c r="F1935" s="36" t="s">
        <v>379</v>
      </c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</row>
    <row r="1936" spans="1:26" x14ac:dyDescent="0.2">
      <c r="A1936" s="36" t="s">
        <v>25</v>
      </c>
      <c r="B1936" s="36" t="s">
        <v>315</v>
      </c>
      <c r="C1936" s="36">
        <v>3726710</v>
      </c>
      <c r="D1936" s="36">
        <v>3953214</v>
      </c>
      <c r="E1936" s="36">
        <v>7679924</v>
      </c>
      <c r="F1936" s="36"/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</row>
    <row r="1937" spans="1:26" x14ac:dyDescent="0.2">
      <c r="A1937" s="36" t="s">
        <v>25</v>
      </c>
      <c r="B1937" s="36" t="s">
        <v>316</v>
      </c>
      <c r="C1937" s="36">
        <v>178735</v>
      </c>
      <c r="D1937" s="36">
        <v>1891553</v>
      </c>
      <c r="E1937" s="36">
        <v>2070288</v>
      </c>
      <c r="F1937" s="36" t="s">
        <v>372</v>
      </c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</row>
    <row r="1938" spans="1:26" x14ac:dyDescent="0.2">
      <c r="A1938" s="36" t="s">
        <v>25</v>
      </c>
      <c r="B1938" s="36" t="s">
        <v>317</v>
      </c>
      <c r="C1938" s="36">
        <v>4050349</v>
      </c>
      <c r="D1938" s="36">
        <v>4114795</v>
      </c>
      <c r="E1938" s="36">
        <v>8165144</v>
      </c>
      <c r="F1938" s="36" t="s">
        <v>389</v>
      </c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</row>
    <row r="1939" spans="1:26" x14ac:dyDescent="0.2">
      <c r="A1939" s="36" t="s">
        <v>25</v>
      </c>
      <c r="B1939" s="36" t="s">
        <v>318</v>
      </c>
      <c r="C1939" s="36">
        <v>39594429</v>
      </c>
      <c r="D1939" s="36">
        <v>56009937</v>
      </c>
      <c r="E1939" s="36">
        <v>95604366</v>
      </c>
      <c r="F1939" s="36" t="s">
        <v>393</v>
      </c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</row>
    <row r="1940" spans="1:26" x14ac:dyDescent="0.2">
      <c r="A1940" s="36" t="s">
        <v>25</v>
      </c>
      <c r="B1940" s="36" t="s">
        <v>319</v>
      </c>
      <c r="C1940" s="36">
        <v>1279480</v>
      </c>
      <c r="D1940" s="36">
        <v>2328710</v>
      </c>
      <c r="E1940" s="36">
        <v>3608190</v>
      </c>
      <c r="F1940" s="36" t="s">
        <v>381</v>
      </c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</row>
    <row r="1941" spans="1:26" x14ac:dyDescent="0.2">
      <c r="A1941" s="36" t="s">
        <v>25</v>
      </c>
      <c r="B1941" s="36" t="s">
        <v>320</v>
      </c>
      <c r="C1941" s="36">
        <v>150288362</v>
      </c>
      <c r="D1941" s="36">
        <v>140573057</v>
      </c>
      <c r="E1941" s="36">
        <v>290861419</v>
      </c>
      <c r="F1941" s="36" t="s">
        <v>391</v>
      </c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</row>
    <row r="1942" spans="1:26" x14ac:dyDescent="0.2">
      <c r="A1942" s="36" t="s">
        <v>25</v>
      </c>
      <c r="B1942" s="36" t="s">
        <v>321</v>
      </c>
      <c r="C1942" s="36">
        <v>17890480</v>
      </c>
      <c r="D1942" s="36">
        <v>28158477</v>
      </c>
      <c r="E1942" s="36">
        <v>46048957</v>
      </c>
      <c r="F1942" s="36" t="s">
        <v>372</v>
      </c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</row>
    <row r="1943" spans="1:26" x14ac:dyDescent="0.2">
      <c r="A1943" s="36" t="s">
        <v>25</v>
      </c>
      <c r="B1943" s="36" t="s">
        <v>322</v>
      </c>
      <c r="C1943" s="36">
        <v>327168</v>
      </c>
      <c r="D1943" s="36">
        <v>1944876</v>
      </c>
      <c r="E1943" s="36">
        <v>2272044</v>
      </c>
      <c r="F1943" s="36" t="s">
        <v>374</v>
      </c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</row>
    <row r="1944" spans="1:26" x14ac:dyDescent="0.2">
      <c r="A1944" s="36" t="s">
        <v>25</v>
      </c>
      <c r="B1944" s="36" t="s">
        <v>323</v>
      </c>
      <c r="C1944" s="36">
        <v>1730827</v>
      </c>
      <c r="D1944" s="36">
        <v>3497155</v>
      </c>
      <c r="E1944" s="36">
        <v>5227982</v>
      </c>
      <c r="F1944" s="36" t="s">
        <v>390</v>
      </c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</row>
    <row r="1945" spans="1:26" x14ac:dyDescent="0.2">
      <c r="A1945" s="36" t="s">
        <v>25</v>
      </c>
      <c r="B1945" s="36" t="s">
        <v>324</v>
      </c>
      <c r="C1945" s="36">
        <v>1598740</v>
      </c>
      <c r="D1945" s="36">
        <v>4522103</v>
      </c>
      <c r="E1945" s="36">
        <v>6120843</v>
      </c>
      <c r="F1945" s="36" t="s">
        <v>392</v>
      </c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</row>
    <row r="1946" spans="1:26" x14ac:dyDescent="0.2">
      <c r="A1946" s="36" t="s">
        <v>25</v>
      </c>
      <c r="B1946" s="36" t="s">
        <v>325</v>
      </c>
      <c r="C1946" s="36">
        <v>33288494</v>
      </c>
      <c r="D1946" s="36">
        <v>7328582</v>
      </c>
      <c r="E1946" s="36">
        <v>40617076</v>
      </c>
      <c r="F1946" s="36"/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</row>
    <row r="1947" spans="1:26" x14ac:dyDescent="0.2">
      <c r="A1947" s="36" t="s">
        <v>25</v>
      </c>
      <c r="B1947" s="36" t="s">
        <v>326</v>
      </c>
      <c r="C1947" s="36">
        <v>25924439</v>
      </c>
      <c r="D1947" s="36">
        <v>27410476</v>
      </c>
      <c r="E1947" s="36">
        <v>53334915</v>
      </c>
      <c r="F1947" s="36" t="s">
        <v>381</v>
      </c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</row>
    <row r="1948" spans="1:26" x14ac:dyDescent="0.2">
      <c r="A1948" s="36" t="s">
        <v>25</v>
      </c>
      <c r="B1948" s="36" t="s">
        <v>327</v>
      </c>
      <c r="C1948" s="36">
        <v>10919992</v>
      </c>
      <c r="D1948" s="36">
        <v>20164766</v>
      </c>
      <c r="E1948" s="36">
        <v>31084758</v>
      </c>
      <c r="F1948" s="36" t="s">
        <v>376</v>
      </c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</row>
    <row r="1949" spans="1:26" x14ac:dyDescent="0.2">
      <c r="A1949" s="36" t="s">
        <v>25</v>
      </c>
      <c r="B1949" s="36" t="s">
        <v>328</v>
      </c>
      <c r="C1949" s="36">
        <v>1337811</v>
      </c>
      <c r="D1949" s="36">
        <v>1431909</v>
      </c>
      <c r="E1949" s="36">
        <v>2769720</v>
      </c>
      <c r="F1949" s="36" t="s">
        <v>394</v>
      </c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</row>
    <row r="1950" spans="1:26" x14ac:dyDescent="0.2">
      <c r="A1950" s="36" t="s">
        <v>25</v>
      </c>
      <c r="B1950" s="36" t="s">
        <v>329</v>
      </c>
      <c r="C1950" s="36">
        <v>6870535</v>
      </c>
      <c r="D1950" s="36">
        <v>14056968</v>
      </c>
      <c r="E1950" s="36">
        <v>20927503</v>
      </c>
      <c r="F1950" s="36" t="s">
        <v>388</v>
      </c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</row>
    <row r="1951" spans="1:26" x14ac:dyDescent="0.2">
      <c r="A1951" s="36" t="s">
        <v>25</v>
      </c>
      <c r="B1951" s="36" t="s">
        <v>330</v>
      </c>
      <c r="C1951" s="36">
        <v>3611855</v>
      </c>
      <c r="D1951" s="36">
        <v>3029817</v>
      </c>
      <c r="E1951" s="36">
        <v>6641672</v>
      </c>
      <c r="F1951" s="36" t="s">
        <v>375</v>
      </c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</row>
    <row r="1952" spans="1:26" x14ac:dyDescent="0.2">
      <c r="A1952" s="36" t="s">
        <v>25</v>
      </c>
      <c r="B1952" s="36" t="s">
        <v>331</v>
      </c>
      <c r="C1952" s="36">
        <v>9425</v>
      </c>
      <c r="D1952" s="36">
        <v>1949064</v>
      </c>
      <c r="E1952" s="36">
        <v>1958489</v>
      </c>
      <c r="F1952" s="36" t="s">
        <v>380</v>
      </c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</row>
    <row r="1953" spans="1:26" x14ac:dyDescent="0.2">
      <c r="A1953" s="36" t="s">
        <v>25</v>
      </c>
      <c r="B1953" s="36" t="s">
        <v>332</v>
      </c>
      <c r="C1953" s="36">
        <v>41619</v>
      </c>
      <c r="D1953" s="36">
        <v>2778971</v>
      </c>
      <c r="E1953" s="36">
        <v>2820590</v>
      </c>
      <c r="F1953" s="36" t="s">
        <v>380</v>
      </c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</row>
    <row r="1954" spans="1:26" x14ac:dyDescent="0.2">
      <c r="A1954" s="36" t="s">
        <v>25</v>
      </c>
      <c r="B1954" s="36" t="s">
        <v>333</v>
      </c>
      <c r="C1954" s="36">
        <v>61078214</v>
      </c>
      <c r="D1954" s="36">
        <v>55907673</v>
      </c>
      <c r="E1954" s="36">
        <v>116985887</v>
      </c>
      <c r="F1954" s="36" t="s">
        <v>374</v>
      </c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</row>
    <row r="1955" spans="1:26" x14ac:dyDescent="0.2">
      <c r="A1955" s="36" t="s">
        <v>25</v>
      </c>
      <c r="B1955" s="36" t="s">
        <v>334</v>
      </c>
      <c r="C1955" s="36">
        <v>6403998</v>
      </c>
      <c r="D1955" s="36">
        <v>9566824</v>
      </c>
      <c r="E1955" s="36">
        <v>15970822</v>
      </c>
      <c r="F1955" s="36" t="s">
        <v>393</v>
      </c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</row>
    <row r="1956" spans="1:26" x14ac:dyDescent="0.2">
      <c r="A1956" s="36" t="s">
        <v>25</v>
      </c>
      <c r="B1956" s="36" t="s">
        <v>335</v>
      </c>
      <c r="C1956" s="36">
        <v>789007</v>
      </c>
      <c r="D1956" s="36">
        <v>3753277</v>
      </c>
      <c r="E1956" s="36">
        <v>4542284</v>
      </c>
      <c r="F1956" s="36" t="s">
        <v>374</v>
      </c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</row>
    <row r="1957" spans="1:26" x14ac:dyDescent="0.2">
      <c r="A1957" s="36" t="s">
        <v>344</v>
      </c>
      <c r="B1957" s="36"/>
      <c r="C1957" s="36">
        <v>5576177273</v>
      </c>
      <c r="D1957" s="36">
        <v>5906018505</v>
      </c>
      <c r="E1957" s="36">
        <v>11482195778</v>
      </c>
      <c r="F1957" s="36"/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</row>
    <row r="1958" spans="1:26" x14ac:dyDescent="0.2">
      <c r="A1958" s="36" t="s">
        <v>26</v>
      </c>
      <c r="B1958" s="36" t="s">
        <v>28</v>
      </c>
      <c r="C1958" s="36">
        <v>4157429</v>
      </c>
      <c r="D1958" s="36">
        <v>0</v>
      </c>
      <c r="E1958" s="36">
        <v>4157429</v>
      </c>
      <c r="F1958" s="36" t="s">
        <v>372</v>
      </c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</row>
    <row r="1959" spans="1:26" x14ac:dyDescent="0.2">
      <c r="A1959" s="36" t="s">
        <v>26</v>
      </c>
      <c r="B1959" s="36" t="s">
        <v>29</v>
      </c>
      <c r="C1959" s="36">
        <v>56042</v>
      </c>
      <c r="D1959" s="36">
        <v>0</v>
      </c>
      <c r="E1959" s="36">
        <v>56042</v>
      </c>
      <c r="F1959" s="36" t="s">
        <v>373</v>
      </c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</row>
    <row r="1960" spans="1:26" x14ac:dyDescent="0.2">
      <c r="A1960" s="36" t="s">
        <v>26</v>
      </c>
      <c r="B1960" s="36" t="s">
        <v>33</v>
      </c>
      <c r="C1960" s="36">
        <v>0</v>
      </c>
      <c r="D1960" s="36">
        <v>15261</v>
      </c>
      <c r="E1960" s="36">
        <v>15261</v>
      </c>
      <c r="F1960" s="36" t="s">
        <v>376</v>
      </c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</row>
    <row r="1961" spans="1:26" x14ac:dyDescent="0.2">
      <c r="A1961" s="36" t="s">
        <v>26</v>
      </c>
      <c r="B1961" s="36" t="s">
        <v>34</v>
      </c>
      <c r="C1961" s="36">
        <v>0</v>
      </c>
      <c r="D1961" s="36">
        <v>35114</v>
      </c>
      <c r="E1961" s="36">
        <v>35114</v>
      </c>
      <c r="F1961" s="36" t="s">
        <v>377</v>
      </c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</row>
    <row r="1962" spans="1:26" x14ac:dyDescent="0.2">
      <c r="A1962" s="36" t="s">
        <v>26</v>
      </c>
      <c r="B1962" s="36" t="s">
        <v>35</v>
      </c>
      <c r="C1962" s="36">
        <v>0</v>
      </c>
      <c r="D1962" s="36">
        <v>267</v>
      </c>
      <c r="E1962" s="36">
        <v>267</v>
      </c>
      <c r="F1962" s="36" t="s">
        <v>372</v>
      </c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</row>
    <row r="1963" spans="1:26" x14ac:dyDescent="0.2">
      <c r="A1963" s="36" t="s">
        <v>26</v>
      </c>
      <c r="B1963" s="36" t="s">
        <v>36</v>
      </c>
      <c r="C1963" s="36">
        <v>0</v>
      </c>
      <c r="D1963" s="36">
        <v>12267</v>
      </c>
      <c r="E1963" s="36">
        <v>12267</v>
      </c>
      <c r="F1963" s="36" t="s">
        <v>378</v>
      </c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</row>
    <row r="1964" spans="1:26" x14ac:dyDescent="0.2">
      <c r="A1964" s="36" t="s">
        <v>26</v>
      </c>
      <c r="B1964" s="36" t="s">
        <v>44</v>
      </c>
      <c r="C1964" s="36">
        <v>8062752</v>
      </c>
      <c r="D1964" s="36">
        <v>53204</v>
      </c>
      <c r="E1964" s="36">
        <v>8115956</v>
      </c>
      <c r="F1964" s="36" t="s">
        <v>379</v>
      </c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</row>
    <row r="1965" spans="1:26" x14ac:dyDescent="0.2">
      <c r="A1965" s="36" t="s">
        <v>26</v>
      </c>
      <c r="B1965" s="36" t="s">
        <v>52</v>
      </c>
      <c r="C1965" s="36">
        <v>33246768</v>
      </c>
      <c r="D1965" s="36">
        <v>0</v>
      </c>
      <c r="E1965" s="36">
        <v>33246768</v>
      </c>
      <c r="F1965" s="36" t="s">
        <v>379</v>
      </c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</row>
    <row r="1966" spans="1:26" x14ac:dyDescent="0.2">
      <c r="A1966" s="36" t="s">
        <v>26</v>
      </c>
      <c r="B1966" s="36" t="s">
        <v>65</v>
      </c>
      <c r="C1966" s="36">
        <v>0</v>
      </c>
      <c r="D1966" s="36">
        <v>51971</v>
      </c>
      <c r="E1966" s="36">
        <v>51971</v>
      </c>
      <c r="F1966" s="36" t="s">
        <v>373</v>
      </c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</row>
    <row r="1967" spans="1:26" x14ac:dyDescent="0.2">
      <c r="A1967" s="36" t="s">
        <v>26</v>
      </c>
      <c r="B1967" s="36" t="s">
        <v>67</v>
      </c>
      <c r="C1967" s="36">
        <v>0</v>
      </c>
      <c r="D1967" s="36">
        <v>3112</v>
      </c>
      <c r="E1967" s="36">
        <v>3112</v>
      </c>
      <c r="F1967" s="36" t="s">
        <v>384</v>
      </c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</row>
    <row r="1968" spans="1:26" x14ac:dyDescent="0.2">
      <c r="A1968" s="36" t="s">
        <v>26</v>
      </c>
      <c r="B1968" s="36" t="s">
        <v>71</v>
      </c>
      <c r="C1968" s="36">
        <v>967092</v>
      </c>
      <c r="D1968" s="36">
        <v>17525</v>
      </c>
      <c r="E1968" s="36">
        <v>984617</v>
      </c>
      <c r="F1968" s="36" t="s">
        <v>379</v>
      </c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</row>
    <row r="1969" spans="1:26" x14ac:dyDescent="0.2">
      <c r="A1969" s="36" t="s">
        <v>26</v>
      </c>
      <c r="B1969" s="36" t="s">
        <v>93</v>
      </c>
      <c r="C1969" s="36">
        <v>6758588</v>
      </c>
      <c r="D1969" s="36">
        <v>5568</v>
      </c>
      <c r="E1969" s="36">
        <v>6764156</v>
      </c>
      <c r="F1969" s="36" t="s">
        <v>379</v>
      </c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</row>
    <row r="1970" spans="1:26" x14ac:dyDescent="0.2">
      <c r="A1970" s="36" t="s">
        <v>26</v>
      </c>
      <c r="B1970" s="36" t="s">
        <v>95</v>
      </c>
      <c r="C1970" s="36">
        <v>0</v>
      </c>
      <c r="D1970" s="36">
        <v>2817</v>
      </c>
      <c r="E1970" s="36">
        <v>2817</v>
      </c>
      <c r="F1970" s="36" t="s">
        <v>394</v>
      </c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</row>
    <row r="1971" spans="1:26" x14ac:dyDescent="0.2">
      <c r="A1971" s="36" t="s">
        <v>26</v>
      </c>
      <c r="B1971" s="36" t="s">
        <v>106</v>
      </c>
      <c r="C1971" s="36">
        <v>290911</v>
      </c>
      <c r="D1971" s="36">
        <v>13336</v>
      </c>
      <c r="E1971" s="36">
        <v>304247</v>
      </c>
      <c r="F1971" s="36" t="s">
        <v>390</v>
      </c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</row>
    <row r="1972" spans="1:26" x14ac:dyDescent="0.2">
      <c r="A1972" s="36" t="s">
        <v>26</v>
      </c>
      <c r="B1972" s="36" t="s">
        <v>111</v>
      </c>
      <c r="C1972" s="36">
        <v>0</v>
      </c>
      <c r="D1972" s="36">
        <v>25541</v>
      </c>
      <c r="E1972" s="36">
        <v>25541</v>
      </c>
      <c r="F1972" s="36" t="s">
        <v>383</v>
      </c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</row>
    <row r="1973" spans="1:26" x14ac:dyDescent="0.2">
      <c r="A1973" s="36" t="s">
        <v>26</v>
      </c>
      <c r="B1973" s="36" t="s">
        <v>115</v>
      </c>
      <c r="C1973" s="36">
        <v>28978670</v>
      </c>
      <c r="D1973" s="36">
        <v>0</v>
      </c>
      <c r="E1973" s="36">
        <v>28978670</v>
      </c>
      <c r="F1973" s="36" t="s">
        <v>372</v>
      </c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</row>
    <row r="1974" spans="1:26" x14ac:dyDescent="0.2">
      <c r="A1974" s="36" t="s">
        <v>26</v>
      </c>
      <c r="B1974" s="36" t="s">
        <v>116</v>
      </c>
      <c r="C1974" s="36">
        <v>0</v>
      </c>
      <c r="D1974" s="36">
        <v>9709</v>
      </c>
      <c r="E1974" s="36">
        <v>9709</v>
      </c>
      <c r="F1974" s="36" t="s">
        <v>391</v>
      </c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</row>
    <row r="1975" spans="1:26" x14ac:dyDescent="0.2">
      <c r="A1975" s="36" t="s">
        <v>26</v>
      </c>
      <c r="B1975" s="36" t="s">
        <v>118</v>
      </c>
      <c r="C1975" s="36">
        <v>28077495</v>
      </c>
      <c r="D1975" s="36">
        <v>0</v>
      </c>
      <c r="E1975" s="36">
        <v>28077495</v>
      </c>
      <c r="F1975" s="36" t="s">
        <v>373</v>
      </c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</row>
    <row r="1976" spans="1:26" x14ac:dyDescent="0.2">
      <c r="A1976" s="36" t="s">
        <v>26</v>
      </c>
      <c r="B1976" s="36" t="s">
        <v>120</v>
      </c>
      <c r="C1976" s="36">
        <v>0</v>
      </c>
      <c r="D1976" s="36">
        <v>35102</v>
      </c>
      <c r="E1976" s="36">
        <v>35102</v>
      </c>
      <c r="F1976" s="36" t="s">
        <v>375</v>
      </c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</row>
    <row r="1977" spans="1:26" x14ac:dyDescent="0.2">
      <c r="A1977" s="36" t="s">
        <v>26</v>
      </c>
      <c r="B1977" s="36" t="s">
        <v>122</v>
      </c>
      <c r="C1977" s="36">
        <v>0</v>
      </c>
      <c r="D1977" s="36">
        <v>11645</v>
      </c>
      <c r="E1977" s="36">
        <v>11645</v>
      </c>
      <c r="F1977" s="36" t="s">
        <v>376</v>
      </c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</row>
    <row r="1978" spans="1:26" x14ac:dyDescent="0.2">
      <c r="A1978" s="36" t="s">
        <v>26</v>
      </c>
      <c r="B1978" s="36" t="s">
        <v>127</v>
      </c>
      <c r="C1978" s="36">
        <v>220239</v>
      </c>
      <c r="D1978" s="36">
        <v>0</v>
      </c>
      <c r="E1978" s="36">
        <v>220239</v>
      </c>
      <c r="F1978" s="36" t="s">
        <v>390</v>
      </c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</row>
    <row r="1979" spans="1:26" x14ac:dyDescent="0.2">
      <c r="A1979" s="36" t="s">
        <v>26</v>
      </c>
      <c r="B1979" s="36" t="s">
        <v>134</v>
      </c>
      <c r="C1979" s="36">
        <v>0</v>
      </c>
      <c r="D1979" s="36">
        <v>4405</v>
      </c>
      <c r="E1979" s="36">
        <v>4405</v>
      </c>
      <c r="F1979" s="36" t="s">
        <v>383</v>
      </c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</row>
    <row r="1980" spans="1:26" x14ac:dyDescent="0.2">
      <c r="A1980" s="36" t="s">
        <v>26</v>
      </c>
      <c r="B1980" s="36" t="s">
        <v>138</v>
      </c>
      <c r="C1980" s="36">
        <v>0</v>
      </c>
      <c r="D1980" s="36">
        <v>18933</v>
      </c>
      <c r="E1980" s="36">
        <v>18933</v>
      </c>
      <c r="F1980" s="36" t="s">
        <v>391</v>
      </c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</row>
    <row r="1981" spans="1:26" x14ac:dyDescent="0.2">
      <c r="A1981" s="36" t="s">
        <v>26</v>
      </c>
      <c r="B1981" s="36" t="s">
        <v>141</v>
      </c>
      <c r="C1981" s="36">
        <v>3964879</v>
      </c>
      <c r="D1981" s="36">
        <v>0</v>
      </c>
      <c r="E1981" s="36">
        <v>3964879</v>
      </c>
      <c r="F1981" s="36" t="s">
        <v>383</v>
      </c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</row>
    <row r="1982" spans="1:26" x14ac:dyDescent="0.2">
      <c r="A1982" s="36" t="s">
        <v>26</v>
      </c>
      <c r="B1982" s="36" t="s">
        <v>148</v>
      </c>
      <c r="C1982" s="36">
        <v>0</v>
      </c>
      <c r="D1982" s="36">
        <v>16763</v>
      </c>
      <c r="E1982" s="36">
        <v>16763</v>
      </c>
      <c r="F1982" s="36" t="s">
        <v>376</v>
      </c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</row>
    <row r="1983" spans="1:26" x14ac:dyDescent="0.2">
      <c r="A1983" s="36" t="s">
        <v>26</v>
      </c>
      <c r="B1983" s="36" t="s">
        <v>153</v>
      </c>
      <c r="C1983" s="36">
        <v>150691850</v>
      </c>
      <c r="D1983" s="36">
        <v>196453</v>
      </c>
      <c r="E1983" s="36">
        <v>150888303</v>
      </c>
      <c r="F1983" s="36" t="s">
        <v>379</v>
      </c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</row>
    <row r="1984" spans="1:26" x14ac:dyDescent="0.2">
      <c r="A1984" s="36" t="s">
        <v>26</v>
      </c>
      <c r="B1984" s="36" t="s">
        <v>155</v>
      </c>
      <c r="C1984" s="36">
        <v>0</v>
      </c>
      <c r="D1984" s="36">
        <v>41331</v>
      </c>
      <c r="E1984" s="36">
        <v>41331</v>
      </c>
      <c r="F1984" s="36" t="s">
        <v>379</v>
      </c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</row>
    <row r="1985" spans="1:26" x14ac:dyDescent="0.2">
      <c r="A1985" s="36" t="s">
        <v>26</v>
      </c>
      <c r="B1985" s="36" t="s">
        <v>158</v>
      </c>
      <c r="C1985" s="36">
        <v>0</v>
      </c>
      <c r="D1985" s="36">
        <v>10476</v>
      </c>
      <c r="E1985" s="36">
        <v>10476</v>
      </c>
      <c r="F1985" s="36" t="s">
        <v>387</v>
      </c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</row>
    <row r="1986" spans="1:26" x14ac:dyDescent="0.2">
      <c r="A1986" s="36" t="s">
        <v>26</v>
      </c>
      <c r="B1986" s="36" t="s">
        <v>163</v>
      </c>
      <c r="C1986" s="36">
        <v>0</v>
      </c>
      <c r="D1986" s="36">
        <v>48809</v>
      </c>
      <c r="E1986" s="36">
        <v>48809</v>
      </c>
      <c r="F1986" s="36" t="s">
        <v>379</v>
      </c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</row>
    <row r="1987" spans="1:26" x14ac:dyDescent="0.2">
      <c r="A1987" s="36" t="s">
        <v>26</v>
      </c>
      <c r="B1987" s="36" t="s">
        <v>164</v>
      </c>
      <c r="C1987" s="36">
        <v>25628031</v>
      </c>
      <c r="D1987" s="36">
        <v>-1247</v>
      </c>
      <c r="E1987" s="36">
        <v>25626784</v>
      </c>
      <c r="F1987" s="36" t="s">
        <v>391</v>
      </c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</row>
    <row r="1988" spans="1:26" x14ac:dyDescent="0.2">
      <c r="A1988" s="36" t="s">
        <v>26</v>
      </c>
      <c r="B1988" s="36" t="s">
        <v>165</v>
      </c>
      <c r="C1988" s="36">
        <v>5035668</v>
      </c>
      <c r="D1988" s="36">
        <v>0</v>
      </c>
      <c r="E1988" s="36">
        <v>5035668</v>
      </c>
      <c r="F1988" s="36" t="s">
        <v>374</v>
      </c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</row>
    <row r="1989" spans="1:26" x14ac:dyDescent="0.2">
      <c r="A1989" s="36" t="s">
        <v>26</v>
      </c>
      <c r="B1989" s="36" t="s">
        <v>167</v>
      </c>
      <c r="C1989" s="36">
        <v>0</v>
      </c>
      <c r="D1989" s="36">
        <v>7443</v>
      </c>
      <c r="E1989" s="36">
        <v>7443</v>
      </c>
      <c r="F1989" s="36" t="s">
        <v>387</v>
      </c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</row>
    <row r="1990" spans="1:26" x14ac:dyDescent="0.2">
      <c r="A1990" s="36" t="s">
        <v>26</v>
      </c>
      <c r="B1990" s="36" t="s">
        <v>170</v>
      </c>
      <c r="C1990" s="36">
        <v>0</v>
      </c>
      <c r="D1990" s="36">
        <v>16405</v>
      </c>
      <c r="E1990" s="36">
        <v>16405</v>
      </c>
      <c r="F1990" s="36" t="s">
        <v>391</v>
      </c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</row>
    <row r="1991" spans="1:26" x14ac:dyDescent="0.2">
      <c r="A1991" s="36" t="s">
        <v>26</v>
      </c>
      <c r="B1991" s="36" t="s">
        <v>179</v>
      </c>
      <c r="C1991" s="36">
        <v>0</v>
      </c>
      <c r="D1991" s="36">
        <v>9450</v>
      </c>
      <c r="E1991" s="36">
        <v>9450</v>
      </c>
      <c r="F1991" s="36" t="s">
        <v>380</v>
      </c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</row>
    <row r="1992" spans="1:26" x14ac:dyDescent="0.2">
      <c r="A1992" s="36" t="s">
        <v>26</v>
      </c>
      <c r="B1992" s="36" t="s">
        <v>190</v>
      </c>
      <c r="C1992" s="36">
        <v>10136936</v>
      </c>
      <c r="D1992" s="36">
        <v>0</v>
      </c>
      <c r="E1992" s="36">
        <v>10136936</v>
      </c>
      <c r="F1992" s="36" t="s">
        <v>379</v>
      </c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</row>
    <row r="1993" spans="1:26" x14ac:dyDescent="0.2">
      <c r="A1993" s="36" t="s">
        <v>26</v>
      </c>
      <c r="B1993" s="36" t="s">
        <v>192</v>
      </c>
      <c r="C1993" s="36">
        <v>4105180</v>
      </c>
      <c r="D1993" s="36">
        <v>0</v>
      </c>
      <c r="E1993" s="36">
        <v>4105180</v>
      </c>
      <c r="F1993" s="36" t="s">
        <v>390</v>
      </c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</row>
    <row r="1994" spans="1:26" x14ac:dyDescent="0.2">
      <c r="A1994" s="36" t="s">
        <v>26</v>
      </c>
      <c r="B1994" s="36" t="s">
        <v>201</v>
      </c>
      <c r="C1994" s="36">
        <v>0</v>
      </c>
      <c r="D1994" s="36">
        <v>21347</v>
      </c>
      <c r="E1994" s="36">
        <v>21347</v>
      </c>
      <c r="F1994" s="36" t="s">
        <v>378</v>
      </c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</row>
    <row r="1995" spans="1:26" x14ac:dyDescent="0.2">
      <c r="A1995" s="36" t="s">
        <v>26</v>
      </c>
      <c r="B1995" s="36" t="s">
        <v>203</v>
      </c>
      <c r="C1995" s="36">
        <v>0</v>
      </c>
      <c r="D1995" s="36">
        <v>39307</v>
      </c>
      <c r="E1995" s="36">
        <v>39307</v>
      </c>
      <c r="F1995" s="36" t="s">
        <v>379</v>
      </c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</row>
    <row r="1996" spans="1:26" x14ac:dyDescent="0.2">
      <c r="A1996" s="36" t="s">
        <v>26</v>
      </c>
      <c r="B1996" s="36" t="s">
        <v>204</v>
      </c>
      <c r="C1996" s="36">
        <v>6520455</v>
      </c>
      <c r="D1996" s="36">
        <v>15573</v>
      </c>
      <c r="E1996" s="36">
        <v>6536028</v>
      </c>
      <c r="F1996" s="36" t="s">
        <v>379</v>
      </c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</row>
    <row r="1997" spans="1:26" x14ac:dyDescent="0.2">
      <c r="A1997" s="36" t="s">
        <v>26</v>
      </c>
      <c r="B1997" s="36" t="s">
        <v>213</v>
      </c>
      <c r="C1997" s="36">
        <v>0</v>
      </c>
      <c r="D1997" s="36">
        <v>4597</v>
      </c>
      <c r="E1997" s="36">
        <v>4597</v>
      </c>
      <c r="F1997" s="36" t="s">
        <v>387</v>
      </c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</row>
    <row r="1998" spans="1:26" x14ac:dyDescent="0.2">
      <c r="A1998" s="36" t="s">
        <v>26</v>
      </c>
      <c r="B1998" s="36" t="s">
        <v>214</v>
      </c>
      <c r="C1998" s="36">
        <v>0</v>
      </c>
      <c r="D1998" s="36">
        <v>9947</v>
      </c>
      <c r="E1998" s="36">
        <v>9947</v>
      </c>
      <c r="F1998" s="36" t="s">
        <v>379</v>
      </c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</row>
    <row r="1999" spans="1:26" x14ac:dyDescent="0.2">
      <c r="A1999" s="36" t="s">
        <v>26</v>
      </c>
      <c r="B1999" s="36" t="s">
        <v>220</v>
      </c>
      <c r="C1999" s="36">
        <v>0</v>
      </c>
      <c r="D1999" s="36">
        <v>45247</v>
      </c>
      <c r="E1999" s="36">
        <v>45247</v>
      </c>
      <c r="F1999" s="36" t="s">
        <v>387</v>
      </c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</row>
    <row r="2000" spans="1:26" x14ac:dyDescent="0.2">
      <c r="A2000" s="36" t="s">
        <v>26</v>
      </c>
      <c r="B2000" s="36" t="s">
        <v>226</v>
      </c>
      <c r="C2000" s="36">
        <v>22098</v>
      </c>
      <c r="D2000" s="36">
        <v>0</v>
      </c>
      <c r="E2000" s="36">
        <v>22098</v>
      </c>
      <c r="F2000" s="36" t="s">
        <v>381</v>
      </c>
      <c r="G2000" s="36"/>
      <c r="H2000" s="36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36"/>
      <c r="Z2000" s="36"/>
    </row>
    <row r="2001" spans="1:26" x14ac:dyDescent="0.2">
      <c r="A2001" s="36" t="s">
        <v>26</v>
      </c>
      <c r="B2001" s="36" t="s">
        <v>228</v>
      </c>
      <c r="C2001" s="36">
        <v>12054492</v>
      </c>
      <c r="D2001" s="36">
        <v>0</v>
      </c>
      <c r="E2001" s="36">
        <v>12054492</v>
      </c>
      <c r="F2001" s="36" t="s">
        <v>386</v>
      </c>
      <c r="G2001" s="36"/>
      <c r="H2001" s="36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36"/>
      <c r="Z2001" s="36"/>
    </row>
    <row r="2002" spans="1:26" x14ac:dyDescent="0.2">
      <c r="A2002" s="36" t="s">
        <v>26</v>
      </c>
      <c r="B2002" s="36" t="s">
        <v>237</v>
      </c>
      <c r="C2002" s="36">
        <v>1353732</v>
      </c>
      <c r="D2002" s="36">
        <v>0</v>
      </c>
      <c r="E2002" s="36">
        <v>1353732</v>
      </c>
      <c r="F2002" s="36" t="s">
        <v>391</v>
      </c>
      <c r="G2002" s="36"/>
      <c r="H2002" s="36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6"/>
      <c r="W2002" s="36"/>
      <c r="X2002" s="36"/>
      <c r="Y2002" s="36"/>
      <c r="Z2002" s="36"/>
    </row>
    <row r="2003" spans="1:26" x14ac:dyDescent="0.2">
      <c r="A2003" s="36" t="s">
        <v>26</v>
      </c>
      <c r="B2003" s="36" t="s">
        <v>238</v>
      </c>
      <c r="C2003" s="36">
        <v>0</v>
      </c>
      <c r="D2003" s="36">
        <v>16669</v>
      </c>
      <c r="E2003" s="36">
        <v>16669</v>
      </c>
      <c r="F2003" s="36" t="s">
        <v>386</v>
      </c>
      <c r="G2003" s="36"/>
      <c r="H2003" s="36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6"/>
      <c r="W2003" s="36"/>
      <c r="X2003" s="36"/>
      <c r="Y2003" s="36"/>
      <c r="Z2003" s="36"/>
    </row>
    <row r="2004" spans="1:26" x14ac:dyDescent="0.2">
      <c r="A2004" s="36" t="s">
        <v>26</v>
      </c>
      <c r="B2004" s="36" t="s">
        <v>246</v>
      </c>
      <c r="C2004" s="36">
        <v>0</v>
      </c>
      <c r="D2004" s="36">
        <v>8203</v>
      </c>
      <c r="E2004" s="36">
        <v>8203</v>
      </c>
      <c r="F2004" s="36" t="s">
        <v>375</v>
      </c>
      <c r="G2004" s="36"/>
      <c r="H2004" s="36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6"/>
      <c r="T2004" s="36"/>
      <c r="U2004" s="36"/>
      <c r="V2004" s="36"/>
      <c r="W2004" s="36"/>
      <c r="X2004" s="36"/>
      <c r="Y2004" s="36"/>
      <c r="Z2004" s="36"/>
    </row>
    <row r="2005" spans="1:26" x14ac:dyDescent="0.2">
      <c r="A2005" s="36" t="s">
        <v>26</v>
      </c>
      <c r="B2005" s="36" t="s">
        <v>261</v>
      </c>
      <c r="C2005" s="36">
        <v>0</v>
      </c>
      <c r="D2005" s="36">
        <v>19064</v>
      </c>
      <c r="E2005" s="36">
        <v>19064</v>
      </c>
      <c r="F2005" s="36" t="s">
        <v>384</v>
      </c>
      <c r="G2005" s="36"/>
      <c r="H2005" s="36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6"/>
      <c r="W2005" s="36"/>
      <c r="X2005" s="36"/>
      <c r="Y2005" s="36"/>
      <c r="Z2005" s="36"/>
    </row>
    <row r="2006" spans="1:26" x14ac:dyDescent="0.2">
      <c r="A2006" s="36" t="s">
        <v>26</v>
      </c>
      <c r="B2006" s="36" t="s">
        <v>262</v>
      </c>
      <c r="C2006" s="36">
        <v>12923334</v>
      </c>
      <c r="D2006" s="36">
        <v>0</v>
      </c>
      <c r="E2006" s="36">
        <v>12923334</v>
      </c>
      <c r="F2006" s="36" t="s">
        <v>377</v>
      </c>
      <c r="G2006" s="36"/>
      <c r="H2006" s="36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6"/>
      <c r="T2006" s="36"/>
      <c r="U2006" s="36"/>
      <c r="V2006" s="36"/>
      <c r="W2006" s="36"/>
      <c r="X2006" s="36"/>
      <c r="Y2006" s="36"/>
      <c r="Z2006" s="36"/>
    </row>
    <row r="2007" spans="1:26" x14ac:dyDescent="0.2">
      <c r="A2007" s="36" t="s">
        <v>26</v>
      </c>
      <c r="B2007" s="36" t="s">
        <v>265</v>
      </c>
      <c r="C2007" s="36">
        <v>0</v>
      </c>
      <c r="D2007" s="36">
        <v>7667</v>
      </c>
      <c r="E2007" s="36">
        <v>7667</v>
      </c>
      <c r="F2007" s="36" t="s">
        <v>391</v>
      </c>
      <c r="G2007" s="36"/>
      <c r="H2007" s="36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6"/>
      <c r="W2007" s="36"/>
      <c r="X2007" s="36"/>
      <c r="Y2007" s="36"/>
      <c r="Z2007" s="36"/>
    </row>
    <row r="2008" spans="1:26" x14ac:dyDescent="0.2">
      <c r="A2008" s="36" t="s">
        <v>26</v>
      </c>
      <c r="B2008" s="36" t="s">
        <v>278</v>
      </c>
      <c r="C2008" s="36">
        <v>0</v>
      </c>
      <c r="D2008" s="36">
        <v>8352</v>
      </c>
      <c r="E2008" s="36">
        <v>8352</v>
      </c>
      <c r="F2008" s="36" t="s">
        <v>379</v>
      </c>
      <c r="G2008" s="36"/>
      <c r="H2008" s="36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6"/>
      <c r="W2008" s="36"/>
      <c r="X2008" s="36"/>
      <c r="Y2008" s="36"/>
      <c r="Z2008" s="36"/>
    </row>
    <row r="2009" spans="1:26" x14ac:dyDescent="0.2">
      <c r="A2009" s="36" t="s">
        <v>26</v>
      </c>
      <c r="B2009" s="36" t="s">
        <v>281</v>
      </c>
      <c r="C2009" s="36">
        <v>365470</v>
      </c>
      <c r="D2009" s="36">
        <v>0</v>
      </c>
      <c r="E2009" s="36">
        <v>365470</v>
      </c>
      <c r="F2009" s="36" t="s">
        <v>377</v>
      </c>
      <c r="G2009" s="36"/>
      <c r="H2009" s="36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6"/>
      <c r="W2009" s="36"/>
      <c r="X2009" s="36"/>
      <c r="Y2009" s="36"/>
      <c r="Z2009" s="36"/>
    </row>
    <row r="2010" spans="1:26" x14ac:dyDescent="0.2">
      <c r="A2010" s="36" t="s">
        <v>26</v>
      </c>
      <c r="B2010" s="36" t="s">
        <v>282</v>
      </c>
      <c r="C2010" s="36">
        <v>150926</v>
      </c>
      <c r="D2010" s="36">
        <v>151767</v>
      </c>
      <c r="E2010" s="36">
        <v>302693</v>
      </c>
      <c r="F2010" s="36" t="s">
        <v>379</v>
      </c>
      <c r="G2010" s="36"/>
      <c r="H2010" s="36"/>
      <c r="I2010" s="36"/>
      <c r="J2010" s="36"/>
      <c r="K2010" s="36"/>
      <c r="L2010" s="36"/>
      <c r="M2010" s="36"/>
      <c r="N2010" s="36"/>
      <c r="O2010" s="36"/>
      <c r="P2010" s="36"/>
      <c r="Q2010" s="36"/>
      <c r="R2010" s="36"/>
      <c r="S2010" s="36"/>
      <c r="T2010" s="36"/>
      <c r="U2010" s="36"/>
      <c r="V2010" s="36"/>
      <c r="W2010" s="36"/>
      <c r="X2010" s="36"/>
      <c r="Y2010" s="36"/>
      <c r="Z2010" s="36"/>
    </row>
    <row r="2011" spans="1:26" x14ac:dyDescent="0.2">
      <c r="A2011" s="36" t="s">
        <v>26</v>
      </c>
      <c r="B2011" s="36" t="s">
        <v>284</v>
      </c>
      <c r="C2011" s="36">
        <v>25123854</v>
      </c>
      <c r="D2011" s="36">
        <v>0</v>
      </c>
      <c r="E2011" s="36">
        <v>25123854</v>
      </c>
      <c r="F2011" s="36" t="s">
        <v>390</v>
      </c>
      <c r="G2011" s="36"/>
      <c r="H2011" s="36"/>
      <c r="I2011" s="36"/>
      <c r="J2011" s="36"/>
      <c r="K2011" s="36"/>
      <c r="L2011" s="36"/>
      <c r="M2011" s="36"/>
      <c r="N2011" s="36"/>
      <c r="O2011" s="36"/>
      <c r="P2011" s="36"/>
      <c r="Q2011" s="36"/>
      <c r="R2011" s="36"/>
      <c r="S2011" s="36"/>
      <c r="T2011" s="36"/>
      <c r="U2011" s="36"/>
      <c r="V2011" s="36"/>
      <c r="W2011" s="36"/>
      <c r="X2011" s="36"/>
      <c r="Y2011" s="36"/>
      <c r="Z2011" s="36"/>
    </row>
    <row r="2012" spans="1:26" x14ac:dyDescent="0.2">
      <c r="A2012" s="36" t="s">
        <v>26</v>
      </c>
      <c r="B2012" s="36" t="s">
        <v>291</v>
      </c>
      <c r="C2012" s="36">
        <v>0</v>
      </c>
      <c r="D2012" s="36">
        <v>20954</v>
      </c>
      <c r="E2012" s="36">
        <v>20954</v>
      </c>
      <c r="F2012" s="36" t="s">
        <v>372</v>
      </c>
      <c r="G2012" s="36"/>
      <c r="H2012" s="36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6"/>
      <c r="W2012" s="36"/>
      <c r="X2012" s="36"/>
      <c r="Y2012" s="36"/>
      <c r="Z2012" s="36"/>
    </row>
    <row r="2013" spans="1:26" x14ac:dyDescent="0.2">
      <c r="A2013" s="36" t="s">
        <v>26</v>
      </c>
      <c r="B2013" s="36" t="s">
        <v>297</v>
      </c>
      <c r="C2013" s="36">
        <v>0</v>
      </c>
      <c r="D2013" s="36">
        <v>16094</v>
      </c>
      <c r="E2013" s="36">
        <v>16094</v>
      </c>
      <c r="F2013" s="36" t="s">
        <v>391</v>
      </c>
      <c r="G2013" s="36"/>
      <c r="H2013" s="36"/>
      <c r="I2013" s="36"/>
      <c r="J2013" s="36"/>
      <c r="K2013" s="36"/>
      <c r="L2013" s="36"/>
      <c r="M2013" s="36"/>
      <c r="N2013" s="36"/>
      <c r="O2013" s="36"/>
      <c r="P2013" s="36"/>
      <c r="Q2013" s="36"/>
      <c r="R2013" s="36"/>
      <c r="S2013" s="36"/>
      <c r="T2013" s="36"/>
      <c r="U2013" s="36"/>
      <c r="V2013" s="36"/>
      <c r="W2013" s="36"/>
      <c r="X2013" s="36"/>
      <c r="Y2013" s="36"/>
      <c r="Z2013" s="36"/>
    </row>
    <row r="2014" spans="1:26" x14ac:dyDescent="0.2">
      <c r="A2014" s="36" t="s">
        <v>26</v>
      </c>
      <c r="B2014" s="36" t="s">
        <v>300</v>
      </c>
      <c r="C2014" s="36">
        <v>0</v>
      </c>
      <c r="D2014" s="36">
        <v>2415</v>
      </c>
      <c r="E2014" s="36">
        <v>2415</v>
      </c>
      <c r="F2014" s="36" t="s">
        <v>389</v>
      </c>
      <c r="G2014" s="36"/>
      <c r="H2014" s="36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6"/>
      <c r="W2014" s="36"/>
      <c r="X2014" s="36"/>
      <c r="Y2014" s="36"/>
      <c r="Z2014" s="36"/>
    </row>
    <row r="2015" spans="1:26" x14ac:dyDescent="0.2">
      <c r="A2015" s="36" t="s">
        <v>26</v>
      </c>
      <c r="B2015" s="36" t="s">
        <v>301</v>
      </c>
      <c r="C2015" s="36">
        <v>0</v>
      </c>
      <c r="D2015" s="36">
        <v>57566</v>
      </c>
      <c r="E2015" s="36">
        <v>57566</v>
      </c>
      <c r="F2015" s="36" t="s">
        <v>391</v>
      </c>
      <c r="G2015" s="36"/>
      <c r="H2015" s="36"/>
      <c r="I2015" s="36"/>
      <c r="J2015" s="36"/>
      <c r="K2015" s="36"/>
      <c r="L2015" s="36"/>
      <c r="M2015" s="36"/>
      <c r="N2015" s="36"/>
      <c r="O2015" s="36"/>
      <c r="P2015" s="36"/>
      <c r="Q2015" s="36"/>
      <c r="R2015" s="36"/>
      <c r="S2015" s="36"/>
      <c r="T2015" s="36"/>
      <c r="U2015" s="36"/>
      <c r="V2015" s="36"/>
      <c r="W2015" s="36"/>
      <c r="X2015" s="36"/>
      <c r="Y2015" s="36"/>
      <c r="Z2015" s="36"/>
    </row>
    <row r="2016" spans="1:26" x14ac:dyDescent="0.2">
      <c r="A2016" s="36" t="s">
        <v>26</v>
      </c>
      <c r="B2016" s="36" t="s">
        <v>306</v>
      </c>
      <c r="C2016" s="36">
        <v>0</v>
      </c>
      <c r="D2016" s="36">
        <v>12493</v>
      </c>
      <c r="E2016" s="36">
        <v>12493</v>
      </c>
      <c r="F2016" s="36" t="s">
        <v>389</v>
      </c>
      <c r="G2016" s="36"/>
      <c r="H2016" s="36"/>
      <c r="I2016" s="36"/>
      <c r="J2016" s="36"/>
      <c r="K2016" s="36"/>
      <c r="L2016" s="36"/>
      <c r="M2016" s="36"/>
      <c r="N2016" s="36"/>
      <c r="O2016" s="36"/>
      <c r="P2016" s="36"/>
      <c r="Q2016" s="36"/>
      <c r="R2016" s="36"/>
      <c r="S2016" s="36"/>
      <c r="T2016" s="36"/>
      <c r="U2016" s="36"/>
      <c r="V2016" s="36"/>
      <c r="W2016" s="36"/>
      <c r="X2016" s="36"/>
      <c r="Y2016" s="36"/>
      <c r="Z2016" s="36"/>
    </row>
    <row r="2017" spans="1:26" x14ac:dyDescent="0.2">
      <c r="A2017" s="36" t="s">
        <v>26</v>
      </c>
      <c r="B2017" s="36" t="s">
        <v>314</v>
      </c>
      <c r="C2017" s="36">
        <v>46546797</v>
      </c>
      <c r="D2017" s="36">
        <v>13759</v>
      </c>
      <c r="E2017" s="36">
        <v>46560556</v>
      </c>
      <c r="F2017" s="36" t="s">
        <v>379</v>
      </c>
      <c r="G2017" s="36"/>
      <c r="H2017" s="36"/>
      <c r="I2017" s="36"/>
      <c r="J2017" s="36"/>
      <c r="K2017" s="36"/>
      <c r="L2017" s="36"/>
      <c r="M2017" s="36"/>
      <c r="N2017" s="36"/>
      <c r="O2017" s="36"/>
      <c r="P2017" s="36"/>
      <c r="Q2017" s="36"/>
      <c r="R2017" s="36"/>
      <c r="S2017" s="36"/>
      <c r="T2017" s="36"/>
      <c r="U2017" s="36"/>
      <c r="V2017" s="36"/>
      <c r="W2017" s="36"/>
      <c r="X2017" s="36"/>
      <c r="Y2017" s="36"/>
      <c r="Z2017" s="36"/>
    </row>
    <row r="2018" spans="1:26" x14ac:dyDescent="0.2">
      <c r="A2018" s="36" t="s">
        <v>26</v>
      </c>
      <c r="B2018" s="36" t="s">
        <v>318</v>
      </c>
      <c r="C2018" s="36">
        <v>0</v>
      </c>
      <c r="D2018" s="36">
        <v>4018</v>
      </c>
      <c r="E2018" s="36">
        <v>4018</v>
      </c>
      <c r="F2018" s="36" t="s">
        <v>393</v>
      </c>
      <c r="G2018" s="36"/>
      <c r="H2018" s="36"/>
      <c r="I2018" s="36"/>
      <c r="J2018" s="36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6"/>
      <c r="X2018" s="36"/>
      <c r="Y2018" s="36"/>
      <c r="Z2018" s="36"/>
    </row>
    <row r="2019" spans="1:26" x14ac:dyDescent="0.2">
      <c r="A2019" s="36" t="s">
        <v>26</v>
      </c>
      <c r="B2019" s="36" t="s">
        <v>320</v>
      </c>
      <c r="C2019" s="36">
        <v>319520</v>
      </c>
      <c r="D2019" s="36">
        <v>58669</v>
      </c>
      <c r="E2019" s="36">
        <v>378189</v>
      </c>
      <c r="F2019" s="36" t="s">
        <v>391</v>
      </c>
      <c r="G2019" s="36"/>
      <c r="H2019" s="36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6"/>
      <c r="W2019" s="36"/>
      <c r="X2019" s="36"/>
      <c r="Y2019" s="36"/>
      <c r="Z2019" s="36"/>
    </row>
    <row r="2020" spans="1:26" x14ac:dyDescent="0.2">
      <c r="A2020" s="36" t="s">
        <v>26</v>
      </c>
      <c r="B2020" s="36" t="s">
        <v>321</v>
      </c>
      <c r="C2020" s="36">
        <v>0</v>
      </c>
      <c r="D2020" s="36">
        <v>5298</v>
      </c>
      <c r="E2020" s="36">
        <v>5298</v>
      </c>
      <c r="F2020" s="36" t="s">
        <v>372</v>
      </c>
      <c r="G2020" s="36"/>
      <c r="H2020" s="36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6"/>
      <c r="W2020" s="36"/>
      <c r="X2020" s="36"/>
      <c r="Y2020" s="36"/>
      <c r="Z2020" s="36"/>
    </row>
    <row r="2021" spans="1:26" x14ac:dyDescent="0.2">
      <c r="A2021" s="36" t="s">
        <v>26</v>
      </c>
      <c r="B2021" s="36" t="s">
        <v>327</v>
      </c>
      <c r="C2021" s="36">
        <v>0</v>
      </c>
      <c r="D2021" s="36">
        <v>16344</v>
      </c>
      <c r="E2021" s="36">
        <v>16344</v>
      </c>
      <c r="F2021" s="36" t="s">
        <v>376</v>
      </c>
      <c r="G2021" s="36"/>
      <c r="H2021" s="36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36"/>
      <c r="Z2021" s="36"/>
    </row>
    <row r="2022" spans="1:26" x14ac:dyDescent="0.2">
      <c r="A2022" s="36" t="s">
        <v>345</v>
      </c>
      <c r="B2022" s="36"/>
      <c r="C2022" s="36">
        <v>415759208</v>
      </c>
      <c r="D2022" s="36">
        <v>1217010</v>
      </c>
      <c r="E2022" s="36">
        <v>416976218</v>
      </c>
      <c r="F2022" s="36"/>
      <c r="G2022" s="36"/>
      <c r="H2022" s="36"/>
      <c r="I2022" s="36"/>
      <c r="J2022" s="36"/>
      <c r="K2022" s="36"/>
      <c r="L2022" s="36"/>
      <c r="M2022" s="36"/>
      <c r="N2022" s="36"/>
      <c r="O2022" s="36"/>
      <c r="P2022" s="36"/>
      <c r="Q2022" s="36"/>
      <c r="R2022" s="36"/>
      <c r="S2022" s="36"/>
      <c r="T2022" s="36"/>
      <c r="U2022" s="36"/>
      <c r="V2022" s="36"/>
      <c r="W2022" s="36"/>
      <c r="X2022" s="36"/>
      <c r="Y2022" s="36"/>
      <c r="Z2022" s="36"/>
    </row>
    <row r="2023" spans="1:26" x14ac:dyDescent="0.2">
      <c r="A2023" s="36" t="s">
        <v>16</v>
      </c>
      <c r="B2023" s="36"/>
      <c r="C2023" s="36">
        <v>23177637459</v>
      </c>
      <c r="D2023" s="36">
        <v>22161004224</v>
      </c>
      <c r="E2023" s="36">
        <v>45338641683</v>
      </c>
      <c r="F2023" s="36"/>
      <c r="G2023" s="36"/>
      <c r="H2023" s="36"/>
      <c r="I2023" s="36"/>
      <c r="J2023" s="36"/>
      <c r="K2023" s="36"/>
      <c r="L2023" s="36"/>
      <c r="M2023" s="36"/>
      <c r="N2023" s="36"/>
      <c r="O2023" s="36"/>
      <c r="P2023" s="36"/>
      <c r="Q2023" s="36"/>
      <c r="R2023" s="36"/>
      <c r="S2023" s="36"/>
      <c r="T2023" s="36"/>
      <c r="U2023" s="36"/>
      <c r="V2023" s="36"/>
      <c r="W2023" s="36"/>
      <c r="X2023" s="36"/>
      <c r="Y2023" s="36"/>
      <c r="Z2023" s="3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11" sqref="C11"/>
    </sheetView>
  </sheetViews>
  <sheetFormatPr defaultRowHeight="12.75" x14ac:dyDescent="0.2"/>
  <cols>
    <col min="1" max="1" width="25.7109375" bestFit="1" customWidth="1"/>
    <col min="2" max="2" width="13.5703125" bestFit="1" customWidth="1"/>
    <col min="3" max="3" width="17.28515625" bestFit="1" customWidth="1"/>
    <col min="4" max="4" width="15.42578125" bestFit="1" customWidth="1"/>
    <col min="5" max="5" width="15.7109375" bestFit="1" customWidth="1"/>
    <col min="6" max="6" width="10.28515625" bestFit="1" customWidth="1"/>
    <col min="7" max="7" width="17.7109375" bestFit="1" customWidth="1"/>
    <col min="8" max="8" width="18.28515625" bestFit="1" customWidth="1"/>
    <col min="9" max="9" width="17.28515625" bestFit="1" customWidth="1"/>
    <col min="10" max="10" width="21.42578125" bestFit="1" customWidth="1"/>
    <col min="11" max="11" width="26.85546875" bestFit="1" customWidth="1"/>
    <col min="12" max="12" width="14.28515625" bestFit="1" customWidth="1"/>
  </cols>
  <sheetData>
    <row r="1" spans="1:13" x14ac:dyDescent="0.2">
      <c r="B1" t="s">
        <v>395</v>
      </c>
      <c r="C1" t="s">
        <v>21</v>
      </c>
      <c r="D1" t="s">
        <v>396</v>
      </c>
      <c r="E1" t="s">
        <v>24</v>
      </c>
      <c r="F1" t="s">
        <v>26</v>
      </c>
      <c r="G1" t="s">
        <v>17</v>
      </c>
      <c r="H1" t="s">
        <v>397</v>
      </c>
      <c r="I1" t="s">
        <v>398</v>
      </c>
      <c r="J1" t="s">
        <v>399</v>
      </c>
      <c r="K1" t="s">
        <v>19</v>
      </c>
      <c r="L1" t="s">
        <v>400</v>
      </c>
      <c r="M1" t="s">
        <v>401</v>
      </c>
    </row>
    <row r="2" spans="1:13" x14ac:dyDescent="0.2">
      <c r="A2" t="s">
        <v>389</v>
      </c>
      <c r="B2" s="37">
        <f>SUMIFS(DGEG_Aux!$E$2:$E$3000,DGEG_Aux!$F$2:$F$3000,$A2,DGEG_Aux!$A$2:$A$3000,B$1)</f>
        <v>167760352</v>
      </c>
      <c r="C2" s="37">
        <f>SUMIFS(DGEG_Aux!$E$2:$E$3000,DGEG_Aux!$F$2:$F$3000,$A2,DGEG_Aux!$A$2:$A$3000,C$1)</f>
        <v>24721439</v>
      </c>
      <c r="D2" s="37">
        <f>SUMIFS(DGEG_Aux!$E$2:$E$3000,DGEG_Aux!$F$2:$F$3000,$A2,DGEG_Aux!$A$2:$A$3000,D$1)</f>
        <v>438221195</v>
      </c>
      <c r="E2" s="37">
        <f>SUMIFS(DGEG_Aux!$E$2:$E$3000,DGEG_Aux!$F$2:$F$3000,$A2,DGEG_Aux!$A$2:$A$3000,E$1)</f>
        <v>188500</v>
      </c>
      <c r="F2" s="37">
        <f>SUMIFS(DGEG_Aux!$E$2:$E$3000,DGEG_Aux!$F$2:$F$3000,$A2,DGEG_Aux!$A$2:$A$3000,F$1)</f>
        <v>14908</v>
      </c>
      <c r="G2" s="37">
        <f>SUMIFS(DGEG_Aux!$E$2:$E$3000,DGEG_Aux!$F$2:$F$3000,$A2,DGEG_Aux!$A$2:$A$3000,G$1)</f>
        <v>12689776</v>
      </c>
      <c r="H2" s="37">
        <f>SUMIFS(DGEG_Aux!$E$2:$E$3000,DGEG_Aux!$F$2:$F$3000,$A2,DGEG_Aux!$A$2:$A$3000,H$1)</f>
        <v>0</v>
      </c>
      <c r="I2" s="37">
        <f>SUMIFS(DGEG_Aux!$E$2:$E$3000,DGEG_Aux!$F$2:$F$3000,$A2,DGEG_Aux!$A$2:$A$3000,I$1)</f>
        <v>303547933</v>
      </c>
      <c r="J2" s="37">
        <f>SUMIFS(DGEG_Aux!$E$2:$E$3000,DGEG_Aux!$F$2:$F$3000,$A2,DGEG_Aux!$A$2:$A$3000,J$1)</f>
        <v>38213687</v>
      </c>
      <c r="K2" s="37">
        <f>SUMIFS(DGEG_Aux!$E$2:$E$3000,DGEG_Aux!$F$2:$F$3000,$A2,DGEG_Aux!$A$2:$A$3000,K$1)</f>
        <v>0</v>
      </c>
      <c r="L2" s="37">
        <f>SUMIFS(DGEG_Aux!$E$2:$E$3000,DGEG_Aux!$F$2:$F$3000,$A2,DGEG_Aux!$A$2:$A$3000,L$1)</f>
        <v>0</v>
      </c>
      <c r="M2" s="37">
        <f>SUMIFS(DGEG_Aux!$E$2:$E$3000,DGEG_Aux!$F$2:$F$3000,$A2,DGEG_Aux!$A$2:$A$3000,M$1)</f>
        <v>0</v>
      </c>
    </row>
    <row r="3" spans="1:13" x14ac:dyDescent="0.2">
      <c r="A3" t="s">
        <v>388</v>
      </c>
      <c r="B3" s="37">
        <f>SUMIFS(DGEG_Aux!$E$2:$E$3000,DGEG_Aux!$F$2:$F$3000,$A3,DGEG_Aux!$A$2:$A$3000,B$1)</f>
        <v>345031441</v>
      </c>
      <c r="C3" s="37">
        <f>SUMIFS(DGEG_Aux!$E$2:$E$3000,DGEG_Aux!$F$2:$F$3000,$A3,DGEG_Aux!$A$2:$A$3000,C$1)</f>
        <v>28599298</v>
      </c>
      <c r="D3" s="37">
        <f>SUMIFS(DGEG_Aux!$E$2:$E$3000,DGEG_Aux!$F$2:$F$3000,$A3,DGEG_Aux!$A$2:$A$3000,D$1)</f>
        <v>385823857</v>
      </c>
      <c r="E3" s="37">
        <f>SUMIFS(DGEG_Aux!$E$2:$E$3000,DGEG_Aux!$F$2:$F$3000,$A3,DGEG_Aux!$A$2:$A$3000,E$1)</f>
        <v>365406</v>
      </c>
      <c r="F3" s="37">
        <f>SUMIFS(DGEG_Aux!$E$2:$E$3000,DGEG_Aux!$F$2:$F$3000,$A3,DGEG_Aux!$A$2:$A$3000,F$1)</f>
        <v>0</v>
      </c>
      <c r="G3" s="37">
        <f>SUMIFS(DGEG_Aux!$E$2:$E$3000,DGEG_Aux!$F$2:$F$3000,$A3,DGEG_Aux!$A$2:$A$3000,G$1)</f>
        <v>9942292</v>
      </c>
      <c r="H3" s="37">
        <f>SUMIFS(DGEG_Aux!$E$2:$E$3000,DGEG_Aux!$F$2:$F$3000,$A3,DGEG_Aux!$A$2:$A$3000,H$1)</f>
        <v>227125</v>
      </c>
      <c r="I3" s="37">
        <f>SUMIFS(DGEG_Aux!$E$2:$E$3000,DGEG_Aux!$F$2:$F$3000,$A3,DGEG_Aux!$A$2:$A$3000,I$1)</f>
        <v>456816205</v>
      </c>
      <c r="J3" s="37">
        <f>SUMIFS(DGEG_Aux!$E$2:$E$3000,DGEG_Aux!$F$2:$F$3000,$A3,DGEG_Aux!$A$2:$A$3000,J$1)</f>
        <v>49576292</v>
      </c>
      <c r="K3" s="37">
        <f>SUMIFS(DGEG_Aux!$E$2:$E$3000,DGEG_Aux!$F$2:$F$3000,$A3,DGEG_Aux!$A$2:$A$3000,K$1)</f>
        <v>0</v>
      </c>
      <c r="L3" s="37">
        <f>SUMIFS(DGEG_Aux!$E$2:$E$3000,DGEG_Aux!$F$2:$F$3000,$A3,DGEG_Aux!$A$2:$A$3000,L$1)</f>
        <v>0</v>
      </c>
      <c r="M3" s="37">
        <f>SUMIFS(DGEG_Aux!$E$2:$E$3000,DGEG_Aux!$F$2:$F$3000,$A3,DGEG_Aux!$A$2:$A$3000,M$1)</f>
        <v>0</v>
      </c>
    </row>
    <row r="4" spans="1:13" x14ac:dyDescent="0.2">
      <c r="A4" t="s">
        <v>393</v>
      </c>
      <c r="B4" s="37">
        <f>SUMIFS(DGEG_Aux!$E$2:$E$3000,DGEG_Aux!$F$2:$F$3000,$A4,DGEG_Aux!$A$2:$A$3000,B$1)</f>
        <v>337894344</v>
      </c>
      <c r="C4" s="37">
        <f>SUMIFS(DGEG_Aux!$E$2:$E$3000,DGEG_Aux!$F$2:$F$3000,$A4,DGEG_Aux!$A$2:$A$3000,C$1)</f>
        <v>29379957</v>
      </c>
      <c r="D4" s="37">
        <f>SUMIFS(DGEG_Aux!$E$2:$E$3000,DGEG_Aux!$F$2:$F$3000,$A4,DGEG_Aux!$A$2:$A$3000,D$1)</f>
        <v>963412390</v>
      </c>
      <c r="E4" s="37">
        <f>SUMIFS(DGEG_Aux!$E$2:$E$3000,DGEG_Aux!$F$2:$F$3000,$A4,DGEG_Aux!$A$2:$A$3000,E$1)</f>
        <v>596371</v>
      </c>
      <c r="F4" s="37">
        <f>SUMIFS(DGEG_Aux!$E$2:$E$3000,DGEG_Aux!$F$2:$F$3000,$A4,DGEG_Aux!$A$2:$A$3000,F$1)</f>
        <v>4018</v>
      </c>
      <c r="G4" s="37">
        <f>SUMIFS(DGEG_Aux!$E$2:$E$3000,DGEG_Aux!$F$2:$F$3000,$A4,DGEG_Aux!$A$2:$A$3000,G$1)</f>
        <v>11729786</v>
      </c>
      <c r="H4" s="37">
        <f>SUMIFS(DGEG_Aux!$E$2:$E$3000,DGEG_Aux!$F$2:$F$3000,$A4,DGEG_Aux!$A$2:$A$3000,H$1)</f>
        <v>430051</v>
      </c>
      <c r="I4" s="37">
        <f>SUMIFS(DGEG_Aux!$E$2:$E$3000,DGEG_Aux!$F$2:$F$3000,$A4,DGEG_Aux!$A$2:$A$3000,I$1)</f>
        <v>488679869</v>
      </c>
      <c r="J4" s="37">
        <f>SUMIFS(DGEG_Aux!$E$2:$E$3000,DGEG_Aux!$F$2:$F$3000,$A4,DGEG_Aux!$A$2:$A$3000,J$1)</f>
        <v>44733263</v>
      </c>
      <c r="K4" s="37">
        <f>SUMIFS(DGEG_Aux!$E$2:$E$3000,DGEG_Aux!$F$2:$F$3000,$A4,DGEG_Aux!$A$2:$A$3000,K$1)</f>
        <v>35948</v>
      </c>
      <c r="L4" s="37">
        <f>SUMIFS(DGEG_Aux!$E$2:$E$3000,DGEG_Aux!$F$2:$F$3000,$A4,DGEG_Aux!$A$2:$A$3000,L$1)</f>
        <v>0</v>
      </c>
      <c r="M4" s="37">
        <f>SUMIFS(DGEG_Aux!$E$2:$E$3000,DGEG_Aux!$F$2:$F$3000,$A4,DGEG_Aux!$A$2:$A$3000,M$1)</f>
        <v>0</v>
      </c>
    </row>
    <row r="5" spans="1:13" x14ac:dyDescent="0.2">
      <c r="A5" t="s">
        <v>391</v>
      </c>
      <c r="B5" s="37">
        <f>SUMIFS(DGEG_Aux!$E$2:$E$3000,DGEG_Aux!$F$2:$F$3000,$A5,DGEG_Aux!$A$2:$A$3000,B$1)</f>
        <v>2068852850</v>
      </c>
      <c r="C5" s="37">
        <f>SUMIFS(DGEG_Aux!$E$2:$E$3000,DGEG_Aux!$F$2:$F$3000,$A5,DGEG_Aux!$A$2:$A$3000,C$1)</f>
        <v>175618572</v>
      </c>
      <c r="D5" s="37">
        <f>SUMIFS(DGEG_Aux!$E$2:$E$3000,DGEG_Aux!$F$2:$F$3000,$A5,DGEG_Aux!$A$2:$A$3000,D$1)</f>
        <v>2810436880</v>
      </c>
      <c r="E5" s="37">
        <f>SUMIFS(DGEG_Aux!$E$2:$E$3000,DGEG_Aux!$F$2:$F$3000,$A5,DGEG_Aux!$A$2:$A$3000,E$1)</f>
        <v>2260533</v>
      </c>
      <c r="F5" s="37">
        <f>SUMIFS(DGEG_Aux!$E$2:$E$3000,DGEG_Aux!$F$2:$F$3000,$A5,DGEG_Aux!$A$2:$A$3000,F$1)</f>
        <v>27485079</v>
      </c>
      <c r="G5" s="37">
        <f>SUMIFS(DGEG_Aux!$E$2:$E$3000,DGEG_Aux!$F$2:$F$3000,$A5,DGEG_Aux!$A$2:$A$3000,G$1)</f>
        <v>49759890</v>
      </c>
      <c r="H5" s="37">
        <f>SUMIFS(DGEG_Aux!$E$2:$E$3000,DGEG_Aux!$F$2:$F$3000,$A5,DGEG_Aux!$A$2:$A$3000,H$1)</f>
        <v>95876</v>
      </c>
      <c r="I5" s="37">
        <f>SUMIFS(DGEG_Aux!$E$2:$E$3000,DGEG_Aux!$F$2:$F$3000,$A5,DGEG_Aux!$A$2:$A$3000,I$1)</f>
        <v>2363891728</v>
      </c>
      <c r="J5" s="37">
        <f>SUMIFS(DGEG_Aux!$E$2:$E$3000,DGEG_Aux!$F$2:$F$3000,$A5,DGEG_Aux!$A$2:$A$3000,J$1)</f>
        <v>199641530</v>
      </c>
      <c r="K5" s="37">
        <f>SUMIFS(DGEG_Aux!$E$2:$E$3000,DGEG_Aux!$F$2:$F$3000,$A5,DGEG_Aux!$A$2:$A$3000,K$1)</f>
        <v>121242</v>
      </c>
      <c r="L5" s="37">
        <f>SUMIFS(DGEG_Aux!$E$2:$E$3000,DGEG_Aux!$F$2:$F$3000,$A5,DGEG_Aux!$A$2:$A$3000,L$1)</f>
        <v>0</v>
      </c>
      <c r="M5" s="37">
        <f>SUMIFS(DGEG_Aux!$E$2:$E$3000,DGEG_Aux!$F$2:$F$3000,$A5,DGEG_Aux!$A$2:$A$3000,M$1)</f>
        <v>0</v>
      </c>
    </row>
    <row r="6" spans="1:13" x14ac:dyDescent="0.2">
      <c r="A6" t="s">
        <v>387</v>
      </c>
      <c r="B6" s="37">
        <f>SUMIFS(DGEG_Aux!$E$2:$E$3000,DGEG_Aux!$F$2:$F$3000,$A6,DGEG_Aux!$A$2:$A$3000,B$1)</f>
        <v>221154188</v>
      </c>
      <c r="C6" s="37">
        <f>SUMIFS(DGEG_Aux!$E$2:$E$3000,DGEG_Aux!$F$2:$F$3000,$A6,DGEG_Aux!$A$2:$A$3000,C$1)</f>
        <v>43577769</v>
      </c>
      <c r="D6" s="37">
        <f>SUMIFS(DGEG_Aux!$E$2:$E$3000,DGEG_Aux!$F$2:$F$3000,$A6,DGEG_Aux!$A$2:$A$3000,D$1)</f>
        <v>312702543</v>
      </c>
      <c r="E6" s="37">
        <f>SUMIFS(DGEG_Aux!$E$2:$E$3000,DGEG_Aux!$F$2:$F$3000,$A6,DGEG_Aux!$A$2:$A$3000,E$1)</f>
        <v>287087</v>
      </c>
      <c r="F6" s="37">
        <f>SUMIFS(DGEG_Aux!$E$2:$E$3000,DGEG_Aux!$F$2:$F$3000,$A6,DGEG_Aux!$A$2:$A$3000,F$1)</f>
        <v>67763</v>
      </c>
      <c r="G6" s="37">
        <f>SUMIFS(DGEG_Aux!$E$2:$E$3000,DGEG_Aux!$F$2:$F$3000,$A6,DGEG_Aux!$A$2:$A$3000,G$1)</f>
        <v>15989956</v>
      </c>
      <c r="H6" s="37">
        <f>SUMIFS(DGEG_Aux!$E$2:$E$3000,DGEG_Aux!$F$2:$F$3000,$A6,DGEG_Aux!$A$2:$A$3000,H$1)</f>
        <v>0</v>
      </c>
      <c r="I6" s="37">
        <f>SUMIFS(DGEG_Aux!$E$2:$E$3000,DGEG_Aux!$F$2:$F$3000,$A6,DGEG_Aux!$A$2:$A$3000,I$1)</f>
        <v>446778041</v>
      </c>
      <c r="J6" s="37">
        <f>SUMIFS(DGEG_Aux!$E$2:$E$3000,DGEG_Aux!$F$2:$F$3000,$A6,DGEG_Aux!$A$2:$A$3000,J$1)</f>
        <v>53070988</v>
      </c>
      <c r="K6" s="37">
        <f>SUMIFS(DGEG_Aux!$E$2:$E$3000,DGEG_Aux!$F$2:$F$3000,$A6,DGEG_Aux!$A$2:$A$3000,K$1)</f>
        <v>0</v>
      </c>
      <c r="L6" s="37">
        <f>SUMIFS(DGEG_Aux!$E$2:$E$3000,DGEG_Aux!$F$2:$F$3000,$A6,DGEG_Aux!$A$2:$A$3000,L$1)</f>
        <v>0</v>
      </c>
      <c r="M6" s="37">
        <f>SUMIFS(DGEG_Aux!$E$2:$E$3000,DGEG_Aux!$F$2:$F$3000,$A6,DGEG_Aux!$A$2:$A$3000,M$1)</f>
        <v>0</v>
      </c>
    </row>
    <row r="7" spans="1:13" x14ac:dyDescent="0.2">
      <c r="A7" t="s">
        <v>392</v>
      </c>
      <c r="B7" s="37">
        <f>SUMIFS(DGEG_Aux!$E$2:$E$3000,DGEG_Aux!$F$2:$F$3000,$A7,DGEG_Aux!$A$2:$A$3000,B$1)</f>
        <v>57969089</v>
      </c>
      <c r="C7" s="37">
        <f>SUMIFS(DGEG_Aux!$E$2:$E$3000,DGEG_Aux!$F$2:$F$3000,$A7,DGEG_Aux!$A$2:$A$3000,C$1)</f>
        <v>16131884</v>
      </c>
      <c r="D7" s="37">
        <f>SUMIFS(DGEG_Aux!$E$2:$E$3000,DGEG_Aux!$F$2:$F$3000,$A7,DGEG_Aux!$A$2:$A$3000,D$1)</f>
        <v>44130759</v>
      </c>
      <c r="E7" s="37">
        <f>SUMIFS(DGEG_Aux!$E$2:$E$3000,DGEG_Aux!$F$2:$F$3000,$A7,DGEG_Aux!$A$2:$A$3000,E$1)</f>
        <v>68353</v>
      </c>
      <c r="F7" s="37">
        <f>SUMIFS(DGEG_Aux!$E$2:$E$3000,DGEG_Aux!$F$2:$F$3000,$A7,DGEG_Aux!$A$2:$A$3000,F$1)</f>
        <v>0</v>
      </c>
      <c r="G7" s="37">
        <f>SUMIFS(DGEG_Aux!$E$2:$E$3000,DGEG_Aux!$F$2:$F$3000,$A7,DGEG_Aux!$A$2:$A$3000,G$1)</f>
        <v>1645694</v>
      </c>
      <c r="H7" s="37">
        <f>SUMIFS(DGEG_Aux!$E$2:$E$3000,DGEG_Aux!$F$2:$F$3000,$A7,DGEG_Aux!$A$2:$A$3000,H$1)</f>
        <v>0</v>
      </c>
      <c r="I7" s="37">
        <f>SUMIFS(DGEG_Aux!$E$2:$E$3000,DGEG_Aux!$F$2:$F$3000,$A7,DGEG_Aux!$A$2:$A$3000,I$1)</f>
        <v>100700712</v>
      </c>
      <c r="J7" s="37">
        <f>SUMIFS(DGEG_Aux!$E$2:$E$3000,DGEG_Aux!$F$2:$F$3000,$A7,DGEG_Aux!$A$2:$A$3000,J$1)</f>
        <v>22044553</v>
      </c>
      <c r="K7" s="37">
        <f>SUMIFS(DGEG_Aux!$E$2:$E$3000,DGEG_Aux!$F$2:$F$3000,$A7,DGEG_Aux!$A$2:$A$3000,K$1)</f>
        <v>0</v>
      </c>
      <c r="L7" s="37">
        <f>SUMIFS(DGEG_Aux!$E$2:$E$3000,DGEG_Aux!$F$2:$F$3000,$A7,DGEG_Aux!$A$2:$A$3000,L$1)</f>
        <v>0</v>
      </c>
      <c r="M7" s="37">
        <f>SUMIFS(DGEG_Aux!$E$2:$E$3000,DGEG_Aux!$F$2:$F$3000,$A7,DGEG_Aux!$A$2:$A$3000,M$1)</f>
        <v>0</v>
      </c>
    </row>
    <row r="8" spans="1:13" x14ac:dyDescent="0.2">
      <c r="A8" t="s">
        <v>381</v>
      </c>
      <c r="B8" s="37">
        <f>SUMIFS(DGEG_Aux!$E$2:$E$3000,DGEG_Aux!$F$2:$F$3000,$A8,DGEG_Aux!$A$2:$A$3000,B$1)</f>
        <v>143386826</v>
      </c>
      <c r="C8" s="37">
        <f>SUMIFS(DGEG_Aux!$E$2:$E$3000,DGEG_Aux!$F$2:$F$3000,$A8,DGEG_Aux!$A$2:$A$3000,C$1)</f>
        <v>39380508</v>
      </c>
      <c r="D8" s="37">
        <f>SUMIFS(DGEG_Aux!$E$2:$E$3000,DGEG_Aux!$F$2:$F$3000,$A8,DGEG_Aux!$A$2:$A$3000,D$1)</f>
        <v>76724866</v>
      </c>
      <c r="E8" s="37">
        <f>SUMIFS(DGEG_Aux!$E$2:$E$3000,DGEG_Aux!$F$2:$F$3000,$A8,DGEG_Aux!$A$2:$A$3000,E$1)</f>
        <v>903874</v>
      </c>
      <c r="F8" s="37">
        <f>SUMIFS(DGEG_Aux!$E$2:$E$3000,DGEG_Aux!$F$2:$F$3000,$A8,DGEG_Aux!$A$2:$A$3000,F$1)</f>
        <v>22098</v>
      </c>
      <c r="G8" s="37">
        <f>SUMIFS(DGEG_Aux!$E$2:$E$3000,DGEG_Aux!$F$2:$F$3000,$A8,DGEG_Aux!$A$2:$A$3000,G$1)</f>
        <v>19111415</v>
      </c>
      <c r="H8" s="37">
        <f>SUMIFS(DGEG_Aux!$E$2:$E$3000,DGEG_Aux!$F$2:$F$3000,$A8,DGEG_Aux!$A$2:$A$3000,H$1)</f>
        <v>0</v>
      </c>
      <c r="I8" s="37">
        <f>SUMIFS(DGEG_Aux!$E$2:$E$3000,DGEG_Aux!$F$2:$F$3000,$A8,DGEG_Aux!$A$2:$A$3000,I$1)</f>
        <v>218629917</v>
      </c>
      <c r="J8" s="37">
        <f>SUMIFS(DGEG_Aux!$E$2:$E$3000,DGEG_Aux!$F$2:$F$3000,$A8,DGEG_Aux!$A$2:$A$3000,J$1)</f>
        <v>38880578</v>
      </c>
      <c r="K8" s="37">
        <f>SUMIFS(DGEG_Aux!$E$2:$E$3000,DGEG_Aux!$F$2:$F$3000,$A8,DGEG_Aux!$A$2:$A$3000,K$1)</f>
        <v>0</v>
      </c>
      <c r="L8" s="37">
        <f>SUMIFS(DGEG_Aux!$E$2:$E$3000,DGEG_Aux!$F$2:$F$3000,$A8,DGEG_Aux!$A$2:$A$3000,L$1)</f>
        <v>0</v>
      </c>
      <c r="M8" s="37">
        <f>SUMIFS(DGEG_Aux!$E$2:$E$3000,DGEG_Aux!$F$2:$F$3000,$A8,DGEG_Aux!$A$2:$A$3000,M$1)</f>
        <v>0</v>
      </c>
    </row>
    <row r="9" spans="1:13" x14ac:dyDescent="0.2">
      <c r="A9" t="s">
        <v>380</v>
      </c>
      <c r="B9" s="37">
        <f>SUMIFS(DGEG_Aux!$E$2:$E$3000,DGEG_Aux!$F$2:$F$3000,$A9,DGEG_Aux!$A$2:$A$3000,B$1)</f>
        <v>83633972</v>
      </c>
      <c r="C9" s="37">
        <f>SUMIFS(DGEG_Aux!$E$2:$E$3000,DGEG_Aux!$F$2:$F$3000,$A9,DGEG_Aux!$A$2:$A$3000,C$1)</f>
        <v>31610547</v>
      </c>
      <c r="D9" s="37">
        <f>SUMIFS(DGEG_Aux!$E$2:$E$3000,DGEG_Aux!$F$2:$F$3000,$A9,DGEG_Aux!$A$2:$A$3000,D$1)</f>
        <v>38884542</v>
      </c>
      <c r="E9" s="37">
        <f>SUMIFS(DGEG_Aux!$E$2:$E$3000,DGEG_Aux!$F$2:$F$3000,$A9,DGEG_Aux!$A$2:$A$3000,E$1)</f>
        <v>263286</v>
      </c>
      <c r="F9" s="37">
        <f>SUMIFS(DGEG_Aux!$E$2:$E$3000,DGEG_Aux!$F$2:$F$3000,$A9,DGEG_Aux!$A$2:$A$3000,F$1)</f>
        <v>9450</v>
      </c>
      <c r="G9" s="37">
        <f>SUMIFS(DGEG_Aux!$E$2:$E$3000,DGEG_Aux!$F$2:$F$3000,$A9,DGEG_Aux!$A$2:$A$3000,G$1)</f>
        <v>10118961</v>
      </c>
      <c r="H9" s="37">
        <f>SUMIFS(DGEG_Aux!$E$2:$E$3000,DGEG_Aux!$F$2:$F$3000,$A9,DGEG_Aux!$A$2:$A$3000,H$1)</f>
        <v>0</v>
      </c>
      <c r="I9" s="37">
        <f>SUMIFS(DGEG_Aux!$E$2:$E$3000,DGEG_Aux!$F$2:$F$3000,$A9,DGEG_Aux!$A$2:$A$3000,I$1)</f>
        <v>142481231</v>
      </c>
      <c r="J9" s="37">
        <f>SUMIFS(DGEG_Aux!$E$2:$E$3000,DGEG_Aux!$F$2:$F$3000,$A9,DGEG_Aux!$A$2:$A$3000,J$1)</f>
        <v>29985018</v>
      </c>
      <c r="K9" s="37">
        <f>SUMIFS(DGEG_Aux!$E$2:$E$3000,DGEG_Aux!$F$2:$F$3000,$A9,DGEG_Aux!$A$2:$A$3000,K$1)</f>
        <v>0</v>
      </c>
      <c r="L9" s="37">
        <f>SUMIFS(DGEG_Aux!$E$2:$E$3000,DGEG_Aux!$F$2:$F$3000,$A9,DGEG_Aux!$A$2:$A$3000,L$1)</f>
        <v>0</v>
      </c>
      <c r="M9" s="37">
        <f>SUMIFS(DGEG_Aux!$E$2:$E$3000,DGEG_Aux!$F$2:$F$3000,$A9,DGEG_Aux!$A$2:$A$3000,M$1)</f>
        <v>0</v>
      </c>
    </row>
    <row r="10" spans="1:13" x14ac:dyDescent="0.2">
      <c r="A10" t="s">
        <v>373</v>
      </c>
      <c r="B10" s="37">
        <f>SUMIFS(DGEG_Aux!$E$2:$E$3000,DGEG_Aux!$F$2:$F$3000,$A10,DGEG_Aux!$A$2:$A$3000,B$1)</f>
        <v>294366295</v>
      </c>
      <c r="C10" s="37">
        <f>SUMIFS(DGEG_Aux!$E$2:$E$3000,DGEG_Aux!$F$2:$F$3000,$A10,DGEG_Aux!$A$2:$A$3000,C$1)</f>
        <v>50973720</v>
      </c>
      <c r="D10" s="37">
        <f>SUMIFS(DGEG_Aux!$E$2:$E$3000,DGEG_Aux!$F$2:$F$3000,$A10,DGEG_Aux!$A$2:$A$3000,D$1)</f>
        <v>1533534232</v>
      </c>
      <c r="E10" s="37">
        <f>SUMIFS(DGEG_Aux!$E$2:$E$3000,DGEG_Aux!$F$2:$F$3000,$A10,DGEG_Aux!$A$2:$A$3000,E$1)</f>
        <v>355465</v>
      </c>
      <c r="F10" s="37">
        <f>SUMIFS(DGEG_Aux!$E$2:$E$3000,DGEG_Aux!$F$2:$F$3000,$A10,DGEG_Aux!$A$2:$A$3000,F$1)</f>
        <v>28185508</v>
      </c>
      <c r="G10" s="37">
        <f>SUMIFS(DGEG_Aux!$E$2:$E$3000,DGEG_Aux!$F$2:$F$3000,$A10,DGEG_Aux!$A$2:$A$3000,G$1)</f>
        <v>40598808</v>
      </c>
      <c r="H10" s="37">
        <f>SUMIFS(DGEG_Aux!$E$2:$E$3000,DGEG_Aux!$F$2:$F$3000,$A10,DGEG_Aux!$A$2:$A$3000,H$1)</f>
        <v>682</v>
      </c>
      <c r="I10" s="37">
        <f>SUMIFS(DGEG_Aux!$E$2:$E$3000,DGEG_Aux!$F$2:$F$3000,$A10,DGEG_Aux!$A$2:$A$3000,I$1)</f>
        <v>468104950</v>
      </c>
      <c r="J10" s="37">
        <f>SUMIFS(DGEG_Aux!$E$2:$E$3000,DGEG_Aux!$F$2:$F$3000,$A10,DGEG_Aux!$A$2:$A$3000,J$1)</f>
        <v>54925896</v>
      </c>
      <c r="K10" s="37">
        <f>SUMIFS(DGEG_Aux!$E$2:$E$3000,DGEG_Aux!$F$2:$F$3000,$A10,DGEG_Aux!$A$2:$A$3000,K$1)</f>
        <v>9043</v>
      </c>
      <c r="L10" s="37">
        <f>SUMIFS(DGEG_Aux!$E$2:$E$3000,DGEG_Aux!$F$2:$F$3000,$A10,DGEG_Aux!$A$2:$A$3000,L$1)</f>
        <v>0</v>
      </c>
      <c r="M10" s="37">
        <f>SUMIFS(DGEG_Aux!$E$2:$E$3000,DGEG_Aux!$F$2:$F$3000,$A10,DGEG_Aux!$A$2:$A$3000,M$1)</f>
        <v>0</v>
      </c>
    </row>
    <row r="11" spans="1:13" x14ac:dyDescent="0.2">
      <c r="A11" t="s">
        <v>390</v>
      </c>
      <c r="B11" s="37">
        <f>SUMIFS(DGEG_Aux!$E$2:$E$3000,DGEG_Aux!$F$2:$F$3000,$A11,DGEG_Aux!$A$2:$A$3000,B$1)</f>
        <v>417822166</v>
      </c>
      <c r="C11" s="37">
        <f>SUMIFS(DGEG_Aux!$E$2:$E$3000,DGEG_Aux!$F$2:$F$3000,$A11,DGEG_Aux!$A$2:$A$3000,C$1)</f>
        <v>100174858</v>
      </c>
      <c r="D11" s="37">
        <f>SUMIFS(DGEG_Aux!$E$2:$E$3000,DGEG_Aux!$F$2:$F$3000,$A11,DGEG_Aux!$A$2:$A$3000,D$1)</f>
        <v>1688882427</v>
      </c>
      <c r="E11" s="37">
        <f>SUMIFS(DGEG_Aux!$E$2:$E$3000,DGEG_Aux!$F$2:$F$3000,$A11,DGEG_Aux!$A$2:$A$3000,E$1)</f>
        <v>575528</v>
      </c>
      <c r="F11" s="37">
        <f>SUMIFS(DGEG_Aux!$E$2:$E$3000,DGEG_Aux!$F$2:$F$3000,$A11,DGEG_Aux!$A$2:$A$3000,F$1)</f>
        <v>29753520</v>
      </c>
      <c r="G11" s="37">
        <f>SUMIFS(DGEG_Aux!$E$2:$E$3000,DGEG_Aux!$F$2:$F$3000,$A11,DGEG_Aux!$A$2:$A$3000,G$1)</f>
        <v>45082009</v>
      </c>
      <c r="H11" s="37">
        <f>SUMIFS(DGEG_Aux!$E$2:$E$3000,DGEG_Aux!$F$2:$F$3000,$A11,DGEG_Aux!$A$2:$A$3000,H$1)</f>
        <v>0</v>
      </c>
      <c r="I11" s="37">
        <f>SUMIFS(DGEG_Aux!$E$2:$E$3000,DGEG_Aux!$F$2:$F$3000,$A11,DGEG_Aux!$A$2:$A$3000,I$1)</f>
        <v>559163822</v>
      </c>
      <c r="J11" s="37">
        <f>SUMIFS(DGEG_Aux!$E$2:$E$3000,DGEG_Aux!$F$2:$F$3000,$A11,DGEG_Aux!$A$2:$A$3000,J$1)</f>
        <v>72647086</v>
      </c>
      <c r="K11" s="37">
        <f>SUMIFS(DGEG_Aux!$E$2:$E$3000,DGEG_Aux!$F$2:$F$3000,$A11,DGEG_Aux!$A$2:$A$3000,K$1)</f>
        <v>0</v>
      </c>
      <c r="L11" s="37">
        <f>SUMIFS(DGEG_Aux!$E$2:$E$3000,DGEG_Aux!$F$2:$F$3000,$A11,DGEG_Aux!$A$2:$A$3000,L$1)</f>
        <v>0</v>
      </c>
      <c r="M11" s="37">
        <f>SUMIFS(DGEG_Aux!$E$2:$E$3000,DGEG_Aux!$F$2:$F$3000,$A11,DGEG_Aux!$A$2:$A$3000,M$1)</f>
        <v>0</v>
      </c>
    </row>
    <row r="12" spans="1:13" x14ac:dyDescent="0.2">
      <c r="A12" t="s">
        <v>386</v>
      </c>
      <c r="B12" s="37">
        <f>SUMIFS(DGEG_Aux!$E$2:$E$3000,DGEG_Aux!$F$2:$F$3000,$A12,DGEG_Aux!$A$2:$A$3000,B$1)</f>
        <v>240414219</v>
      </c>
      <c r="C12" s="37">
        <f>SUMIFS(DGEG_Aux!$E$2:$E$3000,DGEG_Aux!$F$2:$F$3000,$A12,DGEG_Aux!$A$2:$A$3000,C$1)</f>
        <v>39467236</v>
      </c>
      <c r="D12" s="37">
        <f>SUMIFS(DGEG_Aux!$E$2:$E$3000,DGEG_Aux!$F$2:$F$3000,$A12,DGEG_Aux!$A$2:$A$3000,D$1)</f>
        <v>888702809</v>
      </c>
      <c r="E12" s="37">
        <f>SUMIFS(DGEG_Aux!$E$2:$E$3000,DGEG_Aux!$F$2:$F$3000,$A12,DGEG_Aux!$A$2:$A$3000,E$1)</f>
        <v>275379</v>
      </c>
      <c r="F12" s="37">
        <f>SUMIFS(DGEG_Aux!$E$2:$E$3000,DGEG_Aux!$F$2:$F$3000,$A12,DGEG_Aux!$A$2:$A$3000,F$1)</f>
        <v>12071161</v>
      </c>
      <c r="G12" s="37">
        <f>SUMIFS(DGEG_Aux!$E$2:$E$3000,DGEG_Aux!$F$2:$F$3000,$A12,DGEG_Aux!$A$2:$A$3000,G$1)</f>
        <v>18855599</v>
      </c>
      <c r="H12" s="37">
        <f>SUMIFS(DGEG_Aux!$E$2:$E$3000,DGEG_Aux!$F$2:$F$3000,$A12,DGEG_Aux!$A$2:$A$3000,H$1)</f>
        <v>0</v>
      </c>
      <c r="I12" s="37">
        <f>SUMIFS(DGEG_Aux!$E$2:$E$3000,DGEG_Aux!$F$2:$F$3000,$A12,DGEG_Aux!$A$2:$A$3000,I$1)</f>
        <v>365806818</v>
      </c>
      <c r="J12" s="37">
        <f>SUMIFS(DGEG_Aux!$E$2:$E$3000,DGEG_Aux!$F$2:$F$3000,$A12,DGEG_Aux!$A$2:$A$3000,J$1)</f>
        <v>48571193</v>
      </c>
      <c r="K12" s="37">
        <f>SUMIFS(DGEG_Aux!$E$2:$E$3000,DGEG_Aux!$F$2:$F$3000,$A12,DGEG_Aux!$A$2:$A$3000,K$1)</f>
        <v>0</v>
      </c>
      <c r="L12" s="37">
        <f>SUMIFS(DGEG_Aux!$E$2:$E$3000,DGEG_Aux!$F$2:$F$3000,$A12,DGEG_Aux!$A$2:$A$3000,L$1)</f>
        <v>0</v>
      </c>
      <c r="M12" s="37">
        <f>SUMIFS(DGEG_Aux!$E$2:$E$3000,DGEG_Aux!$F$2:$F$3000,$A12,DGEG_Aux!$A$2:$A$3000,M$1)</f>
        <v>0</v>
      </c>
    </row>
    <row r="13" spans="1:13" x14ac:dyDescent="0.2">
      <c r="A13" t="s">
        <v>374</v>
      </c>
      <c r="B13" s="37">
        <f>SUMIFS(DGEG_Aux!$E$2:$E$3000,DGEG_Aux!$F$2:$F$3000,$A13,DGEG_Aux!$A$2:$A$3000,B$1)</f>
        <v>214472599</v>
      </c>
      <c r="C13" s="37">
        <f>SUMIFS(DGEG_Aux!$E$2:$E$3000,DGEG_Aux!$F$2:$F$3000,$A13,DGEG_Aux!$A$2:$A$3000,C$1)</f>
        <v>42005367</v>
      </c>
      <c r="D13" s="37">
        <f>SUMIFS(DGEG_Aux!$E$2:$E$3000,DGEG_Aux!$F$2:$F$3000,$A13,DGEG_Aux!$A$2:$A$3000,D$1)</f>
        <v>326156039</v>
      </c>
      <c r="E13" s="37">
        <f>SUMIFS(DGEG_Aux!$E$2:$E$3000,DGEG_Aux!$F$2:$F$3000,$A13,DGEG_Aux!$A$2:$A$3000,E$1)</f>
        <v>219665</v>
      </c>
      <c r="F13" s="37">
        <f>SUMIFS(DGEG_Aux!$E$2:$E$3000,DGEG_Aux!$F$2:$F$3000,$A13,DGEG_Aux!$A$2:$A$3000,F$1)</f>
        <v>5035668</v>
      </c>
      <c r="G13" s="37">
        <f>SUMIFS(DGEG_Aux!$E$2:$E$3000,DGEG_Aux!$F$2:$F$3000,$A13,DGEG_Aux!$A$2:$A$3000,G$1)</f>
        <v>26468373</v>
      </c>
      <c r="H13" s="37">
        <f>SUMIFS(DGEG_Aux!$E$2:$E$3000,DGEG_Aux!$F$2:$F$3000,$A13,DGEG_Aux!$A$2:$A$3000,H$1)</f>
        <v>0</v>
      </c>
      <c r="I13" s="37">
        <f>SUMIFS(DGEG_Aux!$E$2:$E$3000,DGEG_Aux!$F$2:$F$3000,$A13,DGEG_Aux!$A$2:$A$3000,I$1)</f>
        <v>282051670</v>
      </c>
      <c r="J13" s="37">
        <f>SUMIFS(DGEG_Aux!$E$2:$E$3000,DGEG_Aux!$F$2:$F$3000,$A13,DGEG_Aux!$A$2:$A$3000,J$1)</f>
        <v>50149044</v>
      </c>
      <c r="K13" s="37">
        <f>SUMIFS(DGEG_Aux!$E$2:$E$3000,DGEG_Aux!$F$2:$F$3000,$A13,DGEG_Aux!$A$2:$A$3000,K$1)</f>
        <v>0</v>
      </c>
      <c r="L13" s="37">
        <f>SUMIFS(DGEG_Aux!$E$2:$E$3000,DGEG_Aux!$F$2:$F$3000,$A13,DGEG_Aux!$A$2:$A$3000,L$1)</f>
        <v>0</v>
      </c>
      <c r="M13" s="37">
        <f>SUMIFS(DGEG_Aux!$E$2:$E$3000,DGEG_Aux!$F$2:$F$3000,$A13,DGEG_Aux!$A$2:$A$3000,M$1)</f>
        <v>0</v>
      </c>
    </row>
    <row r="14" spans="1:13" x14ac:dyDescent="0.2">
      <c r="A14" t="s">
        <v>372</v>
      </c>
      <c r="B14" s="37">
        <f>SUMIFS(DGEG_Aux!$E$2:$E$3000,DGEG_Aux!$F$2:$F$3000,$A14,DGEG_Aux!$A$2:$A$3000,B$1)</f>
        <v>206271641</v>
      </c>
      <c r="C14" s="37">
        <f>SUMIFS(DGEG_Aux!$E$2:$E$3000,DGEG_Aux!$F$2:$F$3000,$A14,DGEG_Aux!$A$2:$A$3000,C$1)</f>
        <v>43698690</v>
      </c>
      <c r="D14" s="37">
        <f>SUMIFS(DGEG_Aux!$E$2:$E$3000,DGEG_Aux!$F$2:$F$3000,$A14,DGEG_Aux!$A$2:$A$3000,D$1)</f>
        <v>418492399</v>
      </c>
      <c r="E14" s="37">
        <f>SUMIFS(DGEG_Aux!$E$2:$E$3000,DGEG_Aux!$F$2:$F$3000,$A14,DGEG_Aux!$A$2:$A$3000,E$1)</f>
        <v>588748</v>
      </c>
      <c r="F14" s="37">
        <f>SUMIFS(DGEG_Aux!$E$2:$E$3000,DGEG_Aux!$F$2:$F$3000,$A14,DGEG_Aux!$A$2:$A$3000,F$1)</f>
        <v>33162618</v>
      </c>
      <c r="G14" s="37">
        <f>SUMIFS(DGEG_Aux!$E$2:$E$3000,DGEG_Aux!$F$2:$F$3000,$A14,DGEG_Aux!$A$2:$A$3000,G$1)</f>
        <v>42604329</v>
      </c>
      <c r="H14" s="37">
        <f>SUMIFS(DGEG_Aux!$E$2:$E$3000,DGEG_Aux!$F$2:$F$3000,$A14,DGEG_Aux!$A$2:$A$3000,H$1)</f>
        <v>0</v>
      </c>
      <c r="I14" s="37">
        <f>SUMIFS(DGEG_Aux!$E$2:$E$3000,DGEG_Aux!$F$2:$F$3000,$A14,DGEG_Aux!$A$2:$A$3000,I$1)</f>
        <v>294754985</v>
      </c>
      <c r="J14" s="37">
        <f>SUMIFS(DGEG_Aux!$E$2:$E$3000,DGEG_Aux!$F$2:$F$3000,$A14,DGEG_Aux!$A$2:$A$3000,J$1)</f>
        <v>44567355</v>
      </c>
      <c r="K14" s="37">
        <f>SUMIFS(DGEG_Aux!$E$2:$E$3000,DGEG_Aux!$F$2:$F$3000,$A14,DGEG_Aux!$A$2:$A$3000,K$1)</f>
        <v>0</v>
      </c>
      <c r="L14" s="37">
        <f>SUMIFS(DGEG_Aux!$E$2:$E$3000,DGEG_Aux!$F$2:$F$3000,$A14,DGEG_Aux!$A$2:$A$3000,L$1)</f>
        <v>0</v>
      </c>
      <c r="M14" s="37">
        <f>SUMIFS(DGEG_Aux!$E$2:$E$3000,DGEG_Aux!$F$2:$F$3000,$A14,DGEG_Aux!$A$2:$A$3000,M$1)</f>
        <v>0</v>
      </c>
    </row>
    <row r="15" spans="1:13" x14ac:dyDescent="0.2">
      <c r="A15" t="s">
        <v>394</v>
      </c>
      <c r="B15" s="37">
        <f>SUMIFS(DGEG_Aux!$E$2:$E$3000,DGEG_Aux!$F$2:$F$3000,$A15,DGEG_Aux!$A$2:$A$3000,B$1)</f>
        <v>72918784</v>
      </c>
      <c r="C15" s="37">
        <v>0</v>
      </c>
      <c r="D15" s="37">
        <f>SUMIFS(DGEG_Aux!$E$2:$E$3000,DGEG_Aux!$F$2:$F$3000,$A15,DGEG_Aux!$A$2:$A$3000,D$1)</f>
        <v>214747361</v>
      </c>
      <c r="E15" s="37">
        <f>SUMIFS(DGEG_Aux!$E$2:$E$3000,DGEG_Aux!$F$2:$F$3000,$A15,DGEG_Aux!$A$2:$A$3000,E$1)</f>
        <v>229480</v>
      </c>
      <c r="F15" s="37">
        <f>SUMIFS(DGEG_Aux!$E$2:$E$3000,DGEG_Aux!$F$2:$F$3000,$A15,DGEG_Aux!$A$2:$A$3000,F$1)</f>
        <v>2817</v>
      </c>
      <c r="G15" s="37">
        <f>SUMIFS(DGEG_Aux!$E$2:$E$3000,DGEG_Aux!$F$2:$F$3000,$A15,DGEG_Aux!$A$2:$A$3000,G$1)</f>
        <v>11990630</v>
      </c>
      <c r="H15" s="37">
        <f>SUMIFS(DGEG_Aux!$E$2:$E$3000,DGEG_Aux!$F$2:$F$3000,$A15,DGEG_Aux!$A$2:$A$3000,H$1)</f>
        <v>0</v>
      </c>
      <c r="I15" s="37">
        <f>SUMIFS(DGEG_Aux!$E$2:$E$3000,DGEG_Aux!$F$2:$F$3000,$A15,DGEG_Aux!$A$2:$A$3000,I$1)</f>
        <v>105724325</v>
      </c>
      <c r="J15" s="37">
        <f>SUMIFS(DGEG_Aux!$E$2:$E$3000,DGEG_Aux!$F$2:$F$3000,$A15,DGEG_Aux!$A$2:$A$3000,J$1)</f>
        <v>23065516</v>
      </c>
      <c r="K15" s="37">
        <f>SUMIFS(DGEG_Aux!$E$2:$E$3000,DGEG_Aux!$F$2:$F$3000,$A15,DGEG_Aux!$A$2:$A$3000,K$1)</f>
        <v>0</v>
      </c>
      <c r="L15" s="37">
        <f>SUMIFS(DGEG_Aux!$E$2:$E$3000,DGEG_Aux!$F$2:$F$3000,$A15,DGEG_Aux!$A$2:$A$3000,L$1)</f>
        <v>0</v>
      </c>
      <c r="M15" s="37">
        <f>SUMIFS(DGEG_Aux!$E$2:$E$3000,DGEG_Aux!$F$2:$F$3000,$A15,DGEG_Aux!$A$2:$A$3000,M$1)</f>
        <v>0</v>
      </c>
    </row>
    <row r="16" spans="1:13" x14ac:dyDescent="0.2">
      <c r="A16" t="s">
        <v>383</v>
      </c>
      <c r="B16" s="37">
        <f>SUMIFS(DGEG_Aux!$E$2:$E$3000,DGEG_Aux!$F$2:$F$3000,$A16,DGEG_Aux!$A$2:$A$3000,B$1)</f>
        <v>183538349</v>
      </c>
      <c r="C16" s="37">
        <f>SUMIFS(DGEG_Aux!$E$2:$E$3000,DGEG_Aux!$F$2:$F$3000,$A16,DGEG_Aux!$A$2:$A$3000,C$1)</f>
        <v>37004757</v>
      </c>
      <c r="D16" s="37">
        <f>SUMIFS(DGEG_Aux!$E$2:$E$3000,DGEG_Aux!$F$2:$F$3000,$A16,DGEG_Aux!$A$2:$A$3000,D$1)</f>
        <v>182229224</v>
      </c>
      <c r="E16" s="37">
        <f>SUMIFS(DGEG_Aux!$E$2:$E$3000,DGEG_Aux!$F$2:$F$3000,$A16,DGEG_Aux!$A$2:$A$3000,E$1)</f>
        <v>565476</v>
      </c>
      <c r="F16" s="37">
        <f>SUMIFS(DGEG_Aux!$E$2:$E$3000,DGEG_Aux!$F$2:$F$3000,$A16,DGEG_Aux!$A$2:$A$3000,F$1)</f>
        <v>3994825</v>
      </c>
      <c r="G16" s="37">
        <f>SUMIFS(DGEG_Aux!$E$2:$E$3000,DGEG_Aux!$F$2:$F$3000,$A16,DGEG_Aux!$A$2:$A$3000,G$1)</f>
        <v>14602168</v>
      </c>
      <c r="H16" s="37">
        <f>SUMIFS(DGEG_Aux!$E$2:$E$3000,DGEG_Aux!$F$2:$F$3000,$A16,DGEG_Aux!$A$2:$A$3000,H$1)</f>
        <v>0</v>
      </c>
      <c r="I16" s="37">
        <f>SUMIFS(DGEG_Aux!$E$2:$E$3000,DGEG_Aux!$F$2:$F$3000,$A16,DGEG_Aux!$A$2:$A$3000,I$1)</f>
        <v>269865461</v>
      </c>
      <c r="J16" s="37">
        <f>SUMIFS(DGEG_Aux!$E$2:$E$3000,DGEG_Aux!$F$2:$F$3000,$A16,DGEG_Aux!$A$2:$A$3000,J$1)</f>
        <v>58494658</v>
      </c>
      <c r="K16" s="37">
        <f>SUMIFS(DGEG_Aux!$E$2:$E$3000,DGEG_Aux!$F$2:$F$3000,$A16,DGEG_Aux!$A$2:$A$3000,K$1)</f>
        <v>10120</v>
      </c>
      <c r="L16" s="37">
        <f>SUMIFS(DGEG_Aux!$E$2:$E$3000,DGEG_Aux!$F$2:$F$3000,$A16,DGEG_Aux!$A$2:$A$3000,L$1)</f>
        <v>0</v>
      </c>
      <c r="M16" s="37">
        <f>SUMIFS(DGEG_Aux!$E$2:$E$3000,DGEG_Aux!$F$2:$F$3000,$A16,DGEG_Aux!$A$2:$A$3000,M$1)</f>
        <v>0</v>
      </c>
    </row>
    <row r="17" spans="1:13" x14ac:dyDescent="0.2">
      <c r="A17" t="s">
        <v>378</v>
      </c>
      <c r="B17" s="37">
        <f>SUMIFS(DGEG_Aux!$E$2:$E$3000,DGEG_Aux!$F$2:$F$3000,$A17,DGEG_Aux!$A$2:$A$3000,B$1)</f>
        <v>376838994</v>
      </c>
      <c r="C17" s="37">
        <f>SUMIFS(DGEG_Aux!$E$2:$E$3000,DGEG_Aux!$F$2:$F$3000,$A17,DGEG_Aux!$A$2:$A$3000,C$1)</f>
        <v>39122280</v>
      </c>
      <c r="D17" s="37">
        <f>SUMIFS(DGEG_Aux!$E$2:$E$3000,DGEG_Aux!$F$2:$F$3000,$A17,DGEG_Aux!$A$2:$A$3000,D$1)</f>
        <v>431854752</v>
      </c>
      <c r="E17" s="37">
        <f>SUMIFS(DGEG_Aux!$E$2:$E$3000,DGEG_Aux!$F$2:$F$3000,$A17,DGEG_Aux!$A$2:$A$3000,E$1)</f>
        <v>926474</v>
      </c>
      <c r="F17" s="37">
        <f>SUMIFS(DGEG_Aux!$E$2:$E$3000,DGEG_Aux!$F$2:$F$3000,$A17,DGEG_Aux!$A$2:$A$3000,F$1)</f>
        <v>33614</v>
      </c>
      <c r="G17" s="37">
        <f>SUMIFS(DGEG_Aux!$E$2:$E$3000,DGEG_Aux!$F$2:$F$3000,$A17,DGEG_Aux!$A$2:$A$3000,G$1)</f>
        <v>64907159</v>
      </c>
      <c r="H17" s="37">
        <f>SUMIFS(DGEG_Aux!$E$2:$E$3000,DGEG_Aux!$F$2:$F$3000,$A17,DGEG_Aux!$A$2:$A$3000,H$1)</f>
        <v>0</v>
      </c>
      <c r="I17" s="37">
        <f>SUMIFS(DGEG_Aux!$E$2:$E$3000,DGEG_Aux!$F$2:$F$3000,$A17,DGEG_Aux!$A$2:$A$3000,I$1)</f>
        <v>484625456</v>
      </c>
      <c r="J17" s="37">
        <f>SUMIFS(DGEG_Aux!$E$2:$E$3000,DGEG_Aux!$F$2:$F$3000,$A17,DGEG_Aux!$A$2:$A$3000,J$1)</f>
        <v>58692410</v>
      </c>
      <c r="K17" s="37">
        <f>SUMIFS(DGEG_Aux!$E$2:$E$3000,DGEG_Aux!$F$2:$F$3000,$A17,DGEG_Aux!$A$2:$A$3000,K$1)</f>
        <v>0</v>
      </c>
      <c r="L17" s="37">
        <f>SUMIFS(DGEG_Aux!$E$2:$E$3000,DGEG_Aux!$F$2:$F$3000,$A17,DGEG_Aux!$A$2:$A$3000,L$1)</f>
        <v>0</v>
      </c>
      <c r="M17" s="37">
        <f>SUMIFS(DGEG_Aux!$E$2:$E$3000,DGEG_Aux!$F$2:$F$3000,$A17,DGEG_Aux!$A$2:$A$3000,M$1)</f>
        <v>0</v>
      </c>
    </row>
    <row r="18" spans="1:13" x14ac:dyDescent="0.2">
      <c r="A18" t="s">
        <v>379</v>
      </c>
      <c r="B18" s="37">
        <f>SUMIFS(DGEG_Aux!$E$2:$E$3000,DGEG_Aux!$F$2:$F$3000,$A18,DGEG_Aux!$A$2:$A$3000,B$1)</f>
        <v>3875038850</v>
      </c>
      <c r="C18" s="37">
        <f>SUMIFS(DGEG_Aux!$E$2:$E$3000,DGEG_Aux!$F$2:$F$3000,$A18,DGEG_Aux!$A$2:$A$3000,C$1)</f>
        <v>480993861</v>
      </c>
      <c r="D18" s="37">
        <f>SUMIFS(DGEG_Aux!$E$2:$E$3000,DGEG_Aux!$F$2:$F$3000,$A18,DGEG_Aux!$A$2:$A$3000,D$1)</f>
        <v>3657021185</v>
      </c>
      <c r="E18" s="37">
        <f>SUMIFS(DGEG_Aux!$E$2:$E$3000,DGEG_Aux!$F$2:$F$3000,$A18,DGEG_Aux!$A$2:$A$3000,E$1)</f>
        <v>1914697</v>
      </c>
      <c r="F18" s="37">
        <f>SUMIFS(DGEG_Aux!$E$2:$E$3000,DGEG_Aux!$F$2:$F$3000,$A18,DGEG_Aux!$A$2:$A$3000,F$1)</f>
        <v>263683759</v>
      </c>
      <c r="G18" s="37">
        <f>SUMIFS(DGEG_Aux!$E$2:$E$3000,DGEG_Aux!$F$2:$F$3000,$A18,DGEG_Aux!$A$2:$A$3000,G$1)</f>
        <v>80686594</v>
      </c>
      <c r="H18" s="37">
        <f>SUMIFS(DGEG_Aux!$E$2:$E$3000,DGEG_Aux!$F$2:$F$3000,$A18,DGEG_Aux!$A$2:$A$3000,H$1)</f>
        <v>0</v>
      </c>
      <c r="I18" s="37">
        <f>SUMIFS(DGEG_Aux!$E$2:$E$3000,DGEG_Aux!$F$2:$F$3000,$A18,DGEG_Aux!$A$2:$A$3000,I$1)</f>
        <v>3163404411</v>
      </c>
      <c r="J18" s="37">
        <f>SUMIFS(DGEG_Aux!$E$2:$E$3000,DGEG_Aux!$F$2:$F$3000,$A18,DGEG_Aux!$A$2:$A$3000,J$1)</f>
        <v>278008259</v>
      </c>
      <c r="K18" s="37">
        <f>SUMIFS(DGEG_Aux!$E$2:$E$3000,DGEG_Aux!$F$2:$F$3000,$A18,DGEG_Aux!$A$2:$A$3000,K$1)</f>
        <v>0</v>
      </c>
      <c r="L18" s="37">
        <f>SUMIFS(DGEG_Aux!$E$2:$E$3000,DGEG_Aux!$F$2:$F$3000,$A18,DGEG_Aux!$A$2:$A$3000,L$1)</f>
        <v>0</v>
      </c>
      <c r="M18" s="37">
        <f>SUMIFS(DGEG_Aux!$E$2:$E$3000,DGEG_Aux!$F$2:$F$3000,$A18,DGEG_Aux!$A$2:$A$3000,M$1)</f>
        <v>0</v>
      </c>
    </row>
    <row r="19" spans="1:13" x14ac:dyDescent="0.2">
      <c r="A19" t="s">
        <v>377</v>
      </c>
      <c r="B19" s="37">
        <f>SUMIFS(DGEG_Aux!$E$2:$E$3000,DGEG_Aux!$F$2:$F$3000,$A19,DGEG_Aux!$A$2:$A$3000,B$1)</f>
        <v>125223817</v>
      </c>
      <c r="C19" s="37">
        <f>SUMIFS(DGEG_Aux!$E$2:$E$3000,DGEG_Aux!$F$2:$F$3000,$A19,DGEG_Aux!$A$2:$A$3000,C$1)</f>
        <v>16444219</v>
      </c>
      <c r="D19" s="37">
        <f>SUMIFS(DGEG_Aux!$E$2:$E$3000,DGEG_Aux!$F$2:$F$3000,$A19,DGEG_Aux!$A$2:$A$3000,D$1)</f>
        <v>852374747</v>
      </c>
      <c r="E19" s="37">
        <f>SUMIFS(DGEG_Aux!$E$2:$E$3000,DGEG_Aux!$F$2:$F$3000,$A19,DGEG_Aux!$A$2:$A$3000,E$1)</f>
        <v>464</v>
      </c>
      <c r="F19" s="37">
        <f>SUMIFS(DGEG_Aux!$E$2:$E$3000,DGEG_Aux!$F$2:$F$3000,$A19,DGEG_Aux!$A$2:$A$3000,F$1)</f>
        <v>13323918</v>
      </c>
      <c r="G19" s="37">
        <f>SUMIFS(DGEG_Aux!$E$2:$E$3000,DGEG_Aux!$F$2:$F$3000,$A19,DGEG_Aux!$A$2:$A$3000,G$1)</f>
        <v>43353052</v>
      </c>
      <c r="H19" s="37">
        <f>SUMIFS(DGEG_Aux!$E$2:$E$3000,DGEG_Aux!$F$2:$F$3000,$A19,DGEG_Aux!$A$2:$A$3000,H$1)</f>
        <v>0</v>
      </c>
      <c r="I19" s="37">
        <f>SUMIFS(DGEG_Aux!$E$2:$E$3000,DGEG_Aux!$F$2:$F$3000,$A19,DGEG_Aux!$A$2:$A$3000,I$1)</f>
        <v>138593371</v>
      </c>
      <c r="J19" s="37">
        <f>SUMIFS(DGEG_Aux!$E$2:$E$3000,DGEG_Aux!$F$2:$F$3000,$A19,DGEG_Aux!$A$2:$A$3000,J$1)</f>
        <v>17708048</v>
      </c>
      <c r="K19" s="37">
        <f>SUMIFS(DGEG_Aux!$E$2:$E$3000,DGEG_Aux!$F$2:$F$3000,$A19,DGEG_Aux!$A$2:$A$3000,K$1)</f>
        <v>0</v>
      </c>
      <c r="L19" s="37">
        <f>SUMIFS(DGEG_Aux!$E$2:$E$3000,DGEG_Aux!$F$2:$F$3000,$A19,DGEG_Aux!$A$2:$A$3000,L$1)</f>
        <v>0</v>
      </c>
      <c r="M19" s="37">
        <f>SUMIFS(DGEG_Aux!$E$2:$E$3000,DGEG_Aux!$F$2:$F$3000,$A19,DGEG_Aux!$A$2:$A$3000,M$1)</f>
        <v>0</v>
      </c>
    </row>
    <row r="20" spans="1:13" x14ac:dyDescent="0.2">
      <c r="A20" t="s">
        <v>385</v>
      </c>
      <c r="B20" s="37">
        <f>SUMIFS(DGEG_Aux!$E$2:$E$3000,DGEG_Aux!$F$2:$F$3000,$A20,DGEG_Aux!$A$2:$A$3000,B$1)</f>
        <v>87289357</v>
      </c>
      <c r="C20" s="37">
        <f>SUMIFS(DGEG_Aux!$E$2:$E$3000,DGEG_Aux!$F$2:$F$3000,$A20,DGEG_Aux!$A$2:$A$3000,C$1)</f>
        <v>26332663</v>
      </c>
      <c r="D20" s="37">
        <f>SUMIFS(DGEG_Aux!$E$2:$E$3000,DGEG_Aux!$F$2:$F$3000,$A20,DGEG_Aux!$A$2:$A$3000,D$1)</f>
        <v>105154344</v>
      </c>
      <c r="E20" s="37">
        <f>SUMIFS(DGEG_Aux!$E$2:$E$3000,DGEG_Aux!$F$2:$F$3000,$A20,DGEG_Aux!$A$2:$A$3000,E$1)</f>
        <v>318574</v>
      </c>
      <c r="F20" s="37">
        <f>SUMIFS(DGEG_Aux!$E$2:$E$3000,DGEG_Aux!$F$2:$F$3000,$A20,DGEG_Aux!$A$2:$A$3000,F$1)</f>
        <v>0</v>
      </c>
      <c r="G20" s="37">
        <f>SUMIFS(DGEG_Aux!$E$2:$E$3000,DGEG_Aux!$F$2:$F$3000,$A20,DGEG_Aux!$A$2:$A$3000,G$1)</f>
        <v>36843191</v>
      </c>
      <c r="H20" s="37">
        <f>SUMIFS(DGEG_Aux!$E$2:$E$3000,DGEG_Aux!$F$2:$F$3000,$A20,DGEG_Aux!$A$2:$A$3000,H$1)</f>
        <v>0</v>
      </c>
      <c r="I20" s="37">
        <f>SUMIFS(DGEG_Aux!$E$2:$E$3000,DGEG_Aux!$F$2:$F$3000,$A20,DGEG_Aux!$A$2:$A$3000,I$1)</f>
        <v>149257708</v>
      </c>
      <c r="J20" s="37">
        <f>SUMIFS(DGEG_Aux!$E$2:$E$3000,DGEG_Aux!$F$2:$F$3000,$A20,DGEG_Aux!$A$2:$A$3000,J$1)</f>
        <v>24760547</v>
      </c>
      <c r="K20" s="37">
        <f>SUMIFS(DGEG_Aux!$E$2:$E$3000,DGEG_Aux!$F$2:$F$3000,$A20,DGEG_Aux!$A$2:$A$3000,K$1)</f>
        <v>0</v>
      </c>
      <c r="L20" s="37">
        <f>SUMIFS(DGEG_Aux!$E$2:$E$3000,DGEG_Aux!$F$2:$F$3000,$A20,DGEG_Aux!$A$2:$A$3000,L$1)</f>
        <v>0</v>
      </c>
      <c r="M20" s="37">
        <f>SUMIFS(DGEG_Aux!$E$2:$E$3000,DGEG_Aux!$F$2:$F$3000,$A20,DGEG_Aux!$A$2:$A$3000,M$1)</f>
        <v>0</v>
      </c>
    </row>
    <row r="21" spans="1:13" x14ac:dyDescent="0.2">
      <c r="A21" t="s">
        <v>375</v>
      </c>
      <c r="B21" s="37">
        <f>SUMIFS(DGEG_Aux!$E$2:$E$3000,DGEG_Aux!$F$2:$F$3000,$A21,DGEG_Aux!$A$2:$A$3000,B$1)</f>
        <v>148173852</v>
      </c>
      <c r="C21" s="37">
        <f>SUMIFS(DGEG_Aux!$E$2:$E$3000,DGEG_Aux!$F$2:$F$3000,$A21,DGEG_Aux!$A$2:$A$3000,C$1)</f>
        <v>35022242</v>
      </c>
      <c r="D21" s="37">
        <f>SUMIFS(DGEG_Aux!$E$2:$E$3000,DGEG_Aux!$F$2:$F$3000,$A21,DGEG_Aux!$A$2:$A$3000,D$1)</f>
        <v>175485241</v>
      </c>
      <c r="E21" s="37">
        <f>SUMIFS(DGEG_Aux!$E$2:$E$3000,DGEG_Aux!$F$2:$F$3000,$A21,DGEG_Aux!$A$2:$A$3000,E$1)</f>
        <v>1563925</v>
      </c>
      <c r="F21" s="37">
        <f>SUMIFS(DGEG_Aux!$E$2:$E$3000,DGEG_Aux!$F$2:$F$3000,$A21,DGEG_Aux!$A$2:$A$3000,F$1)</f>
        <v>43305</v>
      </c>
      <c r="G21" s="37">
        <f>SUMIFS(DGEG_Aux!$E$2:$E$3000,DGEG_Aux!$F$2:$F$3000,$A21,DGEG_Aux!$A$2:$A$3000,G$1)</f>
        <v>42180917</v>
      </c>
      <c r="H21" s="37">
        <f>SUMIFS(DGEG_Aux!$E$2:$E$3000,DGEG_Aux!$F$2:$F$3000,$A21,DGEG_Aux!$A$2:$A$3000,H$1)</f>
        <v>0</v>
      </c>
      <c r="I21" s="37">
        <f>SUMIFS(DGEG_Aux!$E$2:$E$3000,DGEG_Aux!$F$2:$F$3000,$A21,DGEG_Aux!$A$2:$A$3000,I$1)</f>
        <v>225412724</v>
      </c>
      <c r="J21" s="37">
        <f>SUMIFS(DGEG_Aux!$E$2:$E$3000,DGEG_Aux!$F$2:$F$3000,$A21,DGEG_Aux!$A$2:$A$3000,J$1)</f>
        <v>23400024</v>
      </c>
      <c r="K21" s="37">
        <f>SUMIFS(DGEG_Aux!$E$2:$E$3000,DGEG_Aux!$F$2:$F$3000,$A21,DGEG_Aux!$A$2:$A$3000,K$1)</f>
        <v>0</v>
      </c>
      <c r="L21" s="37">
        <f>SUMIFS(DGEG_Aux!$E$2:$E$3000,DGEG_Aux!$F$2:$F$3000,$A21,DGEG_Aux!$A$2:$A$3000,L$1)</f>
        <v>0</v>
      </c>
      <c r="M21" s="37">
        <f>SUMIFS(DGEG_Aux!$E$2:$E$3000,DGEG_Aux!$F$2:$F$3000,$A21,DGEG_Aux!$A$2:$A$3000,M$1)</f>
        <v>0</v>
      </c>
    </row>
    <row r="22" spans="1:13" x14ac:dyDescent="0.2">
      <c r="A22" t="s">
        <v>382</v>
      </c>
      <c r="B22" s="37">
        <f>SUMIFS(DGEG_Aux!$E$2:$E$3000,DGEG_Aux!$F$2:$F$3000,$A22,DGEG_Aux!$A$2:$A$3000,B$1)</f>
        <v>82493910</v>
      </c>
      <c r="C22" s="37">
        <f>SUMIFS(DGEG_Aux!$E$2:$E$3000,DGEG_Aux!$F$2:$F$3000,$A22,DGEG_Aux!$A$2:$A$3000,C$1)</f>
        <v>25728739</v>
      </c>
      <c r="D22" s="37">
        <f>SUMIFS(DGEG_Aux!$E$2:$E$3000,DGEG_Aux!$F$2:$F$3000,$A22,DGEG_Aux!$A$2:$A$3000,D$1)</f>
        <v>448750841</v>
      </c>
      <c r="E22" s="37">
        <f>SUMIFS(DGEG_Aux!$E$2:$E$3000,DGEG_Aux!$F$2:$F$3000,$A22,DGEG_Aux!$A$2:$A$3000,E$1)</f>
        <v>611078</v>
      </c>
      <c r="F22" s="37">
        <f>SUMIFS(DGEG_Aux!$E$2:$E$3000,DGEG_Aux!$F$2:$F$3000,$A22,DGEG_Aux!$A$2:$A$3000,F$1)</f>
        <v>0</v>
      </c>
      <c r="G22" s="37">
        <f>SUMIFS(DGEG_Aux!$E$2:$E$3000,DGEG_Aux!$F$2:$F$3000,$A22,DGEG_Aux!$A$2:$A$3000,G$1)</f>
        <v>54931085</v>
      </c>
      <c r="H22" s="37">
        <f>SUMIFS(DGEG_Aux!$E$2:$E$3000,DGEG_Aux!$F$2:$F$3000,$A22,DGEG_Aux!$A$2:$A$3000,H$1)</f>
        <v>0</v>
      </c>
      <c r="I22" s="37">
        <f>SUMIFS(DGEG_Aux!$E$2:$E$3000,DGEG_Aux!$F$2:$F$3000,$A22,DGEG_Aux!$A$2:$A$3000,I$1)</f>
        <v>145736900</v>
      </c>
      <c r="J22" s="37">
        <f>SUMIFS(DGEG_Aux!$E$2:$E$3000,DGEG_Aux!$F$2:$F$3000,$A22,DGEG_Aux!$A$2:$A$3000,J$1)</f>
        <v>19536273</v>
      </c>
      <c r="K22" s="37">
        <f>SUMIFS(DGEG_Aux!$E$2:$E$3000,DGEG_Aux!$F$2:$F$3000,$A22,DGEG_Aux!$A$2:$A$3000,K$1)</f>
        <v>0</v>
      </c>
      <c r="L22" s="37">
        <f>SUMIFS(DGEG_Aux!$E$2:$E$3000,DGEG_Aux!$F$2:$F$3000,$A22,DGEG_Aux!$A$2:$A$3000,L$1)</f>
        <v>0</v>
      </c>
      <c r="M22" s="37">
        <f>SUMIFS(DGEG_Aux!$E$2:$E$3000,DGEG_Aux!$F$2:$F$3000,$A22,DGEG_Aux!$A$2:$A$3000,M$1)</f>
        <v>0</v>
      </c>
    </row>
    <row r="23" spans="1:13" x14ac:dyDescent="0.2">
      <c r="A23" t="s">
        <v>384</v>
      </c>
      <c r="B23" s="37">
        <f>SUMIFS(DGEG_Aux!$E$2:$E$3000,DGEG_Aux!$F$2:$F$3000,$A23,DGEG_Aux!$A$2:$A$3000,B$1)</f>
        <v>266144677</v>
      </c>
      <c r="C23" s="37">
        <f>SUMIFS(DGEG_Aux!$E$2:$E$3000,DGEG_Aux!$F$2:$F$3000,$A23,DGEG_Aux!$A$2:$A$3000,C$1)</f>
        <v>35777446</v>
      </c>
      <c r="D23" s="37">
        <f>SUMIFS(DGEG_Aux!$E$2:$E$3000,DGEG_Aux!$F$2:$F$3000,$A23,DGEG_Aux!$A$2:$A$3000,D$1)</f>
        <v>411824283</v>
      </c>
      <c r="E23" s="37">
        <f>SUMIFS(DGEG_Aux!$E$2:$E$3000,DGEG_Aux!$F$2:$F$3000,$A23,DGEG_Aux!$A$2:$A$3000,E$1)</f>
        <v>270233</v>
      </c>
      <c r="F23" s="37">
        <f>SUMIFS(DGEG_Aux!$E$2:$E$3000,DGEG_Aux!$F$2:$F$3000,$A23,DGEG_Aux!$A$2:$A$3000,F$1)</f>
        <v>22176</v>
      </c>
      <c r="G23" s="37">
        <f>SUMIFS(DGEG_Aux!$E$2:$E$3000,DGEG_Aux!$F$2:$F$3000,$A23,DGEG_Aux!$A$2:$A$3000,G$1)</f>
        <v>101072756</v>
      </c>
      <c r="H23" s="37">
        <f>SUMIFS(DGEG_Aux!$E$2:$E$3000,DGEG_Aux!$F$2:$F$3000,$A23,DGEG_Aux!$A$2:$A$3000,H$1)</f>
        <v>0</v>
      </c>
      <c r="I23" s="37">
        <f>SUMIFS(DGEG_Aux!$E$2:$E$3000,DGEG_Aux!$F$2:$F$3000,$A23,DGEG_Aux!$A$2:$A$3000,I$1)</f>
        <v>313271322</v>
      </c>
      <c r="J23" s="37">
        <f>SUMIFS(DGEG_Aux!$E$2:$E$3000,DGEG_Aux!$F$2:$F$3000,$A23,DGEG_Aux!$A$2:$A$3000,J$1)</f>
        <v>35298766</v>
      </c>
      <c r="K23" s="37">
        <f>SUMIFS(DGEG_Aux!$E$2:$E$3000,DGEG_Aux!$F$2:$F$3000,$A23,DGEG_Aux!$A$2:$A$3000,K$1)</f>
        <v>0</v>
      </c>
      <c r="L23" s="37">
        <f>SUMIFS(DGEG_Aux!$E$2:$E$3000,DGEG_Aux!$F$2:$F$3000,$A23,DGEG_Aux!$A$2:$A$3000,L$1)</f>
        <v>0</v>
      </c>
      <c r="M23" s="37">
        <f>SUMIFS(DGEG_Aux!$E$2:$E$3000,DGEG_Aux!$F$2:$F$3000,$A23,DGEG_Aux!$A$2:$A$3000,M$1)</f>
        <v>0</v>
      </c>
    </row>
    <row r="24" spans="1:13" x14ac:dyDescent="0.2">
      <c r="A24" t="s">
        <v>376</v>
      </c>
      <c r="B24" s="37">
        <f>SUMIFS(DGEG_Aux!$E$2:$E$3000,DGEG_Aux!$F$2:$F$3000,$A24,DGEG_Aux!$A$2:$A$3000,B$1)</f>
        <v>851735890</v>
      </c>
      <c r="C24" s="37">
        <f>SUMIFS(DGEG_Aux!$E$2:$E$3000,DGEG_Aux!$F$2:$F$3000,$A24,DGEG_Aux!$A$2:$A$3000,C$1)</f>
        <v>68435834</v>
      </c>
      <c r="D24" s="37">
        <f>SUMIFS(DGEG_Aux!$E$2:$E$3000,DGEG_Aux!$F$2:$F$3000,$A24,DGEG_Aux!$A$2:$A$3000,D$1)</f>
        <v>199793311</v>
      </c>
      <c r="E24" s="37">
        <f>SUMIFS(DGEG_Aux!$E$2:$E$3000,DGEG_Aux!$F$2:$F$3000,$A24,DGEG_Aux!$A$2:$A$3000,E$1)</f>
        <v>990275</v>
      </c>
      <c r="F24" s="37">
        <f>SUMIFS(DGEG_Aux!$E$2:$E$3000,DGEG_Aux!$F$2:$F$3000,$A24,DGEG_Aux!$A$2:$A$3000,F$1)</f>
        <v>60013</v>
      </c>
      <c r="G24" s="37">
        <f>SUMIFS(DGEG_Aux!$E$2:$E$3000,DGEG_Aux!$F$2:$F$3000,$A24,DGEG_Aux!$A$2:$A$3000,G$1)</f>
        <v>52300596</v>
      </c>
      <c r="H24" s="37">
        <f>SUMIFS(DGEG_Aux!$E$2:$E$3000,DGEG_Aux!$F$2:$F$3000,$A24,DGEG_Aux!$A$2:$A$3000,H$1)</f>
        <v>0</v>
      </c>
      <c r="I24" s="37">
        <f>SUMIFS(DGEG_Aux!$E$2:$E$3000,DGEG_Aux!$F$2:$F$3000,$A24,DGEG_Aux!$A$2:$A$3000,I$1)</f>
        <v>817038525</v>
      </c>
      <c r="J24" s="37">
        <f>SUMIFS(DGEG_Aux!$E$2:$E$3000,DGEG_Aux!$F$2:$F$3000,$A24,DGEG_Aux!$A$2:$A$3000,J$1)</f>
        <v>84271503</v>
      </c>
      <c r="K24" s="37">
        <f>SUMIFS(DGEG_Aux!$E$2:$E$3000,DGEG_Aux!$F$2:$F$3000,$A24,DGEG_Aux!$A$2:$A$3000,K$1)</f>
        <v>0</v>
      </c>
      <c r="L24" s="37">
        <f>SUMIFS(DGEG_Aux!$E$2:$E$3000,DGEG_Aux!$F$2:$F$3000,$A24,DGEG_Aux!$A$2:$A$3000,L$1)</f>
        <v>0</v>
      </c>
      <c r="M24" s="37">
        <f>SUMIFS(DGEG_Aux!$E$2:$E$3000,DGEG_Aux!$F$2:$F$3000,$A24,DGEG_Aux!$A$2:$A$3000,M$1)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8 3 b 6 b 4 - 2 9 8 f - 4 7 3 1 - 8 b d 0 - 6 5 5 6 0 7 7 7 6 3 6 1 "   x m l n s = " h t t p : / / s c h e m a s . m i c r o s o f t . c o m / D a t a M a s h u p " > A A A A A I M E A A B Q S w M E F A A C A A g A K V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A p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V M q W W 1 y 9 w 5 4 A Q A A D A Q A A B M A H A B G b 3 J t d W x h c y 9 T Z W N 0 a W 9 u M S 5 t I K I Y A C i g F A A A A A A A A A A A A A A A A A A A A A A A A A A A A H 2 T z 0 4 C M R C H 7 y S 8 Q 1 M v k G w I r f g / H J R F Y z x o A s a D a 0 h l B 2 j o t p u 2 q 6 u E B / I 5 f D G r i K D Z s Z c m 3 0 z b 3 5 d M H Y y 9 N J o M V j s 7 q d f q N T c T F l I S X / Q v S J c o 8 P U a C e v a y i l k g f T L M a j W n b H z R 2 P m j X O p o N U z 2 o P 2 r k H j 4 + T W g X X J o G e L 1 y Q G N / c m T 2 5 E D p a N n i Z S C 5 W E d l d k h q R A + h r s V A r S V + 9 v 3 s q x W B d H v M 0 6 r V K 5 k j Y j o g u l I u J t A c 1 o l e c z 3 2 g w A / A h 0 y r c 4 v 7 S Q 9 a l n y U a X U m d d u l X B 3 1 Y 3 s f C i 4 f v s z t 0 K H N D T p U H K 1 J D w w 1 D 8 R g 8 h l Z o N z E 2 6 x l V Z H r 4 k o N r b F 6 K F g u 6 q j A a 0 o Q q 8 V D 6 Z U T W n C N 8 d 8 2 F f t n C n W q 8 V 4 3 3 q / F B N T 6 s x k f V m L U R z h D O E Y 6 Y M k S V I a 4 M k W W I L U N 0 G e L L E V + O + H L E l y O + H P H l i C / / 5 b t s / k z q j Q X Q 4 5 l M D c m F F e R M y H J r Y s P 3 U 7 F 5 1 o 2 / M x 1 t R n X Z r N e k / v / C k w 9 Q S w E C L Q A U A A I A C A A p U y p Z m G Z H L 6 k A A A D 6 A A A A E g A A A A A A A A A A A A A A A A A A A A A A Q 2 9 u Z m l n L 1 B h Y 2 t h Z 2 U u e G 1 s U E s B A i 0 A F A A C A A g A K V M q W Q / K 6 a u k A A A A 6 Q A A A B M A A A A A A A A A A A A A A A A A 9 Q A A A F t D b 2 5 0 Z W 5 0 X 1 R 5 c G V z X S 5 4 b W x Q S w E C L Q A U A A I A C A A p U y p Z b X L 3 D n g B A A A M B A A A E w A A A A A A A A A A A A A A A A D m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A A A A A A A A A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0 V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R 0 V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E N v b H V t b l R 5 c G V z I i B W Y W x 1 Z T 0 i c 0 J n W U F B Q U F B Q U F B Q U F B Q U F B Q U F B Q U F B Q U F B Q U F B Q U F B Q U F B P S I g L z 4 8 R W 5 0 c n k g V H l w Z T 0 i R m l s b E x h c 3 R V c G R h d G V k I i B W Y W x 1 Z T 0 i Z D I w M j Q t M D k t M T B U M D k 6 M j U 6 M T g u M z c 4 N D I 4 O V o i I C 8 + P E V u d H J 5 I F R 5 c G U 9 I k Z p b G x F c n J v c k N v d W 5 0 I i B W Y W x 1 Z T 0 i b D I w M y I g L z 4 8 R W 5 0 c n k g V H l w Z T 0 i R m l s b E V y c m 9 y Q 2 9 k Z S I g V m F s d W U 9 I n N V b m t u b 3 d u I i A v P j x F b n R y e S B U e X B l P S J G a W x s Q 2 9 1 b n Q i I F Z h b H V l P S J s M j A y M i I g L z 4 8 R W 5 0 c n k g V H l w Z T 0 i U X V l c n l J R C I g V m F s d W U 9 I n M 5 Y m I 2 Z T F i N S 1 h M T I 4 L T R m M G Q t Y T N i N y 1 i N 2 Y 3 N j V j Z D I 0 N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U c v U H J l Z W 5 j a G l k b y B w Y X J h I E J h a X h v L n t D b 2 x 1 b W 4 x L D B 9 J n F 1 b 3 Q 7 L C Z x d W 9 0 O 1 N l Y 3 R p b 2 4 x L 0 R H R U c v U H J l Z W 5 j a G l k b y B w Y X J h I E J h a X h v L n t D b 2 x 1 b W 4 y L D F 9 J n F 1 b 3 Q 7 L C Z x d W 9 0 O 1 N l Y 3 R p b 2 4 x L 0 R H R U c v U H J l Z W 5 j a G l k b y B w Y X J h I E J h a X h v L n t D b 2 x 1 b W 4 z L D J 9 J n F 1 b 3 Q 7 L C Z x d W 9 0 O 1 N l Y 3 R p b 2 4 x L 0 R H R U c v U H J l Z W 5 j a G l k b y B w Y X J h I E J h a X h v L n t D b 2 x 1 b W 4 0 L D N 9 J n F 1 b 3 Q 7 L C Z x d W 9 0 O 1 N l Y 3 R p b 2 4 x L 0 R H R U c v U H J l Z W 5 j a G l k b y B w Y X J h I E J h a X h v L n t D b 2 x 1 b W 4 1 L D R 9 J n F 1 b 3 Q 7 L C Z x d W 9 0 O 1 N l Y 3 R p b 2 4 x L 0 R H R U c v U H J l Z W 5 j a G l k b y B w Y X J h I E J h a X h v L n t D b 2 x 1 b W 4 2 L D V 9 J n F 1 b 3 Q 7 L C Z x d W 9 0 O 1 N l Y 3 R p b 2 4 x L 0 R H R U c v U H J l Z W 5 j a G l k b y B w Y X J h I E J h a X h v L n t D b 2 x 1 b W 4 3 L D Z 9 J n F 1 b 3 Q 7 L C Z x d W 9 0 O 1 N l Y 3 R p b 2 4 x L 0 R H R U c v U H J l Z W 5 j a G l k b y B w Y X J h I E J h a X h v L n t D b 2 x 1 b W 4 4 L D d 9 J n F 1 b 3 Q 7 L C Z x d W 9 0 O 1 N l Y 3 R p b 2 4 x L 0 R H R U c v U H J l Z W 5 j a G l k b y B w Y X J h I E J h a X h v L n t D b 2 x 1 b W 4 5 L D h 9 J n F 1 b 3 Q 7 L C Z x d W 9 0 O 1 N l Y 3 R p b 2 4 x L 0 R H R U c v U H J l Z W 5 j a G l k b y B w Y X J h I E J h a X h v L n t D b 2 x 1 b W 4 x M C w 5 f S Z x d W 9 0 O y w m c X V v d D t T Z W N 0 a W 9 u M S 9 E R 0 V H L 1 B y Z W V u Y 2 h p Z G 8 g c G F y Y S B C Y W l 4 b y 5 7 Q 2 9 s d W 1 u M T E s M T B 9 J n F 1 b 3 Q 7 L C Z x d W 9 0 O 1 N l Y 3 R p b 2 4 x L 0 R H R U c v U H J l Z W 5 j a G l k b y B w Y X J h I E J h a X h v L n t D b 2 x 1 b W 4 x M i w x M X 0 m c X V v d D s s J n F 1 b 3 Q 7 U 2 V j d G l v b j E v R E d F R y 9 Q c m V l b m N o a W R v I H B h c m E g Q m F p e G 8 u e 0 N v b H V t b j E z L D E y f S Z x d W 9 0 O y w m c X V v d D t T Z W N 0 a W 9 u M S 9 E R 0 V H L 1 B y Z W V u Y 2 h p Z G 8 g c G F y Y S B C Y W l 4 b y 5 7 Q 2 9 s d W 1 u M T Q s M T N 9 J n F 1 b 3 Q 7 L C Z x d W 9 0 O 1 N l Y 3 R p b 2 4 x L 0 R H R U c v U H J l Z W 5 j a G l k b y B w Y X J h I E J h a X h v L n t D b 2 x 1 b W 4 x N S w x N H 0 m c X V v d D s s J n F 1 b 3 Q 7 U 2 V j d G l v b j E v R E d F R y 9 Q c m V l b m N o a W R v I H B h c m E g Q m F p e G 8 u e 0 N v b H V t b j E 2 L D E 1 f S Z x d W 9 0 O y w m c X V v d D t T Z W N 0 a W 9 u M S 9 E R 0 V H L 1 B y Z W V u Y 2 h p Z G 8 g c G F y Y S B C Y W l 4 b y 5 7 Q 2 9 s d W 1 u M T c s M T Z 9 J n F 1 b 3 Q 7 L C Z x d W 9 0 O 1 N l Y 3 R p b 2 4 x L 0 R H R U c v U H J l Z W 5 j a G l k b y B w Y X J h I E J h a X h v L n t D b 2 x 1 b W 4 x O C w x N 3 0 m c X V v d D s s J n F 1 b 3 Q 7 U 2 V j d G l v b j E v R E d F R y 9 Q c m V l b m N o a W R v I H B h c m E g Q m F p e G 8 u e 0 N v b H V t b j E 5 L D E 4 f S Z x d W 9 0 O y w m c X V v d D t T Z W N 0 a W 9 u M S 9 E R 0 V H L 1 B y Z W V u Y 2 h p Z G 8 g c G F y Y S B C Y W l 4 b y 5 7 Q 2 9 s d W 1 u M j A s M T l 9 J n F 1 b 3 Q 7 L C Z x d W 9 0 O 1 N l Y 3 R p b 2 4 x L 0 R H R U c v U H J l Z W 5 j a G l k b y B w Y X J h I E J h a X h v L n t D b 2 x 1 b W 4 y M S w y M H 0 m c X V v d D s s J n F 1 b 3 Q 7 U 2 V j d G l v b j E v R E d F R y 9 Q c m V l b m N o a W R v I H B h c m E g Q m F p e G 8 u e 0 N v b H V t b j I y L D I x f S Z x d W 9 0 O y w m c X V v d D t T Z W N 0 a W 9 u M S 9 E R 0 V H L 1 B y Z W V u Y 2 h p Z G 8 g c G F y Y S B C Y W l 4 b y 5 7 Q 2 9 s d W 1 u M j M s M j J 9 J n F 1 b 3 Q 7 L C Z x d W 9 0 O 1 N l Y 3 R p b 2 4 x L 0 R H R U c v U H J l Z W 5 j a G l k b y B w Y X J h I E J h a X h v L n t D b 2 x 1 b W 4 y N C w y M 3 0 m c X V v d D s s J n F 1 b 3 Q 7 U 2 V j d G l v b j E v R E d F R y 9 Q c m V l b m N o a W R v I H B h c m E g Q m F p e G 8 u e 0 N v b H V t b j I 1 L D I 0 f S Z x d W 9 0 O y w m c X V v d D t T Z W N 0 a W 9 u M S 9 E R 0 V H L 1 B y Z W V u Y 2 h p Z G 8 g c G F y Y S B C Y W l 4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E R 0 V H L 1 B y Z W V u Y 2 h p Z G 8 g c G F y Y S B C Y W l 4 b y 5 7 Q 2 9 s d W 1 u M S w w f S Z x d W 9 0 O y w m c X V v d D t T Z W N 0 a W 9 u M S 9 E R 0 V H L 1 B y Z W V u Y 2 h p Z G 8 g c G F y Y S B C Y W l 4 b y 5 7 Q 2 9 s d W 1 u M i w x f S Z x d W 9 0 O y w m c X V v d D t T Z W N 0 a W 9 u M S 9 E R 0 V H L 1 B y Z W V u Y 2 h p Z G 8 g c G F y Y S B C Y W l 4 b y 5 7 Q 2 9 s d W 1 u M y w y f S Z x d W 9 0 O y w m c X V v d D t T Z W N 0 a W 9 u M S 9 E R 0 V H L 1 B y Z W V u Y 2 h p Z G 8 g c G F y Y S B C Y W l 4 b y 5 7 Q 2 9 s d W 1 u N C w z f S Z x d W 9 0 O y w m c X V v d D t T Z W N 0 a W 9 u M S 9 E R 0 V H L 1 B y Z W V u Y 2 h p Z G 8 g c G F y Y S B C Y W l 4 b y 5 7 Q 2 9 s d W 1 u N S w 0 f S Z x d W 9 0 O y w m c X V v d D t T Z W N 0 a W 9 u M S 9 E R 0 V H L 1 B y Z W V u Y 2 h p Z G 8 g c G F y Y S B C Y W l 4 b y 5 7 Q 2 9 s d W 1 u N i w 1 f S Z x d W 9 0 O y w m c X V v d D t T Z W N 0 a W 9 u M S 9 E R 0 V H L 1 B y Z W V u Y 2 h p Z G 8 g c G F y Y S B C Y W l 4 b y 5 7 Q 2 9 s d W 1 u N y w 2 f S Z x d W 9 0 O y w m c X V v d D t T Z W N 0 a W 9 u M S 9 E R 0 V H L 1 B y Z W V u Y 2 h p Z G 8 g c G F y Y S B C Y W l 4 b y 5 7 Q 2 9 s d W 1 u O C w 3 f S Z x d W 9 0 O y w m c X V v d D t T Z W N 0 a W 9 u M S 9 E R 0 V H L 1 B y Z W V u Y 2 h p Z G 8 g c G F y Y S B C Y W l 4 b y 5 7 Q 2 9 s d W 1 u O S w 4 f S Z x d W 9 0 O y w m c X V v d D t T Z W N 0 a W 9 u M S 9 E R 0 V H L 1 B y Z W V u Y 2 h p Z G 8 g c G F y Y S B C Y W l 4 b y 5 7 Q 2 9 s d W 1 u M T A s O X 0 m c X V v d D s s J n F 1 b 3 Q 7 U 2 V j d G l v b j E v R E d F R y 9 Q c m V l b m N o a W R v I H B h c m E g Q m F p e G 8 u e 0 N v b H V t b j E x L D E w f S Z x d W 9 0 O y w m c X V v d D t T Z W N 0 a W 9 u M S 9 E R 0 V H L 1 B y Z W V u Y 2 h p Z G 8 g c G F y Y S B C Y W l 4 b y 5 7 Q 2 9 s d W 1 u M T I s M T F 9 J n F 1 b 3 Q 7 L C Z x d W 9 0 O 1 N l Y 3 R p b 2 4 x L 0 R H R U c v U H J l Z W 5 j a G l k b y B w Y X J h I E J h a X h v L n t D b 2 x 1 b W 4 x M y w x M n 0 m c X V v d D s s J n F 1 b 3 Q 7 U 2 V j d G l v b j E v R E d F R y 9 Q c m V l b m N o a W R v I H B h c m E g Q m F p e G 8 u e 0 N v b H V t b j E 0 L D E z f S Z x d W 9 0 O y w m c X V v d D t T Z W N 0 a W 9 u M S 9 E R 0 V H L 1 B y Z W V u Y 2 h p Z G 8 g c G F y Y S B C Y W l 4 b y 5 7 Q 2 9 s d W 1 u M T U s M T R 9 J n F 1 b 3 Q 7 L C Z x d W 9 0 O 1 N l Y 3 R p b 2 4 x L 0 R H R U c v U H J l Z W 5 j a G l k b y B w Y X J h I E J h a X h v L n t D b 2 x 1 b W 4 x N i w x N X 0 m c X V v d D s s J n F 1 b 3 Q 7 U 2 V j d G l v b j E v R E d F R y 9 Q c m V l b m N o a W R v I H B h c m E g Q m F p e G 8 u e 0 N v b H V t b j E 3 L D E 2 f S Z x d W 9 0 O y w m c X V v d D t T Z W N 0 a W 9 u M S 9 E R 0 V H L 1 B y Z W V u Y 2 h p Z G 8 g c G F y Y S B C Y W l 4 b y 5 7 Q 2 9 s d W 1 u M T g s M T d 9 J n F 1 b 3 Q 7 L C Z x d W 9 0 O 1 N l Y 3 R p b 2 4 x L 0 R H R U c v U H J l Z W 5 j a G l k b y B w Y X J h I E J h a X h v L n t D b 2 x 1 b W 4 x O S w x O H 0 m c X V v d D s s J n F 1 b 3 Q 7 U 2 V j d G l v b j E v R E d F R y 9 Q c m V l b m N o a W R v I H B h c m E g Q m F p e G 8 u e 0 N v b H V t b j I w L D E 5 f S Z x d W 9 0 O y w m c X V v d D t T Z W N 0 a W 9 u M S 9 E R 0 V H L 1 B y Z W V u Y 2 h p Z G 8 g c G F y Y S B C Y W l 4 b y 5 7 Q 2 9 s d W 1 u M j E s M j B 9 J n F 1 b 3 Q 7 L C Z x d W 9 0 O 1 N l Y 3 R p b 2 4 x L 0 R H R U c v U H J l Z W 5 j a G l k b y B w Y X J h I E J h a X h v L n t D b 2 x 1 b W 4 y M i w y M X 0 m c X V v d D s s J n F 1 b 3 Q 7 U 2 V j d G l v b j E v R E d F R y 9 Q c m V l b m N o a W R v I H B h c m E g Q m F p e G 8 u e 0 N v b H V t b j I z L D I y f S Z x d W 9 0 O y w m c X V v d D t T Z W N 0 a W 9 u M S 9 E R 0 V H L 1 B y Z W V u Y 2 h p Z G 8 g c G F y Y S B C Y W l 4 b y 5 7 Q 2 9 s d W 1 u M j Q s M j N 9 J n F 1 b 3 Q 7 L C Z x d W 9 0 O 1 N l Y 3 R p b 2 4 x L 0 R H R U c v U H J l Z W 5 j a G l k b y B w Y X J h I E J h a X h v L n t D b 2 x 1 b W 4 y N S w y N H 0 m c X V v d D s s J n F 1 b 3 Q 7 U 2 V j d G l v b j E v R E d F R y 9 Q c m V l b m N o a W R v I H B h c m E g Q m F p e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d F R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0 R H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U c v U H J l Z W 5 j a G l k b y U y M H B h c m E l M j B C Y W l 4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s 4 5 s j q 7 B R Y B i W b R G j 8 y q A A A A A A I A A A A A A A N m A A D A A A A A E A A A A F c 0 Q G M V u l / I 2 B R 7 f B U A 1 t Y A A A A A B I A A A K A A A A A Q A A A A t b 2 2 c b v Y 8 V r l q O f c Y l P K u l A A A A B I k E v 5 Z 8 3 L 1 m 8 v 9 G A Z B K c l J / n D z T w B p l p m y G 9 W u 6 w t w 3 Y b k q 9 W h S 4 p d 2 3 E S 8 V v N R H g m / h t d B C h G M v O 5 I O 9 C s x l h l D o d E m y F e C H C w y 9 1 Y o 6 1 h Q A A A D M 5 x 9 4 z M 1 W e W S H p B W P v / l g d d w g D w = = < / D a t a M a s h u p > 
</file>

<file path=customXml/itemProps1.xml><?xml version="1.0" encoding="utf-8"?>
<ds:datastoreItem xmlns:ds="http://schemas.openxmlformats.org/officeDocument/2006/customXml" ds:itemID="{A4BB9D88-585C-4976-B7D9-9C7D812469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DGEG</vt:lpstr>
      <vt:lpstr>Info</vt:lpstr>
      <vt:lpstr>DGEG_Aux</vt:lpstr>
      <vt:lpstr>Output</vt:lpstr>
      <vt:lpstr>DGEG!Títulos_de_Impressão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 (DGEG)</dc:creator>
  <cp:lastModifiedBy>Sergio Cruz</cp:lastModifiedBy>
  <dcterms:created xsi:type="dcterms:W3CDTF">2020-10-26T11:33:40Z</dcterms:created>
  <dcterms:modified xsi:type="dcterms:W3CDTF">2024-09-10T09:34:33Z</dcterms:modified>
</cp:coreProperties>
</file>