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DGEG_Aux!$A$1:$Z$2022</definedName>
    <definedName name="_xlnm.Print_Titles" localSheetId="0">DGEG!$1:$12</definedName>
  </definedNames>
  <calcPr calcId="162913"/>
  <pivotCaches>
    <pivotCache cacheId="1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L24" i="4" l="1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F13" i="1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<sst xmlns="http://schemas.openxmlformats.org/spreadsheetml/2006/main" count="7939" uniqueCount="403">
  <si>
    <t>Como utilizar</t>
  </si>
  <si>
    <t>Direção-Geral de Geologia e Energia</t>
  </si>
  <si>
    <t>Direção de Serviços de Planeamento Energético e Estatística</t>
  </si>
  <si>
    <t>CONSUMO DE ENERGIA ELÉTRICA POR TIPO EM 2015</t>
  </si>
  <si>
    <t>unidade: kWh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</si>
  <si>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</si>
  <si>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</si>
  <si>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</si>
  <si>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</si>
  <si>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</si>
  <si>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</si>
  <si>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</si>
  <si>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</si>
  <si>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</si>
  <si>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</si>
  <si>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</si>
  <si>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</si>
  <si>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</si>
  <si>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</si>
  <si>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</si>
  <si>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</si>
  <si>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</si>
  <si>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</si>
  <si>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</si>
  <si>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</si>
  <si>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</si>
  <si>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Tração</t>
  </si>
  <si>
    <t>NUTsI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</si>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</sst>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2" xfId="0" pivotButton="1" applyBorder="1" applyAlignment="1">
      <alignment horizontal="right"/>
    </xf>
    <xf numFmtId="0" fontId="7" fillId="0" borderId="2" xfId="0" pivotButton="1" applyFont="1" applyBorder="1"/>
    <xf numFmtId="0" fontId="7" fillId="0" borderId="3" xfId="0" applyFont="1" applyBorder="1"/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2D71FEAA-456C-4036-BDCF-EC99FF61A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B69342-8913-4777-B964-EFCDBD264E4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100" b="1" i="0" u="sng" strike="noStrike" baseline="0">
              <a:solidFill>
                <a:srgbClr val="000000"/>
              </a:solidFill>
              <a:latin typeface="+mn-lt"/>
              <a:cs typeface="Arial"/>
            </a:rPr>
            <a:t>Como utilizar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Para obter os consumos por qualquer NUTsI, NUTsII, Distrito/Ilhas ou Município, basta escolher à frente de cada um dos respetivos botões a opção desejada.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Devem-se evitar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V00030 - Nomenclatura das unidades territoriais para fins estatísticos, versão de 1989.</a:t>
          </a:r>
          <a:endParaRPr lang="pt-PT" sz="1100">
            <a:effectLst/>
            <a:latin typeface="+mn-lt"/>
          </a:endParaRPr>
        </a:p>
        <a:p>
          <a:pPr rtl="0" eaLnBrk="1" fontAlgn="auto" latinLnBrk="0" hangingPunct="1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V00034 - Nomenclatura das unidades territoriais para fins estatísticos, versão de 2002.</a:t>
          </a:r>
          <a:br>
            <a:rPr lang="pt-PT" sz="1100" b="0" i="0" baseline="0">
              <a:effectLst/>
              <a:latin typeface="+mn-lt"/>
              <a:ea typeface="+mn-ea"/>
              <a:cs typeface="+mn-cs"/>
            </a:rPr>
          </a:br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V03845 - Nomenclatura das unidades territoriais para fins estatísticos, versão de 2013.</a:t>
          </a:r>
          <a:endParaRPr lang="pt-PT" sz="1100">
            <a:effectLst/>
            <a:latin typeface="+mn-lt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SPEE/ENELE/Consumos/Trabalho/iConsEleTipo-2015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26.763635763891" createdVersion="6" refreshedVersion="6" minRefreshableVersion="3" recordCount="3894">
  <cacheSource type="worksheet">
    <worksheetSource ref="D5:L3899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234164" maxValue="1070403745"/>
    </cacheField>
    <cacheField name="TipoConsumo" numFmtId="0">
      <sharedItems count="10">
        <s v="Doméstico Normais"/>
        <s v="Dom. Nor. Peq. Consumidores"/>
        <s v="Não Doméstico"/>
        <s v="Edifícios do Estado"/>
        <s v="Indústria (Normal)"/>
        <s v="Agricultura (Normal)"/>
        <s v="Agricultura (Sazonal)"/>
        <s v="Iluminação Vias Públicas"/>
        <s v="Tração"/>
        <s v="Indústria (Sazonal)"/>
      </sharedItems>
    </cacheField>
    <cacheField name="NUTS-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Não especifica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Não especifica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Não especificado - Continente"/>
        <s v="Região Autónoma da Madeira"/>
        <s v="Região Autónoma dos Açores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 Não especificado - Continente"/>
        <s v="Ilha da Madeira"/>
        <s v="Ilha de Porto Santo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Não especificado -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4">
  <r>
    <x v="0"/>
    <n v="0"/>
    <x v="0"/>
    <x v="0"/>
    <x v="0"/>
    <x v="0"/>
    <x v="0"/>
    <x v="0"/>
    <x v="0"/>
  </r>
  <r>
    <x v="0"/>
    <n v="52706029"/>
    <x v="0"/>
    <x v="0"/>
    <x v="0"/>
    <x v="0"/>
    <x v="0"/>
    <x v="0"/>
    <x v="0"/>
  </r>
  <r>
    <x v="0"/>
    <n v="1983"/>
    <x v="1"/>
    <x v="0"/>
    <x v="0"/>
    <x v="0"/>
    <x v="0"/>
    <x v="0"/>
    <x v="0"/>
  </r>
  <r>
    <x v="0"/>
    <n v="18892723"/>
    <x v="2"/>
    <x v="0"/>
    <x v="0"/>
    <x v="0"/>
    <x v="0"/>
    <x v="0"/>
    <x v="0"/>
  </r>
  <r>
    <x v="1"/>
    <n v="1489"/>
    <x v="2"/>
    <x v="0"/>
    <x v="0"/>
    <x v="0"/>
    <x v="0"/>
    <x v="0"/>
    <x v="0"/>
  </r>
  <r>
    <x v="0"/>
    <n v="2283383"/>
    <x v="3"/>
    <x v="0"/>
    <x v="0"/>
    <x v="0"/>
    <x v="0"/>
    <x v="0"/>
    <x v="0"/>
  </r>
  <r>
    <x v="0"/>
    <n v="11182560"/>
    <x v="4"/>
    <x v="0"/>
    <x v="0"/>
    <x v="0"/>
    <x v="0"/>
    <x v="0"/>
    <x v="0"/>
  </r>
  <r>
    <x v="0"/>
    <n v="844692"/>
    <x v="5"/>
    <x v="0"/>
    <x v="0"/>
    <x v="0"/>
    <x v="0"/>
    <x v="0"/>
    <x v="0"/>
  </r>
  <r>
    <x v="0"/>
    <n v="27862"/>
    <x v="6"/>
    <x v="0"/>
    <x v="0"/>
    <x v="0"/>
    <x v="0"/>
    <x v="0"/>
    <x v="0"/>
  </r>
  <r>
    <x v="0"/>
    <n v="7277064"/>
    <x v="7"/>
    <x v="0"/>
    <x v="0"/>
    <x v="0"/>
    <x v="0"/>
    <x v="0"/>
    <x v="0"/>
  </r>
  <r>
    <x v="2"/>
    <n v="13243511"/>
    <x v="2"/>
    <x v="0"/>
    <x v="0"/>
    <x v="0"/>
    <x v="0"/>
    <x v="0"/>
    <x v="0"/>
  </r>
  <r>
    <x v="2"/>
    <n v="929096"/>
    <x v="3"/>
    <x v="0"/>
    <x v="0"/>
    <x v="0"/>
    <x v="0"/>
    <x v="0"/>
    <x v="0"/>
  </r>
  <r>
    <x v="2"/>
    <n v="121590247"/>
    <x v="4"/>
    <x v="0"/>
    <x v="0"/>
    <x v="0"/>
    <x v="0"/>
    <x v="0"/>
    <x v="0"/>
  </r>
  <r>
    <x v="2"/>
    <n v="49747"/>
    <x v="8"/>
    <x v="0"/>
    <x v="0"/>
    <x v="0"/>
    <x v="0"/>
    <x v="0"/>
    <x v="0"/>
  </r>
  <r>
    <x v="2"/>
    <n v="8844258"/>
    <x v="5"/>
    <x v="0"/>
    <x v="0"/>
    <x v="0"/>
    <x v="0"/>
    <x v="0"/>
    <x v="0"/>
  </r>
  <r>
    <x v="2"/>
    <n v="1040074"/>
    <x v="0"/>
    <x v="0"/>
    <x v="0"/>
    <x v="0"/>
    <x v="0"/>
    <x v="0"/>
    <x v="0"/>
  </r>
  <r>
    <x v="0"/>
    <n v="27204203"/>
    <x v="0"/>
    <x v="0"/>
    <x v="0"/>
    <x v="0"/>
    <x v="0"/>
    <x v="0"/>
    <x v="1"/>
  </r>
  <r>
    <x v="0"/>
    <n v="9969131"/>
    <x v="2"/>
    <x v="0"/>
    <x v="0"/>
    <x v="0"/>
    <x v="0"/>
    <x v="0"/>
    <x v="1"/>
  </r>
  <r>
    <x v="0"/>
    <n v="1787069"/>
    <x v="3"/>
    <x v="0"/>
    <x v="0"/>
    <x v="0"/>
    <x v="0"/>
    <x v="0"/>
    <x v="1"/>
  </r>
  <r>
    <x v="0"/>
    <n v="5124949"/>
    <x v="4"/>
    <x v="0"/>
    <x v="0"/>
    <x v="0"/>
    <x v="0"/>
    <x v="0"/>
    <x v="1"/>
  </r>
  <r>
    <x v="0"/>
    <n v="488736"/>
    <x v="5"/>
    <x v="0"/>
    <x v="0"/>
    <x v="0"/>
    <x v="0"/>
    <x v="0"/>
    <x v="1"/>
  </r>
  <r>
    <x v="0"/>
    <n v="3586802"/>
    <x v="7"/>
    <x v="0"/>
    <x v="0"/>
    <x v="0"/>
    <x v="0"/>
    <x v="0"/>
    <x v="1"/>
  </r>
  <r>
    <x v="2"/>
    <n v="5133858"/>
    <x v="2"/>
    <x v="0"/>
    <x v="0"/>
    <x v="0"/>
    <x v="0"/>
    <x v="0"/>
    <x v="1"/>
  </r>
  <r>
    <x v="2"/>
    <n v="101669"/>
    <x v="3"/>
    <x v="0"/>
    <x v="0"/>
    <x v="0"/>
    <x v="0"/>
    <x v="0"/>
    <x v="1"/>
  </r>
  <r>
    <x v="2"/>
    <n v="110522956"/>
    <x v="4"/>
    <x v="0"/>
    <x v="0"/>
    <x v="0"/>
    <x v="0"/>
    <x v="0"/>
    <x v="1"/>
  </r>
  <r>
    <x v="2"/>
    <n v="1123287"/>
    <x v="5"/>
    <x v="0"/>
    <x v="0"/>
    <x v="0"/>
    <x v="0"/>
    <x v="0"/>
    <x v="1"/>
  </r>
  <r>
    <x v="2"/>
    <n v="247345"/>
    <x v="0"/>
    <x v="0"/>
    <x v="0"/>
    <x v="0"/>
    <x v="0"/>
    <x v="0"/>
    <x v="1"/>
  </r>
  <r>
    <x v="0"/>
    <n v="34532823"/>
    <x v="0"/>
    <x v="0"/>
    <x v="0"/>
    <x v="0"/>
    <x v="0"/>
    <x v="0"/>
    <x v="2"/>
  </r>
  <r>
    <x v="0"/>
    <n v="8575950"/>
    <x v="2"/>
    <x v="0"/>
    <x v="0"/>
    <x v="0"/>
    <x v="0"/>
    <x v="0"/>
    <x v="2"/>
  </r>
  <r>
    <x v="1"/>
    <n v="600"/>
    <x v="2"/>
    <x v="0"/>
    <x v="0"/>
    <x v="0"/>
    <x v="0"/>
    <x v="0"/>
    <x v="2"/>
  </r>
  <r>
    <x v="0"/>
    <n v="4232535"/>
    <x v="3"/>
    <x v="0"/>
    <x v="0"/>
    <x v="0"/>
    <x v="0"/>
    <x v="0"/>
    <x v="2"/>
  </r>
  <r>
    <x v="0"/>
    <n v="4853876"/>
    <x v="4"/>
    <x v="0"/>
    <x v="0"/>
    <x v="0"/>
    <x v="0"/>
    <x v="0"/>
    <x v="2"/>
  </r>
  <r>
    <x v="1"/>
    <n v="194202"/>
    <x v="4"/>
    <x v="0"/>
    <x v="0"/>
    <x v="0"/>
    <x v="0"/>
    <x v="0"/>
    <x v="2"/>
  </r>
  <r>
    <x v="0"/>
    <n v="248411"/>
    <x v="9"/>
    <x v="0"/>
    <x v="0"/>
    <x v="0"/>
    <x v="0"/>
    <x v="0"/>
    <x v="2"/>
  </r>
  <r>
    <x v="0"/>
    <n v="549709"/>
    <x v="5"/>
    <x v="0"/>
    <x v="0"/>
    <x v="0"/>
    <x v="0"/>
    <x v="0"/>
    <x v="2"/>
  </r>
  <r>
    <x v="0"/>
    <n v="4865249"/>
    <x v="7"/>
    <x v="0"/>
    <x v="0"/>
    <x v="0"/>
    <x v="0"/>
    <x v="0"/>
    <x v="2"/>
  </r>
  <r>
    <x v="2"/>
    <n v="7643104"/>
    <x v="2"/>
    <x v="0"/>
    <x v="0"/>
    <x v="0"/>
    <x v="0"/>
    <x v="0"/>
    <x v="2"/>
  </r>
  <r>
    <x v="2"/>
    <n v="1657648"/>
    <x v="3"/>
    <x v="0"/>
    <x v="0"/>
    <x v="0"/>
    <x v="0"/>
    <x v="0"/>
    <x v="2"/>
  </r>
  <r>
    <x v="2"/>
    <n v="64015167"/>
    <x v="4"/>
    <x v="0"/>
    <x v="0"/>
    <x v="0"/>
    <x v="0"/>
    <x v="0"/>
    <x v="2"/>
  </r>
  <r>
    <x v="2"/>
    <n v="2583986"/>
    <x v="5"/>
    <x v="0"/>
    <x v="0"/>
    <x v="0"/>
    <x v="0"/>
    <x v="0"/>
    <x v="2"/>
  </r>
  <r>
    <x v="2"/>
    <n v="789232"/>
    <x v="0"/>
    <x v="0"/>
    <x v="0"/>
    <x v="0"/>
    <x v="0"/>
    <x v="0"/>
    <x v="2"/>
  </r>
  <r>
    <x v="0"/>
    <n v="22860978"/>
    <x v="0"/>
    <x v="0"/>
    <x v="1"/>
    <x v="1"/>
    <x v="1"/>
    <x v="0"/>
    <x v="3"/>
  </r>
  <r>
    <x v="0"/>
    <n v="6289358"/>
    <x v="2"/>
    <x v="0"/>
    <x v="1"/>
    <x v="1"/>
    <x v="1"/>
    <x v="0"/>
    <x v="3"/>
  </r>
  <r>
    <x v="0"/>
    <n v="1517457"/>
    <x v="3"/>
    <x v="0"/>
    <x v="1"/>
    <x v="1"/>
    <x v="1"/>
    <x v="0"/>
    <x v="3"/>
  </r>
  <r>
    <x v="0"/>
    <n v="3765312"/>
    <x v="4"/>
    <x v="0"/>
    <x v="1"/>
    <x v="1"/>
    <x v="1"/>
    <x v="0"/>
    <x v="3"/>
  </r>
  <r>
    <x v="0"/>
    <n v="465665"/>
    <x v="5"/>
    <x v="0"/>
    <x v="1"/>
    <x v="1"/>
    <x v="1"/>
    <x v="0"/>
    <x v="3"/>
  </r>
  <r>
    <x v="0"/>
    <n v="4214404"/>
    <x v="7"/>
    <x v="0"/>
    <x v="1"/>
    <x v="1"/>
    <x v="1"/>
    <x v="0"/>
    <x v="3"/>
  </r>
  <r>
    <x v="2"/>
    <n v="2749024"/>
    <x v="2"/>
    <x v="0"/>
    <x v="1"/>
    <x v="1"/>
    <x v="1"/>
    <x v="0"/>
    <x v="3"/>
  </r>
  <r>
    <x v="2"/>
    <n v="206167"/>
    <x v="3"/>
    <x v="0"/>
    <x v="1"/>
    <x v="1"/>
    <x v="1"/>
    <x v="0"/>
    <x v="3"/>
  </r>
  <r>
    <x v="2"/>
    <n v="8993318"/>
    <x v="4"/>
    <x v="0"/>
    <x v="1"/>
    <x v="1"/>
    <x v="1"/>
    <x v="0"/>
    <x v="3"/>
  </r>
  <r>
    <x v="2"/>
    <n v="406616"/>
    <x v="5"/>
    <x v="0"/>
    <x v="1"/>
    <x v="1"/>
    <x v="1"/>
    <x v="0"/>
    <x v="3"/>
  </r>
  <r>
    <x v="2"/>
    <n v="490063"/>
    <x v="0"/>
    <x v="0"/>
    <x v="1"/>
    <x v="1"/>
    <x v="1"/>
    <x v="0"/>
    <x v="3"/>
  </r>
  <r>
    <x v="0"/>
    <n v="94697348"/>
    <x v="0"/>
    <x v="0"/>
    <x v="0"/>
    <x v="0"/>
    <x v="0"/>
    <x v="0"/>
    <x v="4"/>
  </r>
  <r>
    <x v="0"/>
    <n v="58502211"/>
    <x v="2"/>
    <x v="0"/>
    <x v="0"/>
    <x v="0"/>
    <x v="0"/>
    <x v="0"/>
    <x v="4"/>
  </r>
  <r>
    <x v="1"/>
    <n v="2535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31956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0"/>
    <n v="5524672"/>
    <x v="3"/>
    <x v="0"/>
    <x v="0"/>
    <x v="0"/>
    <x v="0"/>
    <x v="0"/>
    <x v="4"/>
  </r>
  <r>
    <x v="0"/>
    <n v="11136046"/>
    <x v="4"/>
    <x v="0"/>
    <x v="0"/>
    <x v="0"/>
    <x v="0"/>
    <x v="0"/>
    <x v="4"/>
  </r>
  <r>
    <x v="1"/>
    <n v="120395301"/>
    <x v="4"/>
    <x v="0"/>
    <x v="0"/>
    <x v="0"/>
    <x v="0"/>
    <x v="0"/>
    <x v="4"/>
  </r>
  <r>
    <x v="1"/>
    <n v="96"/>
    <x v="4"/>
    <x v="0"/>
    <x v="0"/>
    <x v="0"/>
    <x v="0"/>
    <x v="0"/>
    <x v="4"/>
  </r>
  <r>
    <x v="1"/>
    <n v="13"/>
    <x v="4"/>
    <x v="0"/>
    <x v="0"/>
    <x v="0"/>
    <x v="0"/>
    <x v="0"/>
    <x v="4"/>
  </r>
  <r>
    <x v="1"/>
    <n v="326168"/>
    <x v="4"/>
    <x v="0"/>
    <x v="0"/>
    <x v="0"/>
    <x v="0"/>
    <x v="0"/>
    <x v="4"/>
  </r>
  <r>
    <x v="1"/>
    <n v="499062"/>
    <x v="4"/>
    <x v="0"/>
    <x v="0"/>
    <x v="0"/>
    <x v="0"/>
    <x v="0"/>
    <x v="4"/>
  </r>
  <r>
    <x v="0"/>
    <n v="1211009"/>
    <x v="5"/>
    <x v="0"/>
    <x v="0"/>
    <x v="0"/>
    <x v="0"/>
    <x v="0"/>
    <x v="4"/>
  </r>
  <r>
    <x v="0"/>
    <n v="9119760"/>
    <x v="7"/>
    <x v="0"/>
    <x v="0"/>
    <x v="0"/>
    <x v="0"/>
    <x v="0"/>
    <x v="4"/>
  </r>
  <r>
    <x v="2"/>
    <n v="46811468"/>
    <x v="2"/>
    <x v="0"/>
    <x v="0"/>
    <x v="0"/>
    <x v="0"/>
    <x v="0"/>
    <x v="4"/>
  </r>
  <r>
    <x v="2"/>
    <n v="16778793"/>
    <x v="3"/>
    <x v="0"/>
    <x v="0"/>
    <x v="0"/>
    <x v="0"/>
    <x v="0"/>
    <x v="4"/>
  </r>
  <r>
    <x v="2"/>
    <n v="286909102"/>
    <x v="4"/>
    <x v="0"/>
    <x v="0"/>
    <x v="0"/>
    <x v="0"/>
    <x v="0"/>
    <x v="4"/>
  </r>
  <r>
    <x v="2"/>
    <n v="833365"/>
    <x v="5"/>
    <x v="0"/>
    <x v="0"/>
    <x v="0"/>
    <x v="0"/>
    <x v="0"/>
    <x v="4"/>
  </r>
  <r>
    <x v="2"/>
    <n v="5290632"/>
    <x v="0"/>
    <x v="0"/>
    <x v="0"/>
    <x v="0"/>
    <x v="0"/>
    <x v="0"/>
    <x v="4"/>
  </r>
  <r>
    <x v="0"/>
    <n v="39115"/>
    <x v="8"/>
    <x v="0"/>
    <x v="0"/>
    <x v="0"/>
    <x v="0"/>
    <x v="0"/>
    <x v="4"/>
  </r>
  <r>
    <x v="0"/>
    <n v="15117741"/>
    <x v="0"/>
    <x v="0"/>
    <x v="1"/>
    <x v="1"/>
    <x v="1"/>
    <x v="0"/>
    <x v="5"/>
  </r>
  <r>
    <x v="0"/>
    <n v="4536805"/>
    <x v="2"/>
    <x v="0"/>
    <x v="1"/>
    <x v="1"/>
    <x v="1"/>
    <x v="0"/>
    <x v="5"/>
  </r>
  <r>
    <x v="1"/>
    <n v="74"/>
    <x v="2"/>
    <x v="0"/>
    <x v="1"/>
    <x v="1"/>
    <x v="1"/>
    <x v="0"/>
    <x v="5"/>
  </r>
  <r>
    <x v="0"/>
    <n v="1209166"/>
    <x v="3"/>
    <x v="0"/>
    <x v="1"/>
    <x v="1"/>
    <x v="1"/>
    <x v="0"/>
    <x v="5"/>
  </r>
  <r>
    <x v="0"/>
    <n v="1191171"/>
    <x v="4"/>
    <x v="0"/>
    <x v="1"/>
    <x v="1"/>
    <x v="1"/>
    <x v="0"/>
    <x v="5"/>
  </r>
  <r>
    <x v="0"/>
    <n v="116602"/>
    <x v="5"/>
    <x v="0"/>
    <x v="1"/>
    <x v="1"/>
    <x v="1"/>
    <x v="0"/>
    <x v="5"/>
  </r>
  <r>
    <x v="0"/>
    <n v="3167018"/>
    <x v="7"/>
    <x v="0"/>
    <x v="1"/>
    <x v="1"/>
    <x v="1"/>
    <x v="0"/>
    <x v="5"/>
  </r>
  <r>
    <x v="2"/>
    <n v="2440762"/>
    <x v="2"/>
    <x v="0"/>
    <x v="1"/>
    <x v="1"/>
    <x v="1"/>
    <x v="0"/>
    <x v="5"/>
  </r>
  <r>
    <x v="2"/>
    <n v="27964"/>
    <x v="3"/>
    <x v="0"/>
    <x v="1"/>
    <x v="1"/>
    <x v="1"/>
    <x v="0"/>
    <x v="5"/>
  </r>
  <r>
    <x v="2"/>
    <n v="11935776"/>
    <x v="4"/>
    <x v="0"/>
    <x v="1"/>
    <x v="1"/>
    <x v="1"/>
    <x v="0"/>
    <x v="5"/>
  </r>
  <r>
    <x v="2"/>
    <n v="0"/>
    <x v="0"/>
    <x v="0"/>
    <x v="1"/>
    <x v="1"/>
    <x v="1"/>
    <x v="0"/>
    <x v="5"/>
  </r>
  <r>
    <x v="0"/>
    <n v="40334981"/>
    <x v="0"/>
    <x v="0"/>
    <x v="1"/>
    <x v="1"/>
    <x v="1"/>
    <x v="0"/>
    <x v="6"/>
  </r>
  <r>
    <x v="0"/>
    <n v="14600530"/>
    <x v="2"/>
    <x v="0"/>
    <x v="1"/>
    <x v="1"/>
    <x v="1"/>
    <x v="0"/>
    <x v="6"/>
  </r>
  <r>
    <x v="1"/>
    <n v="410"/>
    <x v="2"/>
    <x v="0"/>
    <x v="1"/>
    <x v="1"/>
    <x v="1"/>
    <x v="0"/>
    <x v="6"/>
  </r>
  <r>
    <x v="0"/>
    <n v="2431938"/>
    <x v="3"/>
    <x v="0"/>
    <x v="1"/>
    <x v="1"/>
    <x v="1"/>
    <x v="0"/>
    <x v="6"/>
  </r>
  <r>
    <x v="0"/>
    <n v="3836365"/>
    <x v="4"/>
    <x v="0"/>
    <x v="1"/>
    <x v="1"/>
    <x v="1"/>
    <x v="0"/>
    <x v="6"/>
  </r>
  <r>
    <x v="0"/>
    <n v="324243"/>
    <x v="5"/>
    <x v="0"/>
    <x v="1"/>
    <x v="1"/>
    <x v="1"/>
    <x v="0"/>
    <x v="6"/>
  </r>
  <r>
    <x v="0"/>
    <n v="4992795"/>
    <x v="7"/>
    <x v="0"/>
    <x v="1"/>
    <x v="1"/>
    <x v="1"/>
    <x v="0"/>
    <x v="6"/>
  </r>
  <r>
    <x v="2"/>
    <n v="7704525"/>
    <x v="2"/>
    <x v="0"/>
    <x v="1"/>
    <x v="1"/>
    <x v="1"/>
    <x v="0"/>
    <x v="6"/>
  </r>
  <r>
    <x v="2"/>
    <n v="1688167"/>
    <x v="3"/>
    <x v="0"/>
    <x v="1"/>
    <x v="1"/>
    <x v="1"/>
    <x v="0"/>
    <x v="6"/>
  </r>
  <r>
    <x v="2"/>
    <n v="12733398"/>
    <x v="4"/>
    <x v="0"/>
    <x v="1"/>
    <x v="1"/>
    <x v="1"/>
    <x v="0"/>
    <x v="6"/>
  </r>
  <r>
    <x v="2"/>
    <n v="593691"/>
    <x v="5"/>
    <x v="0"/>
    <x v="1"/>
    <x v="1"/>
    <x v="1"/>
    <x v="0"/>
    <x v="6"/>
  </r>
  <r>
    <x v="2"/>
    <n v="294216"/>
    <x v="0"/>
    <x v="0"/>
    <x v="1"/>
    <x v="1"/>
    <x v="1"/>
    <x v="0"/>
    <x v="6"/>
  </r>
  <r>
    <x v="0"/>
    <n v="9950"/>
    <x v="8"/>
    <x v="0"/>
    <x v="1"/>
    <x v="1"/>
    <x v="1"/>
    <x v="0"/>
    <x v="6"/>
  </r>
  <r>
    <x v="0"/>
    <n v="29793559"/>
    <x v="0"/>
    <x v="0"/>
    <x v="0"/>
    <x v="0"/>
    <x v="0"/>
    <x v="0"/>
    <x v="7"/>
  </r>
  <r>
    <x v="0"/>
    <n v="10297527"/>
    <x v="2"/>
    <x v="0"/>
    <x v="0"/>
    <x v="0"/>
    <x v="0"/>
    <x v="0"/>
    <x v="7"/>
  </r>
  <r>
    <x v="0"/>
    <n v="1691461"/>
    <x v="3"/>
    <x v="0"/>
    <x v="0"/>
    <x v="0"/>
    <x v="0"/>
    <x v="0"/>
    <x v="7"/>
  </r>
  <r>
    <x v="0"/>
    <n v="3237457"/>
    <x v="4"/>
    <x v="0"/>
    <x v="0"/>
    <x v="0"/>
    <x v="0"/>
    <x v="0"/>
    <x v="7"/>
  </r>
  <r>
    <x v="1"/>
    <n v="425"/>
    <x v="4"/>
    <x v="0"/>
    <x v="0"/>
    <x v="0"/>
    <x v="0"/>
    <x v="0"/>
    <x v="7"/>
  </r>
  <r>
    <x v="1"/>
    <n v="935"/>
    <x v="4"/>
    <x v="0"/>
    <x v="0"/>
    <x v="0"/>
    <x v="0"/>
    <x v="0"/>
    <x v="7"/>
  </r>
  <r>
    <x v="1"/>
    <n v="4600"/>
    <x v="4"/>
    <x v="0"/>
    <x v="0"/>
    <x v="0"/>
    <x v="0"/>
    <x v="0"/>
    <x v="7"/>
  </r>
  <r>
    <x v="1"/>
    <n v="852350"/>
    <x v="4"/>
    <x v="0"/>
    <x v="0"/>
    <x v="0"/>
    <x v="0"/>
    <x v="0"/>
    <x v="7"/>
  </r>
  <r>
    <x v="0"/>
    <n v="100950"/>
    <x v="9"/>
    <x v="0"/>
    <x v="0"/>
    <x v="0"/>
    <x v="0"/>
    <x v="0"/>
    <x v="7"/>
  </r>
  <r>
    <x v="0"/>
    <n v="642468"/>
    <x v="5"/>
    <x v="0"/>
    <x v="0"/>
    <x v="0"/>
    <x v="0"/>
    <x v="0"/>
    <x v="7"/>
  </r>
  <r>
    <x v="0"/>
    <n v="4163035"/>
    <x v="7"/>
    <x v="0"/>
    <x v="0"/>
    <x v="0"/>
    <x v="0"/>
    <x v="0"/>
    <x v="7"/>
  </r>
  <r>
    <x v="2"/>
    <n v="5281920"/>
    <x v="2"/>
    <x v="0"/>
    <x v="0"/>
    <x v="0"/>
    <x v="0"/>
    <x v="0"/>
    <x v="7"/>
  </r>
  <r>
    <x v="2"/>
    <n v="547808"/>
    <x v="3"/>
    <x v="0"/>
    <x v="0"/>
    <x v="0"/>
    <x v="0"/>
    <x v="0"/>
    <x v="7"/>
  </r>
  <r>
    <x v="2"/>
    <n v="552831873"/>
    <x v="4"/>
    <x v="0"/>
    <x v="0"/>
    <x v="0"/>
    <x v="0"/>
    <x v="0"/>
    <x v="7"/>
  </r>
  <r>
    <x v="2"/>
    <n v="29860733"/>
    <x v="8"/>
    <x v="0"/>
    <x v="0"/>
    <x v="0"/>
    <x v="0"/>
    <x v="0"/>
    <x v="7"/>
  </r>
  <r>
    <x v="2"/>
    <n v="303275"/>
    <x v="5"/>
    <x v="0"/>
    <x v="0"/>
    <x v="0"/>
    <x v="0"/>
    <x v="0"/>
    <x v="7"/>
  </r>
  <r>
    <x v="2"/>
    <n v="36397"/>
    <x v="0"/>
    <x v="0"/>
    <x v="0"/>
    <x v="0"/>
    <x v="0"/>
    <x v="0"/>
    <x v="7"/>
  </r>
  <r>
    <x v="0"/>
    <n v="160175236"/>
    <x v="0"/>
    <x v="0"/>
    <x v="1"/>
    <x v="1"/>
    <x v="1"/>
    <x v="0"/>
    <x v="8"/>
  </r>
  <r>
    <x v="0"/>
    <n v="52760906"/>
    <x v="2"/>
    <x v="0"/>
    <x v="1"/>
    <x v="1"/>
    <x v="1"/>
    <x v="0"/>
    <x v="8"/>
  </r>
  <r>
    <x v="1"/>
    <n v="1143"/>
    <x v="2"/>
    <x v="0"/>
    <x v="1"/>
    <x v="1"/>
    <x v="1"/>
    <x v="0"/>
    <x v="8"/>
  </r>
  <r>
    <x v="1"/>
    <n v="80"/>
    <x v="2"/>
    <x v="0"/>
    <x v="1"/>
    <x v="1"/>
    <x v="1"/>
    <x v="0"/>
    <x v="8"/>
  </r>
  <r>
    <x v="0"/>
    <n v="5148991"/>
    <x v="3"/>
    <x v="0"/>
    <x v="1"/>
    <x v="1"/>
    <x v="1"/>
    <x v="0"/>
    <x v="8"/>
  </r>
  <r>
    <x v="0"/>
    <n v="24841320"/>
    <x v="4"/>
    <x v="0"/>
    <x v="1"/>
    <x v="1"/>
    <x v="1"/>
    <x v="0"/>
    <x v="8"/>
  </r>
  <r>
    <x v="1"/>
    <n v="2908787"/>
    <x v="4"/>
    <x v="0"/>
    <x v="1"/>
    <x v="1"/>
    <x v="1"/>
    <x v="0"/>
    <x v="8"/>
  </r>
  <r>
    <x v="1"/>
    <n v="474997"/>
    <x v="4"/>
    <x v="0"/>
    <x v="1"/>
    <x v="1"/>
    <x v="1"/>
    <x v="0"/>
    <x v="8"/>
  </r>
  <r>
    <x v="0"/>
    <n v="160997"/>
    <x v="9"/>
    <x v="0"/>
    <x v="1"/>
    <x v="1"/>
    <x v="1"/>
    <x v="0"/>
    <x v="8"/>
  </r>
  <r>
    <x v="0"/>
    <n v="956294"/>
    <x v="5"/>
    <x v="0"/>
    <x v="1"/>
    <x v="1"/>
    <x v="1"/>
    <x v="0"/>
    <x v="8"/>
  </r>
  <r>
    <x v="0"/>
    <n v="12503592"/>
    <x v="7"/>
    <x v="0"/>
    <x v="1"/>
    <x v="1"/>
    <x v="1"/>
    <x v="0"/>
    <x v="8"/>
  </r>
  <r>
    <x v="2"/>
    <n v="38299198"/>
    <x v="2"/>
    <x v="0"/>
    <x v="1"/>
    <x v="1"/>
    <x v="1"/>
    <x v="0"/>
    <x v="8"/>
  </r>
  <r>
    <x v="2"/>
    <n v="2076111"/>
    <x v="3"/>
    <x v="0"/>
    <x v="1"/>
    <x v="1"/>
    <x v="1"/>
    <x v="0"/>
    <x v="8"/>
  </r>
  <r>
    <x v="2"/>
    <n v="281238424"/>
    <x v="4"/>
    <x v="0"/>
    <x v="1"/>
    <x v="1"/>
    <x v="1"/>
    <x v="0"/>
    <x v="8"/>
  </r>
  <r>
    <x v="2"/>
    <n v="1905122"/>
    <x v="5"/>
    <x v="0"/>
    <x v="1"/>
    <x v="1"/>
    <x v="1"/>
    <x v="0"/>
    <x v="8"/>
  </r>
  <r>
    <x v="2"/>
    <n v="5919579"/>
    <x v="0"/>
    <x v="0"/>
    <x v="1"/>
    <x v="1"/>
    <x v="1"/>
    <x v="0"/>
    <x v="8"/>
  </r>
  <r>
    <x v="0"/>
    <n v="45049363"/>
    <x v="0"/>
    <x v="0"/>
    <x v="0"/>
    <x v="0"/>
    <x v="0"/>
    <x v="0"/>
    <x v="9"/>
  </r>
  <r>
    <x v="0"/>
    <n v="14852901"/>
    <x v="2"/>
    <x v="0"/>
    <x v="0"/>
    <x v="0"/>
    <x v="0"/>
    <x v="0"/>
    <x v="9"/>
  </r>
  <r>
    <x v="0"/>
    <n v="2310514"/>
    <x v="3"/>
    <x v="0"/>
    <x v="0"/>
    <x v="0"/>
    <x v="0"/>
    <x v="0"/>
    <x v="9"/>
  </r>
  <r>
    <x v="0"/>
    <n v="5178403"/>
    <x v="4"/>
    <x v="0"/>
    <x v="0"/>
    <x v="0"/>
    <x v="0"/>
    <x v="0"/>
    <x v="9"/>
  </r>
  <r>
    <x v="1"/>
    <n v="4868000"/>
    <x v="4"/>
    <x v="0"/>
    <x v="0"/>
    <x v="0"/>
    <x v="0"/>
    <x v="0"/>
    <x v="9"/>
  </r>
  <r>
    <x v="1"/>
    <n v="6000"/>
    <x v="4"/>
    <x v="0"/>
    <x v="0"/>
    <x v="0"/>
    <x v="0"/>
    <x v="0"/>
    <x v="9"/>
  </r>
  <r>
    <x v="0"/>
    <n v="211253"/>
    <x v="5"/>
    <x v="0"/>
    <x v="0"/>
    <x v="0"/>
    <x v="0"/>
    <x v="0"/>
    <x v="9"/>
  </r>
  <r>
    <x v="0"/>
    <n v="4932392"/>
    <x v="7"/>
    <x v="0"/>
    <x v="0"/>
    <x v="0"/>
    <x v="0"/>
    <x v="0"/>
    <x v="9"/>
  </r>
  <r>
    <x v="2"/>
    <n v="16051760"/>
    <x v="2"/>
    <x v="0"/>
    <x v="0"/>
    <x v="0"/>
    <x v="0"/>
    <x v="0"/>
    <x v="9"/>
  </r>
  <r>
    <x v="2"/>
    <n v="2015321"/>
    <x v="3"/>
    <x v="0"/>
    <x v="0"/>
    <x v="0"/>
    <x v="0"/>
    <x v="0"/>
    <x v="9"/>
  </r>
  <r>
    <x v="2"/>
    <n v="97706344"/>
    <x v="4"/>
    <x v="0"/>
    <x v="0"/>
    <x v="0"/>
    <x v="0"/>
    <x v="0"/>
    <x v="9"/>
  </r>
  <r>
    <x v="2"/>
    <n v="17340211"/>
    <x v="5"/>
    <x v="0"/>
    <x v="0"/>
    <x v="0"/>
    <x v="0"/>
    <x v="0"/>
    <x v="9"/>
  </r>
  <r>
    <x v="2"/>
    <n v="8114832"/>
    <x v="0"/>
    <x v="0"/>
    <x v="0"/>
    <x v="0"/>
    <x v="0"/>
    <x v="0"/>
    <x v="9"/>
  </r>
  <r>
    <x v="0"/>
    <n v="22783905"/>
    <x v="0"/>
    <x v="0"/>
    <x v="0"/>
    <x v="0"/>
    <x v="0"/>
    <x v="0"/>
    <x v="10"/>
  </r>
  <r>
    <x v="0"/>
    <n v="7513458"/>
    <x v="2"/>
    <x v="0"/>
    <x v="0"/>
    <x v="0"/>
    <x v="0"/>
    <x v="0"/>
    <x v="10"/>
  </r>
  <r>
    <x v="0"/>
    <n v="2439755"/>
    <x v="3"/>
    <x v="0"/>
    <x v="0"/>
    <x v="0"/>
    <x v="0"/>
    <x v="0"/>
    <x v="10"/>
  </r>
  <r>
    <x v="0"/>
    <n v="974472"/>
    <x v="4"/>
    <x v="0"/>
    <x v="0"/>
    <x v="0"/>
    <x v="0"/>
    <x v="0"/>
    <x v="10"/>
  </r>
  <r>
    <x v="0"/>
    <n v="728131"/>
    <x v="5"/>
    <x v="0"/>
    <x v="0"/>
    <x v="0"/>
    <x v="0"/>
    <x v="0"/>
    <x v="10"/>
  </r>
  <r>
    <x v="0"/>
    <n v="2521900"/>
    <x v="7"/>
    <x v="0"/>
    <x v="0"/>
    <x v="0"/>
    <x v="0"/>
    <x v="0"/>
    <x v="10"/>
  </r>
  <r>
    <x v="2"/>
    <n v="10068593"/>
    <x v="2"/>
    <x v="0"/>
    <x v="0"/>
    <x v="0"/>
    <x v="0"/>
    <x v="0"/>
    <x v="10"/>
  </r>
  <r>
    <x v="2"/>
    <n v="250587"/>
    <x v="3"/>
    <x v="0"/>
    <x v="0"/>
    <x v="0"/>
    <x v="0"/>
    <x v="0"/>
    <x v="10"/>
  </r>
  <r>
    <x v="2"/>
    <n v="49990661"/>
    <x v="4"/>
    <x v="0"/>
    <x v="0"/>
    <x v="0"/>
    <x v="0"/>
    <x v="0"/>
    <x v="10"/>
  </r>
  <r>
    <x v="2"/>
    <n v="2870274"/>
    <x v="5"/>
    <x v="0"/>
    <x v="0"/>
    <x v="0"/>
    <x v="0"/>
    <x v="0"/>
    <x v="10"/>
  </r>
  <r>
    <x v="0"/>
    <n v="13020300"/>
    <x v="0"/>
    <x v="0"/>
    <x v="0"/>
    <x v="0"/>
    <x v="0"/>
    <x v="0"/>
    <x v="11"/>
  </r>
  <r>
    <x v="0"/>
    <n v="3930517"/>
    <x v="2"/>
    <x v="0"/>
    <x v="0"/>
    <x v="0"/>
    <x v="0"/>
    <x v="0"/>
    <x v="11"/>
  </r>
  <r>
    <x v="0"/>
    <n v="576138"/>
    <x v="3"/>
    <x v="0"/>
    <x v="0"/>
    <x v="0"/>
    <x v="0"/>
    <x v="0"/>
    <x v="11"/>
  </r>
  <r>
    <x v="0"/>
    <n v="931242"/>
    <x v="4"/>
    <x v="0"/>
    <x v="0"/>
    <x v="0"/>
    <x v="0"/>
    <x v="0"/>
    <x v="11"/>
  </r>
  <r>
    <x v="0"/>
    <n v="396627"/>
    <x v="5"/>
    <x v="0"/>
    <x v="0"/>
    <x v="0"/>
    <x v="0"/>
    <x v="0"/>
    <x v="11"/>
  </r>
  <r>
    <x v="0"/>
    <n v="2560468"/>
    <x v="7"/>
    <x v="0"/>
    <x v="0"/>
    <x v="0"/>
    <x v="0"/>
    <x v="0"/>
    <x v="11"/>
  </r>
  <r>
    <x v="2"/>
    <n v="387014"/>
    <x v="2"/>
    <x v="0"/>
    <x v="0"/>
    <x v="0"/>
    <x v="0"/>
    <x v="0"/>
    <x v="11"/>
  </r>
  <r>
    <x v="2"/>
    <n v="297564"/>
    <x v="3"/>
    <x v="0"/>
    <x v="0"/>
    <x v="0"/>
    <x v="0"/>
    <x v="0"/>
    <x v="11"/>
  </r>
  <r>
    <x v="2"/>
    <n v="11388204"/>
    <x v="4"/>
    <x v="0"/>
    <x v="0"/>
    <x v="0"/>
    <x v="0"/>
    <x v="0"/>
    <x v="11"/>
  </r>
  <r>
    <x v="2"/>
    <n v="2568181"/>
    <x v="5"/>
    <x v="0"/>
    <x v="0"/>
    <x v="0"/>
    <x v="0"/>
    <x v="0"/>
    <x v="11"/>
  </r>
  <r>
    <x v="0"/>
    <n v="77448221"/>
    <x v="0"/>
    <x v="0"/>
    <x v="1"/>
    <x v="1"/>
    <x v="1"/>
    <x v="0"/>
    <x v="12"/>
  </r>
  <r>
    <x v="0"/>
    <n v="35216"/>
    <x v="1"/>
    <x v="0"/>
    <x v="1"/>
    <x v="1"/>
    <x v="1"/>
    <x v="0"/>
    <x v="12"/>
  </r>
  <r>
    <x v="0"/>
    <n v="25029203"/>
    <x v="2"/>
    <x v="0"/>
    <x v="1"/>
    <x v="1"/>
    <x v="1"/>
    <x v="0"/>
    <x v="12"/>
  </r>
  <r>
    <x v="0"/>
    <n v="2899589"/>
    <x v="3"/>
    <x v="0"/>
    <x v="1"/>
    <x v="1"/>
    <x v="1"/>
    <x v="0"/>
    <x v="12"/>
  </r>
  <r>
    <x v="0"/>
    <n v="19512101"/>
    <x v="4"/>
    <x v="0"/>
    <x v="1"/>
    <x v="1"/>
    <x v="1"/>
    <x v="0"/>
    <x v="12"/>
  </r>
  <r>
    <x v="1"/>
    <n v="641024"/>
    <x v="4"/>
    <x v="0"/>
    <x v="1"/>
    <x v="1"/>
    <x v="1"/>
    <x v="0"/>
    <x v="12"/>
  </r>
  <r>
    <x v="0"/>
    <n v="1229287"/>
    <x v="5"/>
    <x v="0"/>
    <x v="1"/>
    <x v="1"/>
    <x v="1"/>
    <x v="0"/>
    <x v="12"/>
  </r>
  <r>
    <x v="0"/>
    <n v="117903"/>
    <x v="6"/>
    <x v="0"/>
    <x v="1"/>
    <x v="1"/>
    <x v="1"/>
    <x v="0"/>
    <x v="12"/>
  </r>
  <r>
    <x v="0"/>
    <n v="8327098"/>
    <x v="7"/>
    <x v="0"/>
    <x v="1"/>
    <x v="1"/>
    <x v="1"/>
    <x v="0"/>
    <x v="12"/>
  </r>
  <r>
    <x v="2"/>
    <n v="14981311"/>
    <x v="2"/>
    <x v="0"/>
    <x v="1"/>
    <x v="1"/>
    <x v="1"/>
    <x v="0"/>
    <x v="12"/>
  </r>
  <r>
    <x v="2"/>
    <n v="1335432"/>
    <x v="3"/>
    <x v="0"/>
    <x v="1"/>
    <x v="1"/>
    <x v="1"/>
    <x v="0"/>
    <x v="12"/>
  </r>
  <r>
    <x v="2"/>
    <n v="163956393"/>
    <x v="4"/>
    <x v="0"/>
    <x v="1"/>
    <x v="1"/>
    <x v="1"/>
    <x v="0"/>
    <x v="12"/>
  </r>
  <r>
    <x v="2"/>
    <n v="2520952"/>
    <x v="5"/>
    <x v="0"/>
    <x v="1"/>
    <x v="1"/>
    <x v="1"/>
    <x v="0"/>
    <x v="12"/>
  </r>
  <r>
    <x v="2"/>
    <n v="28050517"/>
    <x v="0"/>
    <x v="0"/>
    <x v="1"/>
    <x v="1"/>
    <x v="1"/>
    <x v="0"/>
    <x v="12"/>
  </r>
  <r>
    <x v="0"/>
    <n v="24882167"/>
    <x v="0"/>
    <x v="0"/>
    <x v="0"/>
    <x v="0"/>
    <x v="0"/>
    <x v="0"/>
    <x v="13"/>
  </r>
  <r>
    <x v="0"/>
    <n v="9008590"/>
    <x v="2"/>
    <x v="0"/>
    <x v="0"/>
    <x v="0"/>
    <x v="0"/>
    <x v="0"/>
    <x v="13"/>
  </r>
  <r>
    <x v="0"/>
    <n v="2403328"/>
    <x v="3"/>
    <x v="0"/>
    <x v="0"/>
    <x v="0"/>
    <x v="0"/>
    <x v="0"/>
    <x v="13"/>
  </r>
  <r>
    <x v="0"/>
    <n v="4653069"/>
    <x v="4"/>
    <x v="0"/>
    <x v="0"/>
    <x v="0"/>
    <x v="0"/>
    <x v="0"/>
    <x v="13"/>
  </r>
  <r>
    <x v="1"/>
    <n v="1757928"/>
    <x v="4"/>
    <x v="0"/>
    <x v="0"/>
    <x v="0"/>
    <x v="0"/>
    <x v="0"/>
    <x v="13"/>
  </r>
  <r>
    <x v="0"/>
    <n v="490125"/>
    <x v="5"/>
    <x v="0"/>
    <x v="0"/>
    <x v="0"/>
    <x v="0"/>
    <x v="0"/>
    <x v="13"/>
  </r>
  <r>
    <x v="0"/>
    <n v="3402880"/>
    <x v="7"/>
    <x v="0"/>
    <x v="0"/>
    <x v="0"/>
    <x v="0"/>
    <x v="0"/>
    <x v="13"/>
  </r>
  <r>
    <x v="2"/>
    <n v="8976496"/>
    <x v="2"/>
    <x v="0"/>
    <x v="0"/>
    <x v="0"/>
    <x v="0"/>
    <x v="0"/>
    <x v="13"/>
  </r>
  <r>
    <x v="2"/>
    <n v="299200"/>
    <x v="3"/>
    <x v="0"/>
    <x v="0"/>
    <x v="0"/>
    <x v="0"/>
    <x v="0"/>
    <x v="13"/>
  </r>
  <r>
    <x v="2"/>
    <n v="56310524"/>
    <x v="4"/>
    <x v="0"/>
    <x v="0"/>
    <x v="0"/>
    <x v="0"/>
    <x v="0"/>
    <x v="13"/>
  </r>
  <r>
    <x v="2"/>
    <n v="7348"/>
    <x v="5"/>
    <x v="0"/>
    <x v="0"/>
    <x v="0"/>
    <x v="0"/>
    <x v="0"/>
    <x v="13"/>
  </r>
  <r>
    <x v="2"/>
    <n v="738069"/>
    <x v="0"/>
    <x v="0"/>
    <x v="0"/>
    <x v="0"/>
    <x v="0"/>
    <x v="0"/>
    <x v="13"/>
  </r>
  <r>
    <x v="0"/>
    <n v="65032522"/>
    <x v="0"/>
    <x v="0"/>
    <x v="0"/>
    <x v="0"/>
    <x v="0"/>
    <x v="0"/>
    <x v="14"/>
  </r>
  <r>
    <x v="0"/>
    <n v="24642907"/>
    <x v="2"/>
    <x v="0"/>
    <x v="0"/>
    <x v="0"/>
    <x v="0"/>
    <x v="0"/>
    <x v="14"/>
  </r>
  <r>
    <x v="0"/>
    <n v="3668367"/>
    <x v="3"/>
    <x v="0"/>
    <x v="0"/>
    <x v="0"/>
    <x v="0"/>
    <x v="0"/>
    <x v="14"/>
  </r>
  <r>
    <x v="0"/>
    <n v="6532863"/>
    <x v="4"/>
    <x v="0"/>
    <x v="0"/>
    <x v="0"/>
    <x v="0"/>
    <x v="0"/>
    <x v="14"/>
  </r>
  <r>
    <x v="1"/>
    <n v="111275"/>
    <x v="4"/>
    <x v="0"/>
    <x v="0"/>
    <x v="0"/>
    <x v="0"/>
    <x v="0"/>
    <x v="14"/>
  </r>
  <r>
    <x v="0"/>
    <n v="1139322"/>
    <x v="5"/>
    <x v="0"/>
    <x v="0"/>
    <x v="0"/>
    <x v="0"/>
    <x v="0"/>
    <x v="14"/>
  </r>
  <r>
    <x v="0"/>
    <n v="7766169"/>
    <x v="7"/>
    <x v="0"/>
    <x v="0"/>
    <x v="0"/>
    <x v="0"/>
    <x v="0"/>
    <x v="14"/>
  </r>
  <r>
    <x v="2"/>
    <n v="16697329"/>
    <x v="2"/>
    <x v="0"/>
    <x v="0"/>
    <x v="0"/>
    <x v="0"/>
    <x v="0"/>
    <x v="14"/>
  </r>
  <r>
    <x v="2"/>
    <n v="616634"/>
    <x v="3"/>
    <x v="0"/>
    <x v="0"/>
    <x v="0"/>
    <x v="0"/>
    <x v="0"/>
    <x v="14"/>
  </r>
  <r>
    <x v="2"/>
    <n v="148817709"/>
    <x v="4"/>
    <x v="0"/>
    <x v="0"/>
    <x v="0"/>
    <x v="0"/>
    <x v="0"/>
    <x v="14"/>
  </r>
  <r>
    <x v="2"/>
    <n v="978133"/>
    <x v="5"/>
    <x v="0"/>
    <x v="0"/>
    <x v="0"/>
    <x v="0"/>
    <x v="0"/>
    <x v="14"/>
  </r>
  <r>
    <x v="2"/>
    <n v="20496102"/>
    <x v="0"/>
    <x v="0"/>
    <x v="0"/>
    <x v="0"/>
    <x v="0"/>
    <x v="0"/>
    <x v="14"/>
  </r>
  <r>
    <x v="0"/>
    <n v="25026929"/>
    <x v="0"/>
    <x v="0"/>
    <x v="1"/>
    <x v="1"/>
    <x v="1"/>
    <x v="0"/>
    <x v="15"/>
  </r>
  <r>
    <x v="0"/>
    <n v="20259522"/>
    <x v="2"/>
    <x v="0"/>
    <x v="1"/>
    <x v="1"/>
    <x v="1"/>
    <x v="0"/>
    <x v="15"/>
  </r>
  <r>
    <x v="1"/>
    <n v="2124"/>
    <x v="2"/>
    <x v="0"/>
    <x v="1"/>
    <x v="1"/>
    <x v="1"/>
    <x v="0"/>
    <x v="15"/>
  </r>
  <r>
    <x v="0"/>
    <n v="2732874"/>
    <x v="3"/>
    <x v="0"/>
    <x v="1"/>
    <x v="1"/>
    <x v="1"/>
    <x v="0"/>
    <x v="15"/>
  </r>
  <r>
    <x v="0"/>
    <n v="10011123"/>
    <x v="4"/>
    <x v="0"/>
    <x v="1"/>
    <x v="1"/>
    <x v="1"/>
    <x v="0"/>
    <x v="15"/>
  </r>
  <r>
    <x v="0"/>
    <n v="455821"/>
    <x v="5"/>
    <x v="0"/>
    <x v="1"/>
    <x v="1"/>
    <x v="1"/>
    <x v="0"/>
    <x v="15"/>
  </r>
  <r>
    <x v="0"/>
    <n v="2703342"/>
    <x v="7"/>
    <x v="0"/>
    <x v="1"/>
    <x v="1"/>
    <x v="1"/>
    <x v="0"/>
    <x v="15"/>
  </r>
  <r>
    <x v="2"/>
    <n v="12301308"/>
    <x v="2"/>
    <x v="0"/>
    <x v="1"/>
    <x v="1"/>
    <x v="1"/>
    <x v="0"/>
    <x v="15"/>
  </r>
  <r>
    <x v="2"/>
    <n v="990481"/>
    <x v="3"/>
    <x v="0"/>
    <x v="1"/>
    <x v="1"/>
    <x v="1"/>
    <x v="0"/>
    <x v="15"/>
  </r>
  <r>
    <x v="2"/>
    <n v="37151892"/>
    <x v="4"/>
    <x v="0"/>
    <x v="1"/>
    <x v="1"/>
    <x v="1"/>
    <x v="0"/>
    <x v="15"/>
  </r>
  <r>
    <x v="2"/>
    <n v="239892"/>
    <x v="0"/>
    <x v="0"/>
    <x v="1"/>
    <x v="1"/>
    <x v="1"/>
    <x v="0"/>
    <x v="15"/>
  </r>
  <r>
    <x v="0"/>
    <n v="7531"/>
    <x v="8"/>
    <x v="0"/>
    <x v="1"/>
    <x v="1"/>
    <x v="1"/>
    <x v="0"/>
    <x v="15"/>
  </r>
  <r>
    <x v="0"/>
    <n v="13461735"/>
    <x v="0"/>
    <x v="0"/>
    <x v="0"/>
    <x v="0"/>
    <x v="0"/>
    <x v="0"/>
    <x v="16"/>
  </r>
  <r>
    <x v="0"/>
    <n v="4203818"/>
    <x v="2"/>
    <x v="0"/>
    <x v="0"/>
    <x v="0"/>
    <x v="0"/>
    <x v="0"/>
    <x v="16"/>
  </r>
  <r>
    <x v="0"/>
    <n v="678785"/>
    <x v="3"/>
    <x v="0"/>
    <x v="0"/>
    <x v="0"/>
    <x v="0"/>
    <x v="0"/>
    <x v="16"/>
  </r>
  <r>
    <x v="0"/>
    <n v="2084527"/>
    <x v="4"/>
    <x v="0"/>
    <x v="0"/>
    <x v="0"/>
    <x v="0"/>
    <x v="0"/>
    <x v="16"/>
  </r>
  <r>
    <x v="0"/>
    <n v="174411"/>
    <x v="5"/>
    <x v="0"/>
    <x v="0"/>
    <x v="0"/>
    <x v="0"/>
    <x v="0"/>
    <x v="16"/>
  </r>
  <r>
    <x v="0"/>
    <n v="2915311"/>
    <x v="7"/>
    <x v="0"/>
    <x v="0"/>
    <x v="0"/>
    <x v="0"/>
    <x v="0"/>
    <x v="16"/>
  </r>
  <r>
    <x v="2"/>
    <n v="1393922"/>
    <x v="2"/>
    <x v="0"/>
    <x v="0"/>
    <x v="0"/>
    <x v="0"/>
    <x v="0"/>
    <x v="16"/>
  </r>
  <r>
    <x v="2"/>
    <n v="91671"/>
    <x v="3"/>
    <x v="0"/>
    <x v="0"/>
    <x v="0"/>
    <x v="0"/>
    <x v="0"/>
    <x v="16"/>
  </r>
  <r>
    <x v="2"/>
    <n v="5251152"/>
    <x v="4"/>
    <x v="0"/>
    <x v="0"/>
    <x v="0"/>
    <x v="0"/>
    <x v="0"/>
    <x v="16"/>
  </r>
  <r>
    <x v="2"/>
    <n v="0"/>
    <x v="5"/>
    <x v="0"/>
    <x v="0"/>
    <x v="0"/>
    <x v="0"/>
    <x v="0"/>
    <x v="16"/>
  </r>
  <r>
    <x v="2"/>
    <n v="1924769"/>
    <x v="0"/>
    <x v="0"/>
    <x v="0"/>
    <x v="0"/>
    <x v="0"/>
    <x v="0"/>
    <x v="16"/>
  </r>
  <r>
    <x v="0"/>
    <n v="26376699"/>
    <x v="0"/>
    <x v="0"/>
    <x v="0"/>
    <x v="0"/>
    <x v="0"/>
    <x v="0"/>
    <x v="17"/>
  </r>
  <r>
    <x v="0"/>
    <n v="7833175"/>
    <x v="2"/>
    <x v="0"/>
    <x v="0"/>
    <x v="0"/>
    <x v="0"/>
    <x v="0"/>
    <x v="17"/>
  </r>
  <r>
    <x v="0"/>
    <n v="1477874"/>
    <x v="3"/>
    <x v="0"/>
    <x v="0"/>
    <x v="0"/>
    <x v="0"/>
    <x v="0"/>
    <x v="17"/>
  </r>
  <r>
    <x v="0"/>
    <n v="2350495"/>
    <x v="4"/>
    <x v="0"/>
    <x v="0"/>
    <x v="0"/>
    <x v="0"/>
    <x v="0"/>
    <x v="17"/>
  </r>
  <r>
    <x v="0"/>
    <n v="737548"/>
    <x v="5"/>
    <x v="0"/>
    <x v="0"/>
    <x v="0"/>
    <x v="0"/>
    <x v="0"/>
    <x v="17"/>
  </r>
  <r>
    <x v="0"/>
    <n v="3634164"/>
    <x v="7"/>
    <x v="0"/>
    <x v="0"/>
    <x v="0"/>
    <x v="0"/>
    <x v="0"/>
    <x v="17"/>
  </r>
  <r>
    <x v="2"/>
    <n v="3710294"/>
    <x v="2"/>
    <x v="0"/>
    <x v="0"/>
    <x v="0"/>
    <x v="0"/>
    <x v="0"/>
    <x v="17"/>
  </r>
  <r>
    <x v="2"/>
    <n v="91768"/>
    <x v="3"/>
    <x v="0"/>
    <x v="0"/>
    <x v="0"/>
    <x v="0"/>
    <x v="0"/>
    <x v="17"/>
  </r>
  <r>
    <x v="2"/>
    <n v="33301259"/>
    <x v="4"/>
    <x v="0"/>
    <x v="0"/>
    <x v="0"/>
    <x v="0"/>
    <x v="0"/>
    <x v="17"/>
  </r>
  <r>
    <x v="2"/>
    <n v="0"/>
    <x v="5"/>
    <x v="0"/>
    <x v="0"/>
    <x v="0"/>
    <x v="0"/>
    <x v="0"/>
    <x v="17"/>
  </r>
  <r>
    <x v="2"/>
    <n v="553875"/>
    <x v="0"/>
    <x v="0"/>
    <x v="0"/>
    <x v="0"/>
    <x v="0"/>
    <x v="0"/>
    <x v="17"/>
  </r>
  <r>
    <x v="0"/>
    <n v="26986100"/>
    <x v="0"/>
    <x v="0"/>
    <x v="1"/>
    <x v="1"/>
    <x v="1"/>
    <x v="0"/>
    <x v="18"/>
  </r>
  <r>
    <x v="0"/>
    <n v="8302194"/>
    <x v="2"/>
    <x v="0"/>
    <x v="1"/>
    <x v="1"/>
    <x v="1"/>
    <x v="0"/>
    <x v="18"/>
  </r>
  <r>
    <x v="0"/>
    <n v="2309025"/>
    <x v="3"/>
    <x v="0"/>
    <x v="1"/>
    <x v="1"/>
    <x v="1"/>
    <x v="0"/>
    <x v="18"/>
  </r>
  <r>
    <x v="0"/>
    <n v="5260413"/>
    <x v="4"/>
    <x v="0"/>
    <x v="1"/>
    <x v="1"/>
    <x v="1"/>
    <x v="0"/>
    <x v="18"/>
  </r>
  <r>
    <x v="1"/>
    <n v="295402"/>
    <x v="4"/>
    <x v="0"/>
    <x v="1"/>
    <x v="1"/>
    <x v="1"/>
    <x v="0"/>
    <x v="18"/>
  </r>
  <r>
    <x v="0"/>
    <n v="259144"/>
    <x v="5"/>
    <x v="0"/>
    <x v="1"/>
    <x v="1"/>
    <x v="1"/>
    <x v="0"/>
    <x v="18"/>
  </r>
  <r>
    <x v="0"/>
    <n v="3194897"/>
    <x v="7"/>
    <x v="0"/>
    <x v="1"/>
    <x v="1"/>
    <x v="1"/>
    <x v="0"/>
    <x v="18"/>
  </r>
  <r>
    <x v="2"/>
    <n v="3315020"/>
    <x v="2"/>
    <x v="0"/>
    <x v="1"/>
    <x v="1"/>
    <x v="1"/>
    <x v="0"/>
    <x v="18"/>
  </r>
  <r>
    <x v="2"/>
    <n v="674827"/>
    <x v="3"/>
    <x v="0"/>
    <x v="1"/>
    <x v="1"/>
    <x v="1"/>
    <x v="0"/>
    <x v="18"/>
  </r>
  <r>
    <x v="2"/>
    <n v="54458016"/>
    <x v="4"/>
    <x v="0"/>
    <x v="1"/>
    <x v="1"/>
    <x v="1"/>
    <x v="0"/>
    <x v="18"/>
  </r>
  <r>
    <x v="2"/>
    <n v="1041671"/>
    <x v="5"/>
    <x v="0"/>
    <x v="1"/>
    <x v="1"/>
    <x v="1"/>
    <x v="0"/>
    <x v="18"/>
  </r>
  <r>
    <x v="2"/>
    <n v="322263"/>
    <x v="0"/>
    <x v="0"/>
    <x v="1"/>
    <x v="1"/>
    <x v="1"/>
    <x v="0"/>
    <x v="18"/>
  </r>
  <r>
    <x v="0"/>
    <n v="10958123"/>
    <x v="0"/>
    <x v="0"/>
    <x v="2"/>
    <x v="2"/>
    <x v="2"/>
    <x v="1"/>
    <x v="19"/>
  </r>
  <r>
    <x v="0"/>
    <n v="4634750"/>
    <x v="2"/>
    <x v="0"/>
    <x v="2"/>
    <x v="2"/>
    <x v="2"/>
    <x v="1"/>
    <x v="19"/>
  </r>
  <r>
    <x v="0"/>
    <n v="1497543"/>
    <x v="3"/>
    <x v="0"/>
    <x v="2"/>
    <x v="2"/>
    <x v="2"/>
    <x v="1"/>
    <x v="19"/>
  </r>
  <r>
    <x v="0"/>
    <n v="1145774"/>
    <x v="4"/>
    <x v="0"/>
    <x v="2"/>
    <x v="2"/>
    <x v="2"/>
    <x v="1"/>
    <x v="19"/>
  </r>
  <r>
    <x v="0"/>
    <n v="1641698"/>
    <x v="5"/>
    <x v="0"/>
    <x v="2"/>
    <x v="2"/>
    <x v="2"/>
    <x v="1"/>
    <x v="19"/>
  </r>
  <r>
    <x v="0"/>
    <n v="1673488"/>
    <x v="7"/>
    <x v="0"/>
    <x v="2"/>
    <x v="2"/>
    <x v="2"/>
    <x v="1"/>
    <x v="19"/>
  </r>
  <r>
    <x v="2"/>
    <n v="1205398"/>
    <x v="2"/>
    <x v="0"/>
    <x v="2"/>
    <x v="2"/>
    <x v="2"/>
    <x v="1"/>
    <x v="19"/>
  </r>
  <r>
    <x v="2"/>
    <n v="23589"/>
    <x v="3"/>
    <x v="0"/>
    <x v="2"/>
    <x v="2"/>
    <x v="2"/>
    <x v="1"/>
    <x v="19"/>
  </r>
  <r>
    <x v="2"/>
    <n v="120676259"/>
    <x v="4"/>
    <x v="0"/>
    <x v="2"/>
    <x v="2"/>
    <x v="2"/>
    <x v="1"/>
    <x v="19"/>
  </r>
  <r>
    <x v="2"/>
    <n v="3490541"/>
    <x v="5"/>
    <x v="0"/>
    <x v="2"/>
    <x v="2"/>
    <x v="2"/>
    <x v="1"/>
    <x v="19"/>
  </r>
  <r>
    <x v="2"/>
    <n v="756086"/>
    <x v="0"/>
    <x v="0"/>
    <x v="2"/>
    <x v="2"/>
    <x v="2"/>
    <x v="1"/>
    <x v="19"/>
  </r>
  <r>
    <x v="0"/>
    <n v="8552168"/>
    <x v="0"/>
    <x v="0"/>
    <x v="2"/>
    <x v="2"/>
    <x v="2"/>
    <x v="1"/>
    <x v="20"/>
  </r>
  <r>
    <x v="0"/>
    <n v="2874232"/>
    <x v="2"/>
    <x v="0"/>
    <x v="2"/>
    <x v="2"/>
    <x v="2"/>
    <x v="1"/>
    <x v="20"/>
  </r>
  <r>
    <x v="0"/>
    <n v="964228"/>
    <x v="3"/>
    <x v="0"/>
    <x v="2"/>
    <x v="2"/>
    <x v="2"/>
    <x v="1"/>
    <x v="20"/>
  </r>
  <r>
    <x v="0"/>
    <n v="593855"/>
    <x v="4"/>
    <x v="0"/>
    <x v="2"/>
    <x v="2"/>
    <x v="2"/>
    <x v="1"/>
    <x v="20"/>
  </r>
  <r>
    <x v="0"/>
    <n v="183608"/>
    <x v="5"/>
    <x v="0"/>
    <x v="2"/>
    <x v="2"/>
    <x v="2"/>
    <x v="1"/>
    <x v="20"/>
  </r>
  <r>
    <x v="0"/>
    <n v="1687214"/>
    <x v="7"/>
    <x v="0"/>
    <x v="2"/>
    <x v="2"/>
    <x v="2"/>
    <x v="1"/>
    <x v="20"/>
  </r>
  <r>
    <x v="2"/>
    <n v="2001206"/>
    <x v="2"/>
    <x v="0"/>
    <x v="2"/>
    <x v="2"/>
    <x v="2"/>
    <x v="1"/>
    <x v="20"/>
  </r>
  <r>
    <x v="2"/>
    <n v="1176527"/>
    <x v="4"/>
    <x v="0"/>
    <x v="2"/>
    <x v="2"/>
    <x v="2"/>
    <x v="1"/>
    <x v="20"/>
  </r>
  <r>
    <x v="2"/>
    <n v="4125"/>
    <x v="5"/>
    <x v="0"/>
    <x v="2"/>
    <x v="2"/>
    <x v="2"/>
    <x v="1"/>
    <x v="20"/>
  </r>
  <r>
    <x v="0"/>
    <n v="2896914"/>
    <x v="0"/>
    <x v="0"/>
    <x v="2"/>
    <x v="2"/>
    <x v="2"/>
    <x v="1"/>
    <x v="21"/>
  </r>
  <r>
    <x v="0"/>
    <n v="1234294"/>
    <x v="2"/>
    <x v="0"/>
    <x v="2"/>
    <x v="2"/>
    <x v="2"/>
    <x v="1"/>
    <x v="21"/>
  </r>
  <r>
    <x v="0"/>
    <n v="479656"/>
    <x v="3"/>
    <x v="0"/>
    <x v="2"/>
    <x v="2"/>
    <x v="2"/>
    <x v="1"/>
    <x v="21"/>
  </r>
  <r>
    <x v="0"/>
    <n v="204144"/>
    <x v="4"/>
    <x v="0"/>
    <x v="2"/>
    <x v="2"/>
    <x v="2"/>
    <x v="1"/>
    <x v="21"/>
  </r>
  <r>
    <x v="0"/>
    <n v="342203"/>
    <x v="5"/>
    <x v="0"/>
    <x v="2"/>
    <x v="2"/>
    <x v="2"/>
    <x v="1"/>
    <x v="21"/>
  </r>
  <r>
    <x v="0"/>
    <n v="500977"/>
    <x v="7"/>
    <x v="0"/>
    <x v="2"/>
    <x v="2"/>
    <x v="2"/>
    <x v="1"/>
    <x v="21"/>
  </r>
  <r>
    <x v="2"/>
    <n v="390487"/>
    <x v="2"/>
    <x v="0"/>
    <x v="2"/>
    <x v="2"/>
    <x v="2"/>
    <x v="1"/>
    <x v="21"/>
  </r>
  <r>
    <x v="2"/>
    <n v="0"/>
    <x v="3"/>
    <x v="0"/>
    <x v="2"/>
    <x v="2"/>
    <x v="2"/>
    <x v="1"/>
    <x v="21"/>
  </r>
  <r>
    <x v="2"/>
    <n v="3018909"/>
    <x v="4"/>
    <x v="0"/>
    <x v="2"/>
    <x v="2"/>
    <x v="2"/>
    <x v="1"/>
    <x v="21"/>
  </r>
  <r>
    <x v="2"/>
    <n v="113015"/>
    <x v="5"/>
    <x v="0"/>
    <x v="2"/>
    <x v="2"/>
    <x v="2"/>
    <x v="1"/>
    <x v="21"/>
  </r>
  <r>
    <x v="2"/>
    <n v="44007"/>
    <x v="0"/>
    <x v="0"/>
    <x v="2"/>
    <x v="2"/>
    <x v="2"/>
    <x v="1"/>
    <x v="21"/>
  </r>
  <r>
    <x v="0"/>
    <n v="1779944"/>
    <x v="0"/>
    <x v="0"/>
    <x v="2"/>
    <x v="2"/>
    <x v="2"/>
    <x v="1"/>
    <x v="22"/>
  </r>
  <r>
    <x v="0"/>
    <n v="629970"/>
    <x v="2"/>
    <x v="0"/>
    <x v="2"/>
    <x v="2"/>
    <x v="2"/>
    <x v="1"/>
    <x v="22"/>
  </r>
  <r>
    <x v="0"/>
    <n v="267319"/>
    <x v="3"/>
    <x v="0"/>
    <x v="2"/>
    <x v="2"/>
    <x v="2"/>
    <x v="1"/>
    <x v="22"/>
  </r>
  <r>
    <x v="0"/>
    <n v="344333"/>
    <x v="4"/>
    <x v="0"/>
    <x v="2"/>
    <x v="2"/>
    <x v="2"/>
    <x v="1"/>
    <x v="22"/>
  </r>
  <r>
    <x v="0"/>
    <n v="9821"/>
    <x v="5"/>
    <x v="0"/>
    <x v="2"/>
    <x v="2"/>
    <x v="2"/>
    <x v="1"/>
    <x v="22"/>
  </r>
  <r>
    <x v="0"/>
    <n v="239900"/>
    <x v="7"/>
    <x v="0"/>
    <x v="2"/>
    <x v="2"/>
    <x v="2"/>
    <x v="1"/>
    <x v="22"/>
  </r>
  <r>
    <x v="2"/>
    <n v="129882"/>
    <x v="2"/>
    <x v="0"/>
    <x v="2"/>
    <x v="2"/>
    <x v="2"/>
    <x v="1"/>
    <x v="22"/>
  </r>
  <r>
    <x v="2"/>
    <n v="3421"/>
    <x v="3"/>
    <x v="0"/>
    <x v="2"/>
    <x v="2"/>
    <x v="2"/>
    <x v="1"/>
    <x v="22"/>
  </r>
  <r>
    <x v="2"/>
    <n v="1569047"/>
    <x v="4"/>
    <x v="0"/>
    <x v="2"/>
    <x v="2"/>
    <x v="2"/>
    <x v="1"/>
    <x v="22"/>
  </r>
  <r>
    <x v="2"/>
    <n v="14060"/>
    <x v="5"/>
    <x v="0"/>
    <x v="2"/>
    <x v="2"/>
    <x v="2"/>
    <x v="1"/>
    <x v="22"/>
  </r>
  <r>
    <x v="2"/>
    <n v="53717"/>
    <x v="0"/>
    <x v="0"/>
    <x v="2"/>
    <x v="2"/>
    <x v="2"/>
    <x v="1"/>
    <x v="22"/>
  </r>
  <r>
    <x v="0"/>
    <n v="42559664"/>
    <x v="0"/>
    <x v="0"/>
    <x v="2"/>
    <x v="2"/>
    <x v="2"/>
    <x v="1"/>
    <x v="23"/>
  </r>
  <r>
    <x v="0"/>
    <n v="21623855"/>
    <x v="2"/>
    <x v="0"/>
    <x v="2"/>
    <x v="2"/>
    <x v="2"/>
    <x v="1"/>
    <x v="23"/>
  </r>
  <r>
    <x v="1"/>
    <n v="791"/>
    <x v="2"/>
    <x v="0"/>
    <x v="2"/>
    <x v="2"/>
    <x v="2"/>
    <x v="1"/>
    <x v="23"/>
  </r>
  <r>
    <x v="1"/>
    <n v="2754"/>
    <x v="2"/>
    <x v="0"/>
    <x v="2"/>
    <x v="2"/>
    <x v="2"/>
    <x v="1"/>
    <x v="23"/>
  </r>
  <r>
    <x v="0"/>
    <n v="3972299"/>
    <x v="3"/>
    <x v="0"/>
    <x v="2"/>
    <x v="2"/>
    <x v="2"/>
    <x v="1"/>
    <x v="23"/>
  </r>
  <r>
    <x v="0"/>
    <n v="3266729"/>
    <x v="4"/>
    <x v="0"/>
    <x v="2"/>
    <x v="2"/>
    <x v="2"/>
    <x v="1"/>
    <x v="23"/>
  </r>
  <r>
    <x v="0"/>
    <n v="12088493"/>
    <x v="5"/>
    <x v="0"/>
    <x v="2"/>
    <x v="2"/>
    <x v="2"/>
    <x v="1"/>
    <x v="23"/>
  </r>
  <r>
    <x v="0"/>
    <n v="4651824"/>
    <x v="7"/>
    <x v="0"/>
    <x v="2"/>
    <x v="2"/>
    <x v="2"/>
    <x v="1"/>
    <x v="23"/>
  </r>
  <r>
    <x v="2"/>
    <n v="12890338"/>
    <x v="2"/>
    <x v="0"/>
    <x v="2"/>
    <x v="2"/>
    <x v="2"/>
    <x v="1"/>
    <x v="23"/>
  </r>
  <r>
    <x v="2"/>
    <n v="8311867"/>
    <x v="3"/>
    <x v="0"/>
    <x v="2"/>
    <x v="2"/>
    <x v="2"/>
    <x v="1"/>
    <x v="23"/>
  </r>
  <r>
    <x v="2"/>
    <n v="15084470"/>
    <x v="4"/>
    <x v="0"/>
    <x v="2"/>
    <x v="2"/>
    <x v="2"/>
    <x v="1"/>
    <x v="23"/>
  </r>
  <r>
    <x v="2"/>
    <n v="7297721"/>
    <x v="5"/>
    <x v="0"/>
    <x v="2"/>
    <x v="2"/>
    <x v="2"/>
    <x v="1"/>
    <x v="23"/>
  </r>
  <r>
    <x v="2"/>
    <n v="25197"/>
    <x v="0"/>
    <x v="0"/>
    <x v="2"/>
    <x v="2"/>
    <x v="2"/>
    <x v="1"/>
    <x v="23"/>
  </r>
  <r>
    <x v="0"/>
    <n v="8670425"/>
    <x v="0"/>
    <x v="0"/>
    <x v="2"/>
    <x v="2"/>
    <x v="2"/>
    <x v="1"/>
    <x v="24"/>
  </r>
  <r>
    <x v="0"/>
    <n v="3436103"/>
    <x v="2"/>
    <x v="0"/>
    <x v="2"/>
    <x v="2"/>
    <x v="2"/>
    <x v="1"/>
    <x v="24"/>
  </r>
  <r>
    <x v="0"/>
    <n v="1406517"/>
    <x v="3"/>
    <x v="0"/>
    <x v="2"/>
    <x v="2"/>
    <x v="2"/>
    <x v="1"/>
    <x v="24"/>
  </r>
  <r>
    <x v="0"/>
    <n v="597139"/>
    <x v="4"/>
    <x v="0"/>
    <x v="2"/>
    <x v="2"/>
    <x v="2"/>
    <x v="1"/>
    <x v="24"/>
  </r>
  <r>
    <x v="0"/>
    <n v="652522"/>
    <x v="5"/>
    <x v="0"/>
    <x v="2"/>
    <x v="2"/>
    <x v="2"/>
    <x v="1"/>
    <x v="24"/>
  </r>
  <r>
    <x v="0"/>
    <n v="1586340"/>
    <x v="7"/>
    <x v="0"/>
    <x v="2"/>
    <x v="2"/>
    <x v="2"/>
    <x v="1"/>
    <x v="24"/>
  </r>
  <r>
    <x v="2"/>
    <n v="1727074"/>
    <x v="2"/>
    <x v="0"/>
    <x v="2"/>
    <x v="2"/>
    <x v="2"/>
    <x v="1"/>
    <x v="24"/>
  </r>
  <r>
    <x v="2"/>
    <n v="46080"/>
    <x v="3"/>
    <x v="0"/>
    <x v="2"/>
    <x v="2"/>
    <x v="2"/>
    <x v="1"/>
    <x v="24"/>
  </r>
  <r>
    <x v="2"/>
    <n v="263260605"/>
    <x v="4"/>
    <x v="0"/>
    <x v="2"/>
    <x v="2"/>
    <x v="2"/>
    <x v="1"/>
    <x v="24"/>
  </r>
  <r>
    <x v="2"/>
    <n v="581995"/>
    <x v="5"/>
    <x v="0"/>
    <x v="2"/>
    <x v="2"/>
    <x v="2"/>
    <x v="1"/>
    <x v="24"/>
  </r>
  <r>
    <x v="2"/>
    <n v="17944"/>
    <x v="0"/>
    <x v="0"/>
    <x v="2"/>
    <x v="2"/>
    <x v="2"/>
    <x v="1"/>
    <x v="24"/>
  </r>
  <r>
    <x v="0"/>
    <n v="5395363"/>
    <x v="0"/>
    <x v="0"/>
    <x v="2"/>
    <x v="2"/>
    <x v="2"/>
    <x v="1"/>
    <x v="25"/>
  </r>
  <r>
    <x v="0"/>
    <n v="2645118"/>
    <x v="2"/>
    <x v="0"/>
    <x v="2"/>
    <x v="2"/>
    <x v="2"/>
    <x v="1"/>
    <x v="25"/>
  </r>
  <r>
    <x v="0"/>
    <n v="850160"/>
    <x v="3"/>
    <x v="0"/>
    <x v="2"/>
    <x v="2"/>
    <x v="2"/>
    <x v="1"/>
    <x v="25"/>
  </r>
  <r>
    <x v="0"/>
    <n v="583295"/>
    <x v="4"/>
    <x v="0"/>
    <x v="2"/>
    <x v="2"/>
    <x v="2"/>
    <x v="1"/>
    <x v="25"/>
  </r>
  <r>
    <x v="0"/>
    <n v="458105"/>
    <x v="5"/>
    <x v="0"/>
    <x v="2"/>
    <x v="2"/>
    <x v="2"/>
    <x v="1"/>
    <x v="25"/>
  </r>
  <r>
    <x v="0"/>
    <n v="842978"/>
    <x v="7"/>
    <x v="0"/>
    <x v="2"/>
    <x v="2"/>
    <x v="2"/>
    <x v="1"/>
    <x v="25"/>
  </r>
  <r>
    <x v="2"/>
    <n v="53468"/>
    <x v="2"/>
    <x v="0"/>
    <x v="2"/>
    <x v="2"/>
    <x v="2"/>
    <x v="1"/>
    <x v="25"/>
  </r>
  <r>
    <x v="2"/>
    <n v="0"/>
    <x v="3"/>
    <x v="0"/>
    <x v="2"/>
    <x v="2"/>
    <x v="2"/>
    <x v="1"/>
    <x v="25"/>
  </r>
  <r>
    <x v="2"/>
    <n v="4611176"/>
    <x v="4"/>
    <x v="0"/>
    <x v="2"/>
    <x v="2"/>
    <x v="2"/>
    <x v="1"/>
    <x v="25"/>
  </r>
  <r>
    <x v="2"/>
    <n v="1392423"/>
    <x v="5"/>
    <x v="0"/>
    <x v="2"/>
    <x v="2"/>
    <x v="2"/>
    <x v="1"/>
    <x v="25"/>
  </r>
  <r>
    <x v="2"/>
    <n v="11484"/>
    <x v="0"/>
    <x v="0"/>
    <x v="2"/>
    <x v="2"/>
    <x v="2"/>
    <x v="1"/>
    <x v="25"/>
  </r>
  <r>
    <x v="0"/>
    <n v="9500468"/>
    <x v="0"/>
    <x v="0"/>
    <x v="2"/>
    <x v="2"/>
    <x v="2"/>
    <x v="1"/>
    <x v="26"/>
  </r>
  <r>
    <x v="0"/>
    <n v="3010009"/>
    <x v="2"/>
    <x v="0"/>
    <x v="2"/>
    <x v="2"/>
    <x v="2"/>
    <x v="1"/>
    <x v="26"/>
  </r>
  <r>
    <x v="0"/>
    <n v="1922494"/>
    <x v="3"/>
    <x v="0"/>
    <x v="2"/>
    <x v="2"/>
    <x v="2"/>
    <x v="1"/>
    <x v="26"/>
  </r>
  <r>
    <x v="0"/>
    <n v="427740"/>
    <x v="4"/>
    <x v="0"/>
    <x v="2"/>
    <x v="2"/>
    <x v="2"/>
    <x v="1"/>
    <x v="26"/>
  </r>
  <r>
    <x v="0"/>
    <n v="344529"/>
    <x v="9"/>
    <x v="0"/>
    <x v="2"/>
    <x v="2"/>
    <x v="2"/>
    <x v="1"/>
    <x v="26"/>
  </r>
  <r>
    <x v="0"/>
    <n v="3009804"/>
    <x v="5"/>
    <x v="0"/>
    <x v="2"/>
    <x v="2"/>
    <x v="2"/>
    <x v="1"/>
    <x v="26"/>
  </r>
  <r>
    <x v="0"/>
    <n v="1374909"/>
    <x v="7"/>
    <x v="0"/>
    <x v="2"/>
    <x v="2"/>
    <x v="2"/>
    <x v="1"/>
    <x v="26"/>
  </r>
  <r>
    <x v="2"/>
    <n v="598561"/>
    <x v="2"/>
    <x v="0"/>
    <x v="2"/>
    <x v="2"/>
    <x v="2"/>
    <x v="1"/>
    <x v="26"/>
  </r>
  <r>
    <x v="2"/>
    <n v="329087"/>
    <x v="3"/>
    <x v="0"/>
    <x v="2"/>
    <x v="2"/>
    <x v="2"/>
    <x v="1"/>
    <x v="26"/>
  </r>
  <r>
    <x v="2"/>
    <n v="7692466"/>
    <x v="4"/>
    <x v="0"/>
    <x v="2"/>
    <x v="2"/>
    <x v="2"/>
    <x v="1"/>
    <x v="26"/>
  </r>
  <r>
    <x v="2"/>
    <n v="19491091"/>
    <x v="5"/>
    <x v="0"/>
    <x v="2"/>
    <x v="2"/>
    <x v="2"/>
    <x v="1"/>
    <x v="26"/>
  </r>
  <r>
    <x v="2"/>
    <n v="146801"/>
    <x v="0"/>
    <x v="0"/>
    <x v="2"/>
    <x v="2"/>
    <x v="2"/>
    <x v="1"/>
    <x v="26"/>
  </r>
  <r>
    <x v="0"/>
    <n v="8557310"/>
    <x v="0"/>
    <x v="0"/>
    <x v="2"/>
    <x v="2"/>
    <x v="2"/>
    <x v="1"/>
    <x v="27"/>
  </r>
  <r>
    <x v="0"/>
    <n v="2647319"/>
    <x v="2"/>
    <x v="0"/>
    <x v="2"/>
    <x v="2"/>
    <x v="2"/>
    <x v="1"/>
    <x v="27"/>
  </r>
  <r>
    <x v="0"/>
    <n v="1313254"/>
    <x v="3"/>
    <x v="0"/>
    <x v="2"/>
    <x v="2"/>
    <x v="2"/>
    <x v="1"/>
    <x v="27"/>
  </r>
  <r>
    <x v="0"/>
    <n v="552203"/>
    <x v="4"/>
    <x v="0"/>
    <x v="2"/>
    <x v="2"/>
    <x v="2"/>
    <x v="1"/>
    <x v="27"/>
  </r>
  <r>
    <x v="0"/>
    <n v="663696"/>
    <x v="5"/>
    <x v="0"/>
    <x v="2"/>
    <x v="2"/>
    <x v="2"/>
    <x v="1"/>
    <x v="27"/>
  </r>
  <r>
    <x v="0"/>
    <n v="1772085"/>
    <x v="7"/>
    <x v="0"/>
    <x v="2"/>
    <x v="2"/>
    <x v="2"/>
    <x v="1"/>
    <x v="27"/>
  </r>
  <r>
    <x v="2"/>
    <n v="604117"/>
    <x v="2"/>
    <x v="0"/>
    <x v="2"/>
    <x v="2"/>
    <x v="2"/>
    <x v="1"/>
    <x v="27"/>
  </r>
  <r>
    <x v="2"/>
    <n v="157048"/>
    <x v="3"/>
    <x v="0"/>
    <x v="2"/>
    <x v="2"/>
    <x v="2"/>
    <x v="1"/>
    <x v="27"/>
  </r>
  <r>
    <x v="2"/>
    <n v="339080"/>
    <x v="4"/>
    <x v="0"/>
    <x v="2"/>
    <x v="2"/>
    <x v="2"/>
    <x v="1"/>
    <x v="27"/>
  </r>
  <r>
    <x v="2"/>
    <n v="347130"/>
    <x v="5"/>
    <x v="0"/>
    <x v="2"/>
    <x v="2"/>
    <x v="2"/>
    <x v="1"/>
    <x v="27"/>
  </r>
  <r>
    <x v="2"/>
    <n v="74979"/>
    <x v="0"/>
    <x v="0"/>
    <x v="2"/>
    <x v="2"/>
    <x v="2"/>
    <x v="1"/>
    <x v="27"/>
  </r>
  <r>
    <x v="0"/>
    <n v="17865626"/>
    <x v="0"/>
    <x v="0"/>
    <x v="2"/>
    <x v="2"/>
    <x v="2"/>
    <x v="1"/>
    <x v="28"/>
  </r>
  <r>
    <x v="0"/>
    <n v="6190226"/>
    <x v="2"/>
    <x v="0"/>
    <x v="2"/>
    <x v="2"/>
    <x v="2"/>
    <x v="1"/>
    <x v="28"/>
  </r>
  <r>
    <x v="0"/>
    <n v="1473971"/>
    <x v="3"/>
    <x v="0"/>
    <x v="2"/>
    <x v="2"/>
    <x v="2"/>
    <x v="1"/>
    <x v="28"/>
  </r>
  <r>
    <x v="0"/>
    <n v="1912368"/>
    <x v="4"/>
    <x v="0"/>
    <x v="2"/>
    <x v="2"/>
    <x v="2"/>
    <x v="1"/>
    <x v="28"/>
  </r>
  <r>
    <x v="0"/>
    <n v="224896"/>
    <x v="9"/>
    <x v="0"/>
    <x v="2"/>
    <x v="2"/>
    <x v="2"/>
    <x v="1"/>
    <x v="28"/>
  </r>
  <r>
    <x v="0"/>
    <n v="2337770"/>
    <x v="5"/>
    <x v="0"/>
    <x v="2"/>
    <x v="2"/>
    <x v="2"/>
    <x v="1"/>
    <x v="28"/>
  </r>
  <r>
    <x v="0"/>
    <n v="1561451"/>
    <x v="7"/>
    <x v="0"/>
    <x v="2"/>
    <x v="2"/>
    <x v="2"/>
    <x v="1"/>
    <x v="28"/>
  </r>
  <r>
    <x v="2"/>
    <n v="2216587"/>
    <x v="2"/>
    <x v="0"/>
    <x v="2"/>
    <x v="2"/>
    <x v="2"/>
    <x v="1"/>
    <x v="28"/>
  </r>
  <r>
    <x v="2"/>
    <n v="207383"/>
    <x v="3"/>
    <x v="0"/>
    <x v="2"/>
    <x v="2"/>
    <x v="2"/>
    <x v="1"/>
    <x v="28"/>
  </r>
  <r>
    <x v="2"/>
    <n v="13195038"/>
    <x v="4"/>
    <x v="0"/>
    <x v="2"/>
    <x v="2"/>
    <x v="2"/>
    <x v="1"/>
    <x v="28"/>
  </r>
  <r>
    <x v="2"/>
    <n v="1879173"/>
    <x v="5"/>
    <x v="0"/>
    <x v="2"/>
    <x v="2"/>
    <x v="2"/>
    <x v="1"/>
    <x v="28"/>
  </r>
  <r>
    <x v="2"/>
    <n v="28611"/>
    <x v="0"/>
    <x v="0"/>
    <x v="2"/>
    <x v="2"/>
    <x v="2"/>
    <x v="1"/>
    <x v="28"/>
  </r>
  <r>
    <x v="0"/>
    <n v="31797268"/>
    <x v="0"/>
    <x v="0"/>
    <x v="2"/>
    <x v="2"/>
    <x v="2"/>
    <x v="1"/>
    <x v="29"/>
  </r>
  <r>
    <x v="0"/>
    <n v="14292103"/>
    <x v="2"/>
    <x v="0"/>
    <x v="2"/>
    <x v="2"/>
    <x v="2"/>
    <x v="1"/>
    <x v="29"/>
  </r>
  <r>
    <x v="1"/>
    <n v="141"/>
    <x v="2"/>
    <x v="0"/>
    <x v="2"/>
    <x v="2"/>
    <x v="2"/>
    <x v="1"/>
    <x v="29"/>
  </r>
  <r>
    <x v="0"/>
    <n v="3095538"/>
    <x v="3"/>
    <x v="0"/>
    <x v="2"/>
    <x v="2"/>
    <x v="2"/>
    <x v="1"/>
    <x v="29"/>
  </r>
  <r>
    <x v="0"/>
    <n v="1592549"/>
    <x v="4"/>
    <x v="0"/>
    <x v="2"/>
    <x v="2"/>
    <x v="2"/>
    <x v="1"/>
    <x v="29"/>
  </r>
  <r>
    <x v="0"/>
    <n v="4997072"/>
    <x v="5"/>
    <x v="0"/>
    <x v="2"/>
    <x v="2"/>
    <x v="2"/>
    <x v="1"/>
    <x v="29"/>
  </r>
  <r>
    <x v="1"/>
    <n v="288000"/>
    <x v="5"/>
    <x v="0"/>
    <x v="2"/>
    <x v="2"/>
    <x v="2"/>
    <x v="1"/>
    <x v="29"/>
  </r>
  <r>
    <x v="0"/>
    <n v="4287706"/>
    <x v="7"/>
    <x v="0"/>
    <x v="2"/>
    <x v="2"/>
    <x v="2"/>
    <x v="1"/>
    <x v="29"/>
  </r>
  <r>
    <x v="2"/>
    <n v="5211984"/>
    <x v="2"/>
    <x v="0"/>
    <x v="2"/>
    <x v="2"/>
    <x v="2"/>
    <x v="1"/>
    <x v="29"/>
  </r>
  <r>
    <x v="2"/>
    <n v="184000"/>
    <x v="3"/>
    <x v="0"/>
    <x v="2"/>
    <x v="2"/>
    <x v="2"/>
    <x v="1"/>
    <x v="29"/>
  </r>
  <r>
    <x v="2"/>
    <n v="1845798"/>
    <x v="4"/>
    <x v="0"/>
    <x v="2"/>
    <x v="2"/>
    <x v="2"/>
    <x v="1"/>
    <x v="29"/>
  </r>
  <r>
    <x v="2"/>
    <n v="12845443"/>
    <x v="5"/>
    <x v="0"/>
    <x v="2"/>
    <x v="2"/>
    <x v="2"/>
    <x v="1"/>
    <x v="29"/>
  </r>
  <r>
    <x v="2"/>
    <n v="622556"/>
    <x v="0"/>
    <x v="0"/>
    <x v="2"/>
    <x v="2"/>
    <x v="2"/>
    <x v="1"/>
    <x v="29"/>
  </r>
  <r>
    <x v="0"/>
    <n v="6530547"/>
    <x v="0"/>
    <x v="0"/>
    <x v="2"/>
    <x v="2"/>
    <x v="2"/>
    <x v="1"/>
    <x v="30"/>
  </r>
  <r>
    <x v="0"/>
    <n v="3514072"/>
    <x v="2"/>
    <x v="0"/>
    <x v="2"/>
    <x v="2"/>
    <x v="2"/>
    <x v="1"/>
    <x v="30"/>
  </r>
  <r>
    <x v="0"/>
    <n v="823641"/>
    <x v="3"/>
    <x v="0"/>
    <x v="2"/>
    <x v="2"/>
    <x v="2"/>
    <x v="1"/>
    <x v="30"/>
  </r>
  <r>
    <x v="0"/>
    <n v="612242"/>
    <x v="4"/>
    <x v="0"/>
    <x v="2"/>
    <x v="2"/>
    <x v="2"/>
    <x v="1"/>
    <x v="30"/>
  </r>
  <r>
    <x v="0"/>
    <n v="98760"/>
    <x v="9"/>
    <x v="0"/>
    <x v="2"/>
    <x v="2"/>
    <x v="2"/>
    <x v="1"/>
    <x v="30"/>
  </r>
  <r>
    <x v="0"/>
    <n v="713881"/>
    <x v="5"/>
    <x v="0"/>
    <x v="2"/>
    <x v="2"/>
    <x v="2"/>
    <x v="1"/>
    <x v="30"/>
  </r>
  <r>
    <x v="0"/>
    <n v="1135053"/>
    <x v="7"/>
    <x v="0"/>
    <x v="2"/>
    <x v="2"/>
    <x v="2"/>
    <x v="1"/>
    <x v="30"/>
  </r>
  <r>
    <x v="2"/>
    <n v="240570"/>
    <x v="2"/>
    <x v="0"/>
    <x v="2"/>
    <x v="2"/>
    <x v="2"/>
    <x v="1"/>
    <x v="30"/>
  </r>
  <r>
    <x v="2"/>
    <n v="0"/>
    <x v="3"/>
    <x v="0"/>
    <x v="2"/>
    <x v="2"/>
    <x v="2"/>
    <x v="1"/>
    <x v="30"/>
  </r>
  <r>
    <x v="2"/>
    <n v="4147258"/>
    <x v="4"/>
    <x v="0"/>
    <x v="2"/>
    <x v="2"/>
    <x v="2"/>
    <x v="1"/>
    <x v="30"/>
  </r>
  <r>
    <x v="2"/>
    <n v="314803"/>
    <x v="5"/>
    <x v="0"/>
    <x v="2"/>
    <x v="2"/>
    <x v="2"/>
    <x v="1"/>
    <x v="30"/>
  </r>
  <r>
    <x v="2"/>
    <n v="0"/>
    <x v="0"/>
    <x v="0"/>
    <x v="2"/>
    <x v="2"/>
    <x v="2"/>
    <x v="1"/>
    <x v="30"/>
  </r>
  <r>
    <x v="0"/>
    <n v="16556121"/>
    <x v="0"/>
    <x v="0"/>
    <x v="2"/>
    <x v="2"/>
    <x v="2"/>
    <x v="1"/>
    <x v="31"/>
  </r>
  <r>
    <x v="0"/>
    <n v="7202679"/>
    <x v="2"/>
    <x v="0"/>
    <x v="2"/>
    <x v="2"/>
    <x v="2"/>
    <x v="1"/>
    <x v="31"/>
  </r>
  <r>
    <x v="1"/>
    <n v="462"/>
    <x v="2"/>
    <x v="0"/>
    <x v="2"/>
    <x v="2"/>
    <x v="2"/>
    <x v="1"/>
    <x v="31"/>
  </r>
  <r>
    <x v="0"/>
    <n v="1639547"/>
    <x v="3"/>
    <x v="0"/>
    <x v="2"/>
    <x v="2"/>
    <x v="2"/>
    <x v="1"/>
    <x v="31"/>
  </r>
  <r>
    <x v="0"/>
    <n v="2383273"/>
    <x v="4"/>
    <x v="0"/>
    <x v="2"/>
    <x v="2"/>
    <x v="2"/>
    <x v="1"/>
    <x v="31"/>
  </r>
  <r>
    <x v="0"/>
    <n v="3276636"/>
    <x v="5"/>
    <x v="0"/>
    <x v="2"/>
    <x v="2"/>
    <x v="2"/>
    <x v="1"/>
    <x v="31"/>
  </r>
  <r>
    <x v="0"/>
    <n v="2213211"/>
    <x v="7"/>
    <x v="0"/>
    <x v="2"/>
    <x v="2"/>
    <x v="2"/>
    <x v="1"/>
    <x v="31"/>
  </r>
  <r>
    <x v="2"/>
    <n v="1541842"/>
    <x v="2"/>
    <x v="0"/>
    <x v="2"/>
    <x v="2"/>
    <x v="2"/>
    <x v="1"/>
    <x v="31"/>
  </r>
  <r>
    <x v="2"/>
    <n v="308028"/>
    <x v="3"/>
    <x v="0"/>
    <x v="2"/>
    <x v="2"/>
    <x v="2"/>
    <x v="1"/>
    <x v="31"/>
  </r>
  <r>
    <x v="2"/>
    <n v="18014838"/>
    <x v="4"/>
    <x v="0"/>
    <x v="2"/>
    <x v="2"/>
    <x v="2"/>
    <x v="1"/>
    <x v="31"/>
  </r>
  <r>
    <x v="2"/>
    <n v="9823096"/>
    <x v="5"/>
    <x v="0"/>
    <x v="2"/>
    <x v="2"/>
    <x v="2"/>
    <x v="1"/>
    <x v="31"/>
  </r>
  <r>
    <x v="2"/>
    <n v="161171"/>
    <x v="0"/>
    <x v="0"/>
    <x v="2"/>
    <x v="2"/>
    <x v="2"/>
    <x v="1"/>
    <x v="31"/>
  </r>
  <r>
    <x v="0"/>
    <n v="6827664"/>
    <x v="0"/>
    <x v="0"/>
    <x v="2"/>
    <x v="2"/>
    <x v="2"/>
    <x v="1"/>
    <x v="32"/>
  </r>
  <r>
    <x v="0"/>
    <n v="2614911"/>
    <x v="2"/>
    <x v="0"/>
    <x v="2"/>
    <x v="2"/>
    <x v="2"/>
    <x v="1"/>
    <x v="32"/>
  </r>
  <r>
    <x v="1"/>
    <n v="2920"/>
    <x v="2"/>
    <x v="0"/>
    <x v="2"/>
    <x v="2"/>
    <x v="2"/>
    <x v="1"/>
    <x v="32"/>
  </r>
  <r>
    <x v="0"/>
    <n v="1128260"/>
    <x v="3"/>
    <x v="0"/>
    <x v="2"/>
    <x v="2"/>
    <x v="2"/>
    <x v="1"/>
    <x v="32"/>
  </r>
  <r>
    <x v="0"/>
    <n v="1283186"/>
    <x v="4"/>
    <x v="0"/>
    <x v="2"/>
    <x v="2"/>
    <x v="2"/>
    <x v="1"/>
    <x v="32"/>
  </r>
  <r>
    <x v="0"/>
    <n v="1891511"/>
    <x v="5"/>
    <x v="0"/>
    <x v="2"/>
    <x v="2"/>
    <x v="2"/>
    <x v="1"/>
    <x v="32"/>
  </r>
  <r>
    <x v="0"/>
    <n v="806671"/>
    <x v="7"/>
    <x v="0"/>
    <x v="2"/>
    <x v="2"/>
    <x v="2"/>
    <x v="1"/>
    <x v="32"/>
  </r>
  <r>
    <x v="2"/>
    <n v="1027510"/>
    <x v="2"/>
    <x v="0"/>
    <x v="2"/>
    <x v="2"/>
    <x v="2"/>
    <x v="1"/>
    <x v="32"/>
  </r>
  <r>
    <x v="2"/>
    <n v="9151"/>
    <x v="3"/>
    <x v="0"/>
    <x v="2"/>
    <x v="2"/>
    <x v="2"/>
    <x v="1"/>
    <x v="32"/>
  </r>
  <r>
    <x v="2"/>
    <n v="11879256"/>
    <x v="4"/>
    <x v="0"/>
    <x v="2"/>
    <x v="2"/>
    <x v="2"/>
    <x v="1"/>
    <x v="32"/>
  </r>
  <r>
    <x v="2"/>
    <n v="1147503"/>
    <x v="5"/>
    <x v="0"/>
    <x v="2"/>
    <x v="2"/>
    <x v="2"/>
    <x v="1"/>
    <x v="32"/>
  </r>
  <r>
    <x v="0"/>
    <n v="19255312"/>
    <x v="0"/>
    <x v="0"/>
    <x v="1"/>
    <x v="1"/>
    <x v="1"/>
    <x v="2"/>
    <x v="33"/>
  </r>
  <r>
    <x v="0"/>
    <n v="5255189"/>
    <x v="2"/>
    <x v="0"/>
    <x v="1"/>
    <x v="1"/>
    <x v="1"/>
    <x v="2"/>
    <x v="33"/>
  </r>
  <r>
    <x v="0"/>
    <n v="1395583"/>
    <x v="3"/>
    <x v="0"/>
    <x v="1"/>
    <x v="1"/>
    <x v="1"/>
    <x v="2"/>
    <x v="33"/>
  </r>
  <r>
    <x v="0"/>
    <n v="1534600"/>
    <x v="4"/>
    <x v="0"/>
    <x v="1"/>
    <x v="1"/>
    <x v="1"/>
    <x v="2"/>
    <x v="33"/>
  </r>
  <r>
    <x v="0"/>
    <n v="777045"/>
    <x v="5"/>
    <x v="0"/>
    <x v="1"/>
    <x v="1"/>
    <x v="1"/>
    <x v="2"/>
    <x v="33"/>
  </r>
  <r>
    <x v="0"/>
    <n v="3332910"/>
    <x v="7"/>
    <x v="0"/>
    <x v="1"/>
    <x v="1"/>
    <x v="1"/>
    <x v="2"/>
    <x v="33"/>
  </r>
  <r>
    <x v="2"/>
    <n v="4134369"/>
    <x v="2"/>
    <x v="0"/>
    <x v="1"/>
    <x v="1"/>
    <x v="1"/>
    <x v="2"/>
    <x v="33"/>
  </r>
  <r>
    <x v="2"/>
    <n v="830929"/>
    <x v="3"/>
    <x v="0"/>
    <x v="1"/>
    <x v="1"/>
    <x v="1"/>
    <x v="2"/>
    <x v="33"/>
  </r>
  <r>
    <x v="2"/>
    <n v="3701127"/>
    <x v="4"/>
    <x v="0"/>
    <x v="1"/>
    <x v="1"/>
    <x v="1"/>
    <x v="2"/>
    <x v="33"/>
  </r>
  <r>
    <x v="2"/>
    <n v="1767052"/>
    <x v="5"/>
    <x v="0"/>
    <x v="1"/>
    <x v="1"/>
    <x v="1"/>
    <x v="2"/>
    <x v="33"/>
  </r>
  <r>
    <x v="2"/>
    <n v="9769"/>
    <x v="0"/>
    <x v="0"/>
    <x v="1"/>
    <x v="1"/>
    <x v="1"/>
    <x v="2"/>
    <x v="33"/>
  </r>
  <r>
    <x v="0"/>
    <n v="131839162"/>
    <x v="0"/>
    <x v="0"/>
    <x v="1"/>
    <x v="1"/>
    <x v="1"/>
    <x v="2"/>
    <x v="34"/>
  </r>
  <r>
    <x v="0"/>
    <n v="53905994"/>
    <x v="2"/>
    <x v="0"/>
    <x v="1"/>
    <x v="1"/>
    <x v="1"/>
    <x v="2"/>
    <x v="34"/>
  </r>
  <r>
    <x v="1"/>
    <n v="748"/>
    <x v="2"/>
    <x v="0"/>
    <x v="1"/>
    <x v="1"/>
    <x v="1"/>
    <x v="2"/>
    <x v="34"/>
  </r>
  <r>
    <x v="0"/>
    <n v="5914890"/>
    <x v="3"/>
    <x v="0"/>
    <x v="1"/>
    <x v="1"/>
    <x v="1"/>
    <x v="2"/>
    <x v="34"/>
  </r>
  <r>
    <x v="0"/>
    <n v="27495534"/>
    <x v="4"/>
    <x v="0"/>
    <x v="1"/>
    <x v="1"/>
    <x v="1"/>
    <x v="2"/>
    <x v="34"/>
  </r>
  <r>
    <x v="1"/>
    <n v="204491"/>
    <x v="4"/>
    <x v="0"/>
    <x v="1"/>
    <x v="1"/>
    <x v="1"/>
    <x v="2"/>
    <x v="34"/>
  </r>
  <r>
    <x v="1"/>
    <n v="217081"/>
    <x v="4"/>
    <x v="0"/>
    <x v="1"/>
    <x v="1"/>
    <x v="1"/>
    <x v="2"/>
    <x v="34"/>
  </r>
  <r>
    <x v="1"/>
    <n v="422703"/>
    <x v="4"/>
    <x v="0"/>
    <x v="1"/>
    <x v="1"/>
    <x v="1"/>
    <x v="2"/>
    <x v="34"/>
  </r>
  <r>
    <x v="1"/>
    <n v="212172"/>
    <x v="4"/>
    <x v="0"/>
    <x v="1"/>
    <x v="1"/>
    <x v="1"/>
    <x v="2"/>
    <x v="34"/>
  </r>
  <r>
    <x v="1"/>
    <n v="333743"/>
    <x v="4"/>
    <x v="0"/>
    <x v="1"/>
    <x v="1"/>
    <x v="1"/>
    <x v="2"/>
    <x v="34"/>
  </r>
  <r>
    <x v="0"/>
    <n v="1377"/>
    <x v="9"/>
    <x v="0"/>
    <x v="1"/>
    <x v="1"/>
    <x v="1"/>
    <x v="2"/>
    <x v="34"/>
  </r>
  <r>
    <x v="0"/>
    <n v="4454550"/>
    <x v="5"/>
    <x v="0"/>
    <x v="1"/>
    <x v="1"/>
    <x v="1"/>
    <x v="2"/>
    <x v="34"/>
  </r>
  <r>
    <x v="0"/>
    <n v="278624"/>
    <x v="6"/>
    <x v="0"/>
    <x v="1"/>
    <x v="1"/>
    <x v="1"/>
    <x v="2"/>
    <x v="34"/>
  </r>
  <r>
    <x v="0"/>
    <n v="16018586"/>
    <x v="7"/>
    <x v="0"/>
    <x v="1"/>
    <x v="1"/>
    <x v="1"/>
    <x v="2"/>
    <x v="34"/>
  </r>
  <r>
    <x v="2"/>
    <n v="18497313"/>
    <x v="2"/>
    <x v="0"/>
    <x v="1"/>
    <x v="1"/>
    <x v="1"/>
    <x v="2"/>
    <x v="34"/>
  </r>
  <r>
    <x v="2"/>
    <n v="1037952"/>
    <x v="3"/>
    <x v="0"/>
    <x v="1"/>
    <x v="1"/>
    <x v="1"/>
    <x v="2"/>
    <x v="34"/>
  </r>
  <r>
    <x v="2"/>
    <n v="159674916"/>
    <x v="4"/>
    <x v="0"/>
    <x v="1"/>
    <x v="1"/>
    <x v="1"/>
    <x v="2"/>
    <x v="34"/>
  </r>
  <r>
    <x v="2"/>
    <n v="201677"/>
    <x v="5"/>
    <x v="0"/>
    <x v="1"/>
    <x v="1"/>
    <x v="1"/>
    <x v="2"/>
    <x v="34"/>
  </r>
  <r>
    <x v="2"/>
    <n v="2676634"/>
    <x v="0"/>
    <x v="0"/>
    <x v="1"/>
    <x v="1"/>
    <x v="1"/>
    <x v="2"/>
    <x v="34"/>
  </r>
  <r>
    <x v="0"/>
    <n v="199979741"/>
    <x v="0"/>
    <x v="0"/>
    <x v="1"/>
    <x v="1"/>
    <x v="1"/>
    <x v="2"/>
    <x v="35"/>
  </r>
  <r>
    <x v="0"/>
    <n v="109166277"/>
    <x v="2"/>
    <x v="0"/>
    <x v="1"/>
    <x v="1"/>
    <x v="1"/>
    <x v="2"/>
    <x v="35"/>
  </r>
  <r>
    <x v="1"/>
    <n v="734"/>
    <x v="2"/>
    <x v="0"/>
    <x v="1"/>
    <x v="1"/>
    <x v="1"/>
    <x v="2"/>
    <x v="35"/>
  </r>
  <r>
    <x v="1"/>
    <n v="22319"/>
    <x v="2"/>
    <x v="0"/>
    <x v="1"/>
    <x v="1"/>
    <x v="1"/>
    <x v="2"/>
    <x v="35"/>
  </r>
  <r>
    <x v="1"/>
    <n v="4000"/>
    <x v="2"/>
    <x v="0"/>
    <x v="1"/>
    <x v="1"/>
    <x v="1"/>
    <x v="2"/>
    <x v="35"/>
  </r>
  <r>
    <x v="0"/>
    <n v="9164889"/>
    <x v="3"/>
    <x v="0"/>
    <x v="1"/>
    <x v="1"/>
    <x v="1"/>
    <x v="2"/>
    <x v="35"/>
  </r>
  <r>
    <x v="0"/>
    <n v="22307165"/>
    <x v="4"/>
    <x v="0"/>
    <x v="1"/>
    <x v="1"/>
    <x v="1"/>
    <x v="2"/>
    <x v="35"/>
  </r>
  <r>
    <x v="1"/>
    <n v="271018"/>
    <x v="4"/>
    <x v="0"/>
    <x v="1"/>
    <x v="1"/>
    <x v="1"/>
    <x v="2"/>
    <x v="35"/>
  </r>
  <r>
    <x v="0"/>
    <n v="303408"/>
    <x v="9"/>
    <x v="0"/>
    <x v="1"/>
    <x v="1"/>
    <x v="1"/>
    <x v="2"/>
    <x v="35"/>
  </r>
  <r>
    <x v="0"/>
    <n v="1916264"/>
    <x v="5"/>
    <x v="0"/>
    <x v="1"/>
    <x v="1"/>
    <x v="1"/>
    <x v="2"/>
    <x v="35"/>
  </r>
  <r>
    <x v="0"/>
    <n v="17115650"/>
    <x v="7"/>
    <x v="0"/>
    <x v="1"/>
    <x v="1"/>
    <x v="1"/>
    <x v="2"/>
    <x v="35"/>
  </r>
  <r>
    <x v="2"/>
    <n v="111470042"/>
    <x v="2"/>
    <x v="0"/>
    <x v="1"/>
    <x v="1"/>
    <x v="1"/>
    <x v="2"/>
    <x v="35"/>
  </r>
  <r>
    <x v="2"/>
    <n v="4839916"/>
    <x v="3"/>
    <x v="0"/>
    <x v="1"/>
    <x v="1"/>
    <x v="1"/>
    <x v="2"/>
    <x v="35"/>
  </r>
  <r>
    <x v="2"/>
    <n v="122459194"/>
    <x v="4"/>
    <x v="0"/>
    <x v="1"/>
    <x v="1"/>
    <x v="1"/>
    <x v="2"/>
    <x v="35"/>
  </r>
  <r>
    <x v="2"/>
    <n v="108792"/>
    <x v="5"/>
    <x v="0"/>
    <x v="1"/>
    <x v="1"/>
    <x v="1"/>
    <x v="2"/>
    <x v="35"/>
  </r>
  <r>
    <x v="2"/>
    <n v="2860302"/>
    <x v="0"/>
    <x v="0"/>
    <x v="1"/>
    <x v="1"/>
    <x v="1"/>
    <x v="2"/>
    <x v="35"/>
  </r>
  <r>
    <x v="0"/>
    <n v="15229948"/>
    <x v="0"/>
    <x v="0"/>
    <x v="1"/>
    <x v="1"/>
    <x v="1"/>
    <x v="2"/>
    <x v="36"/>
  </r>
  <r>
    <x v="0"/>
    <n v="5401589"/>
    <x v="2"/>
    <x v="0"/>
    <x v="1"/>
    <x v="1"/>
    <x v="1"/>
    <x v="2"/>
    <x v="36"/>
  </r>
  <r>
    <x v="0"/>
    <n v="2021851"/>
    <x v="3"/>
    <x v="0"/>
    <x v="1"/>
    <x v="1"/>
    <x v="1"/>
    <x v="2"/>
    <x v="36"/>
  </r>
  <r>
    <x v="0"/>
    <n v="841953"/>
    <x v="4"/>
    <x v="0"/>
    <x v="1"/>
    <x v="1"/>
    <x v="1"/>
    <x v="2"/>
    <x v="36"/>
  </r>
  <r>
    <x v="0"/>
    <n v="272986"/>
    <x v="5"/>
    <x v="0"/>
    <x v="1"/>
    <x v="1"/>
    <x v="1"/>
    <x v="2"/>
    <x v="36"/>
  </r>
  <r>
    <x v="0"/>
    <n v="2556592"/>
    <x v="7"/>
    <x v="0"/>
    <x v="1"/>
    <x v="1"/>
    <x v="1"/>
    <x v="2"/>
    <x v="36"/>
  </r>
  <r>
    <x v="2"/>
    <n v="1744720"/>
    <x v="2"/>
    <x v="0"/>
    <x v="1"/>
    <x v="1"/>
    <x v="1"/>
    <x v="2"/>
    <x v="36"/>
  </r>
  <r>
    <x v="2"/>
    <n v="227326"/>
    <x v="3"/>
    <x v="0"/>
    <x v="1"/>
    <x v="1"/>
    <x v="1"/>
    <x v="2"/>
    <x v="36"/>
  </r>
  <r>
    <x v="2"/>
    <n v="1451988"/>
    <x v="4"/>
    <x v="0"/>
    <x v="1"/>
    <x v="1"/>
    <x v="1"/>
    <x v="2"/>
    <x v="36"/>
  </r>
  <r>
    <x v="2"/>
    <n v="954650"/>
    <x v="5"/>
    <x v="0"/>
    <x v="1"/>
    <x v="1"/>
    <x v="1"/>
    <x v="2"/>
    <x v="36"/>
  </r>
  <r>
    <x v="2"/>
    <n v="156983"/>
    <x v="0"/>
    <x v="0"/>
    <x v="1"/>
    <x v="1"/>
    <x v="1"/>
    <x v="2"/>
    <x v="36"/>
  </r>
  <r>
    <x v="0"/>
    <n v="16863814"/>
    <x v="0"/>
    <x v="0"/>
    <x v="1"/>
    <x v="1"/>
    <x v="1"/>
    <x v="2"/>
    <x v="37"/>
  </r>
  <r>
    <x v="0"/>
    <n v="4075935"/>
    <x v="2"/>
    <x v="0"/>
    <x v="1"/>
    <x v="1"/>
    <x v="1"/>
    <x v="2"/>
    <x v="37"/>
  </r>
  <r>
    <x v="0"/>
    <n v="1677140"/>
    <x v="3"/>
    <x v="0"/>
    <x v="1"/>
    <x v="1"/>
    <x v="1"/>
    <x v="2"/>
    <x v="37"/>
  </r>
  <r>
    <x v="0"/>
    <n v="1469768"/>
    <x v="4"/>
    <x v="0"/>
    <x v="1"/>
    <x v="1"/>
    <x v="1"/>
    <x v="2"/>
    <x v="37"/>
  </r>
  <r>
    <x v="1"/>
    <n v="152672"/>
    <x v="4"/>
    <x v="0"/>
    <x v="1"/>
    <x v="1"/>
    <x v="1"/>
    <x v="2"/>
    <x v="37"/>
  </r>
  <r>
    <x v="0"/>
    <n v="152060"/>
    <x v="5"/>
    <x v="0"/>
    <x v="1"/>
    <x v="1"/>
    <x v="1"/>
    <x v="2"/>
    <x v="37"/>
  </r>
  <r>
    <x v="0"/>
    <n v="2587163"/>
    <x v="7"/>
    <x v="0"/>
    <x v="1"/>
    <x v="1"/>
    <x v="1"/>
    <x v="2"/>
    <x v="37"/>
  </r>
  <r>
    <x v="2"/>
    <n v="1000981"/>
    <x v="2"/>
    <x v="0"/>
    <x v="1"/>
    <x v="1"/>
    <x v="1"/>
    <x v="2"/>
    <x v="37"/>
  </r>
  <r>
    <x v="2"/>
    <n v="230348"/>
    <x v="3"/>
    <x v="0"/>
    <x v="1"/>
    <x v="1"/>
    <x v="1"/>
    <x v="2"/>
    <x v="37"/>
  </r>
  <r>
    <x v="2"/>
    <n v="9707265"/>
    <x v="4"/>
    <x v="0"/>
    <x v="1"/>
    <x v="1"/>
    <x v="1"/>
    <x v="2"/>
    <x v="37"/>
  </r>
  <r>
    <x v="2"/>
    <n v="0"/>
    <x v="5"/>
    <x v="0"/>
    <x v="1"/>
    <x v="1"/>
    <x v="1"/>
    <x v="2"/>
    <x v="37"/>
  </r>
  <r>
    <x v="2"/>
    <n v="59428"/>
    <x v="0"/>
    <x v="0"/>
    <x v="1"/>
    <x v="1"/>
    <x v="1"/>
    <x v="2"/>
    <x v="37"/>
  </r>
  <r>
    <x v="0"/>
    <n v="43820213"/>
    <x v="0"/>
    <x v="0"/>
    <x v="1"/>
    <x v="1"/>
    <x v="1"/>
    <x v="2"/>
    <x v="38"/>
  </r>
  <r>
    <x v="0"/>
    <n v="17720473"/>
    <x v="2"/>
    <x v="0"/>
    <x v="1"/>
    <x v="1"/>
    <x v="1"/>
    <x v="2"/>
    <x v="38"/>
  </r>
  <r>
    <x v="0"/>
    <n v="1757927"/>
    <x v="3"/>
    <x v="0"/>
    <x v="1"/>
    <x v="1"/>
    <x v="1"/>
    <x v="2"/>
    <x v="38"/>
  </r>
  <r>
    <x v="0"/>
    <n v="4065987"/>
    <x v="4"/>
    <x v="0"/>
    <x v="1"/>
    <x v="1"/>
    <x v="1"/>
    <x v="2"/>
    <x v="38"/>
  </r>
  <r>
    <x v="0"/>
    <n v="470042"/>
    <x v="5"/>
    <x v="0"/>
    <x v="1"/>
    <x v="1"/>
    <x v="1"/>
    <x v="2"/>
    <x v="38"/>
  </r>
  <r>
    <x v="0"/>
    <n v="4180622"/>
    <x v="7"/>
    <x v="0"/>
    <x v="1"/>
    <x v="1"/>
    <x v="1"/>
    <x v="2"/>
    <x v="38"/>
  </r>
  <r>
    <x v="2"/>
    <n v="5909061"/>
    <x v="2"/>
    <x v="0"/>
    <x v="1"/>
    <x v="1"/>
    <x v="1"/>
    <x v="2"/>
    <x v="38"/>
  </r>
  <r>
    <x v="2"/>
    <n v="0"/>
    <x v="3"/>
    <x v="0"/>
    <x v="1"/>
    <x v="1"/>
    <x v="1"/>
    <x v="2"/>
    <x v="38"/>
  </r>
  <r>
    <x v="2"/>
    <n v="25314354"/>
    <x v="4"/>
    <x v="0"/>
    <x v="1"/>
    <x v="1"/>
    <x v="1"/>
    <x v="2"/>
    <x v="38"/>
  </r>
  <r>
    <x v="2"/>
    <n v="211921"/>
    <x v="5"/>
    <x v="0"/>
    <x v="1"/>
    <x v="1"/>
    <x v="1"/>
    <x v="2"/>
    <x v="38"/>
  </r>
  <r>
    <x v="2"/>
    <n v="128454"/>
    <x v="0"/>
    <x v="0"/>
    <x v="1"/>
    <x v="1"/>
    <x v="1"/>
    <x v="2"/>
    <x v="38"/>
  </r>
  <r>
    <x v="0"/>
    <n v="52512065"/>
    <x v="0"/>
    <x v="0"/>
    <x v="1"/>
    <x v="1"/>
    <x v="1"/>
    <x v="2"/>
    <x v="39"/>
  </r>
  <r>
    <x v="0"/>
    <n v="18689035"/>
    <x v="2"/>
    <x v="0"/>
    <x v="1"/>
    <x v="1"/>
    <x v="1"/>
    <x v="2"/>
    <x v="39"/>
  </r>
  <r>
    <x v="1"/>
    <n v="648"/>
    <x v="2"/>
    <x v="0"/>
    <x v="1"/>
    <x v="1"/>
    <x v="1"/>
    <x v="2"/>
    <x v="39"/>
  </r>
  <r>
    <x v="0"/>
    <n v="2572249"/>
    <x v="3"/>
    <x v="0"/>
    <x v="1"/>
    <x v="1"/>
    <x v="1"/>
    <x v="2"/>
    <x v="39"/>
  </r>
  <r>
    <x v="0"/>
    <n v="8788208"/>
    <x v="4"/>
    <x v="0"/>
    <x v="1"/>
    <x v="1"/>
    <x v="1"/>
    <x v="2"/>
    <x v="39"/>
  </r>
  <r>
    <x v="0"/>
    <n v="238608"/>
    <x v="5"/>
    <x v="0"/>
    <x v="1"/>
    <x v="1"/>
    <x v="1"/>
    <x v="2"/>
    <x v="39"/>
  </r>
  <r>
    <x v="0"/>
    <n v="6543262"/>
    <x v="7"/>
    <x v="0"/>
    <x v="1"/>
    <x v="1"/>
    <x v="1"/>
    <x v="2"/>
    <x v="39"/>
  </r>
  <r>
    <x v="2"/>
    <n v="9324272"/>
    <x v="2"/>
    <x v="0"/>
    <x v="1"/>
    <x v="1"/>
    <x v="1"/>
    <x v="2"/>
    <x v="39"/>
  </r>
  <r>
    <x v="2"/>
    <n v="323853"/>
    <x v="3"/>
    <x v="0"/>
    <x v="1"/>
    <x v="1"/>
    <x v="1"/>
    <x v="2"/>
    <x v="39"/>
  </r>
  <r>
    <x v="2"/>
    <n v="36488756"/>
    <x v="4"/>
    <x v="0"/>
    <x v="1"/>
    <x v="1"/>
    <x v="1"/>
    <x v="2"/>
    <x v="39"/>
  </r>
  <r>
    <x v="2"/>
    <n v="42279"/>
    <x v="5"/>
    <x v="0"/>
    <x v="1"/>
    <x v="1"/>
    <x v="1"/>
    <x v="2"/>
    <x v="39"/>
  </r>
  <r>
    <x v="2"/>
    <n v="300195"/>
    <x v="0"/>
    <x v="0"/>
    <x v="1"/>
    <x v="1"/>
    <x v="1"/>
    <x v="2"/>
    <x v="39"/>
  </r>
  <r>
    <x v="0"/>
    <n v="171202490"/>
    <x v="0"/>
    <x v="0"/>
    <x v="1"/>
    <x v="1"/>
    <x v="1"/>
    <x v="2"/>
    <x v="40"/>
  </r>
  <r>
    <x v="0"/>
    <n v="34149"/>
    <x v="1"/>
    <x v="0"/>
    <x v="1"/>
    <x v="1"/>
    <x v="1"/>
    <x v="2"/>
    <x v="40"/>
  </r>
  <r>
    <x v="0"/>
    <n v="78170155"/>
    <x v="2"/>
    <x v="0"/>
    <x v="1"/>
    <x v="1"/>
    <x v="1"/>
    <x v="2"/>
    <x v="40"/>
  </r>
  <r>
    <x v="1"/>
    <n v="1221"/>
    <x v="2"/>
    <x v="0"/>
    <x v="1"/>
    <x v="1"/>
    <x v="1"/>
    <x v="2"/>
    <x v="40"/>
  </r>
  <r>
    <x v="1"/>
    <n v="151"/>
    <x v="2"/>
    <x v="0"/>
    <x v="1"/>
    <x v="1"/>
    <x v="1"/>
    <x v="2"/>
    <x v="40"/>
  </r>
  <r>
    <x v="0"/>
    <n v="6561964"/>
    <x v="3"/>
    <x v="0"/>
    <x v="1"/>
    <x v="1"/>
    <x v="1"/>
    <x v="2"/>
    <x v="40"/>
  </r>
  <r>
    <x v="0"/>
    <n v="35946376"/>
    <x v="4"/>
    <x v="0"/>
    <x v="1"/>
    <x v="1"/>
    <x v="1"/>
    <x v="2"/>
    <x v="40"/>
  </r>
  <r>
    <x v="1"/>
    <n v="303268"/>
    <x v="4"/>
    <x v="0"/>
    <x v="1"/>
    <x v="1"/>
    <x v="1"/>
    <x v="2"/>
    <x v="40"/>
  </r>
  <r>
    <x v="1"/>
    <n v="468559"/>
    <x v="4"/>
    <x v="0"/>
    <x v="1"/>
    <x v="1"/>
    <x v="1"/>
    <x v="2"/>
    <x v="40"/>
  </r>
  <r>
    <x v="1"/>
    <n v="546865"/>
    <x v="4"/>
    <x v="0"/>
    <x v="1"/>
    <x v="1"/>
    <x v="1"/>
    <x v="2"/>
    <x v="40"/>
  </r>
  <r>
    <x v="1"/>
    <n v="333540"/>
    <x v="4"/>
    <x v="0"/>
    <x v="1"/>
    <x v="1"/>
    <x v="1"/>
    <x v="2"/>
    <x v="40"/>
  </r>
  <r>
    <x v="1"/>
    <n v="520849"/>
    <x v="4"/>
    <x v="0"/>
    <x v="1"/>
    <x v="1"/>
    <x v="1"/>
    <x v="2"/>
    <x v="40"/>
  </r>
  <r>
    <x v="1"/>
    <n v="562865"/>
    <x v="4"/>
    <x v="0"/>
    <x v="1"/>
    <x v="1"/>
    <x v="1"/>
    <x v="2"/>
    <x v="40"/>
  </r>
  <r>
    <x v="1"/>
    <n v="464132"/>
    <x v="4"/>
    <x v="0"/>
    <x v="1"/>
    <x v="1"/>
    <x v="1"/>
    <x v="2"/>
    <x v="40"/>
  </r>
  <r>
    <x v="1"/>
    <n v="444873"/>
    <x v="4"/>
    <x v="0"/>
    <x v="1"/>
    <x v="1"/>
    <x v="1"/>
    <x v="2"/>
    <x v="40"/>
  </r>
  <r>
    <x v="1"/>
    <n v="608961"/>
    <x v="4"/>
    <x v="0"/>
    <x v="1"/>
    <x v="1"/>
    <x v="1"/>
    <x v="2"/>
    <x v="40"/>
  </r>
  <r>
    <x v="1"/>
    <n v="386925"/>
    <x v="4"/>
    <x v="0"/>
    <x v="1"/>
    <x v="1"/>
    <x v="1"/>
    <x v="2"/>
    <x v="40"/>
  </r>
  <r>
    <x v="1"/>
    <n v="362816"/>
    <x v="4"/>
    <x v="0"/>
    <x v="1"/>
    <x v="1"/>
    <x v="1"/>
    <x v="2"/>
    <x v="40"/>
  </r>
  <r>
    <x v="1"/>
    <n v="203977"/>
    <x v="4"/>
    <x v="0"/>
    <x v="1"/>
    <x v="1"/>
    <x v="1"/>
    <x v="2"/>
    <x v="40"/>
  </r>
  <r>
    <x v="1"/>
    <n v="542708"/>
    <x v="4"/>
    <x v="0"/>
    <x v="1"/>
    <x v="1"/>
    <x v="1"/>
    <x v="2"/>
    <x v="40"/>
  </r>
  <r>
    <x v="0"/>
    <n v="1767416"/>
    <x v="5"/>
    <x v="0"/>
    <x v="1"/>
    <x v="1"/>
    <x v="1"/>
    <x v="2"/>
    <x v="40"/>
  </r>
  <r>
    <x v="0"/>
    <n v="12614336"/>
    <x v="7"/>
    <x v="0"/>
    <x v="1"/>
    <x v="1"/>
    <x v="1"/>
    <x v="2"/>
    <x v="40"/>
  </r>
  <r>
    <x v="2"/>
    <n v="96726475"/>
    <x v="2"/>
    <x v="0"/>
    <x v="1"/>
    <x v="1"/>
    <x v="1"/>
    <x v="2"/>
    <x v="40"/>
  </r>
  <r>
    <x v="2"/>
    <n v="718168"/>
    <x v="3"/>
    <x v="0"/>
    <x v="1"/>
    <x v="1"/>
    <x v="1"/>
    <x v="2"/>
    <x v="40"/>
  </r>
  <r>
    <x v="2"/>
    <n v="347020712"/>
    <x v="4"/>
    <x v="0"/>
    <x v="1"/>
    <x v="1"/>
    <x v="1"/>
    <x v="2"/>
    <x v="40"/>
  </r>
  <r>
    <x v="2"/>
    <n v="1278251"/>
    <x v="5"/>
    <x v="0"/>
    <x v="1"/>
    <x v="1"/>
    <x v="1"/>
    <x v="2"/>
    <x v="40"/>
  </r>
  <r>
    <x v="2"/>
    <n v="17488679"/>
    <x v="0"/>
    <x v="0"/>
    <x v="1"/>
    <x v="1"/>
    <x v="1"/>
    <x v="2"/>
    <x v="40"/>
  </r>
  <r>
    <x v="0"/>
    <n v="23504724"/>
    <x v="0"/>
    <x v="0"/>
    <x v="1"/>
    <x v="1"/>
    <x v="1"/>
    <x v="2"/>
    <x v="41"/>
  </r>
  <r>
    <x v="0"/>
    <n v="6580231"/>
    <x v="2"/>
    <x v="0"/>
    <x v="1"/>
    <x v="1"/>
    <x v="1"/>
    <x v="2"/>
    <x v="41"/>
  </r>
  <r>
    <x v="0"/>
    <n v="1430090"/>
    <x v="3"/>
    <x v="0"/>
    <x v="1"/>
    <x v="1"/>
    <x v="1"/>
    <x v="2"/>
    <x v="41"/>
  </r>
  <r>
    <x v="0"/>
    <n v="2610566"/>
    <x v="4"/>
    <x v="0"/>
    <x v="1"/>
    <x v="1"/>
    <x v="1"/>
    <x v="2"/>
    <x v="41"/>
  </r>
  <r>
    <x v="1"/>
    <n v="221692"/>
    <x v="4"/>
    <x v="0"/>
    <x v="1"/>
    <x v="1"/>
    <x v="1"/>
    <x v="2"/>
    <x v="41"/>
  </r>
  <r>
    <x v="0"/>
    <n v="589570"/>
    <x v="5"/>
    <x v="0"/>
    <x v="1"/>
    <x v="1"/>
    <x v="1"/>
    <x v="2"/>
    <x v="41"/>
  </r>
  <r>
    <x v="0"/>
    <n v="3955856"/>
    <x v="7"/>
    <x v="0"/>
    <x v="1"/>
    <x v="1"/>
    <x v="1"/>
    <x v="2"/>
    <x v="41"/>
  </r>
  <r>
    <x v="2"/>
    <n v="4883936"/>
    <x v="2"/>
    <x v="0"/>
    <x v="1"/>
    <x v="1"/>
    <x v="1"/>
    <x v="2"/>
    <x v="41"/>
  </r>
  <r>
    <x v="2"/>
    <n v="115812"/>
    <x v="3"/>
    <x v="0"/>
    <x v="1"/>
    <x v="1"/>
    <x v="1"/>
    <x v="2"/>
    <x v="41"/>
  </r>
  <r>
    <x v="2"/>
    <n v="6398610"/>
    <x v="4"/>
    <x v="0"/>
    <x v="1"/>
    <x v="1"/>
    <x v="1"/>
    <x v="2"/>
    <x v="41"/>
  </r>
  <r>
    <x v="2"/>
    <n v="94102"/>
    <x v="5"/>
    <x v="0"/>
    <x v="1"/>
    <x v="1"/>
    <x v="1"/>
    <x v="2"/>
    <x v="41"/>
  </r>
  <r>
    <x v="2"/>
    <n v="1192476"/>
    <x v="0"/>
    <x v="0"/>
    <x v="1"/>
    <x v="1"/>
    <x v="1"/>
    <x v="2"/>
    <x v="41"/>
  </r>
  <r>
    <x v="0"/>
    <n v="7125422"/>
    <x v="0"/>
    <x v="0"/>
    <x v="1"/>
    <x v="1"/>
    <x v="1"/>
    <x v="2"/>
    <x v="42"/>
  </r>
  <r>
    <x v="0"/>
    <n v="3804982"/>
    <x v="2"/>
    <x v="0"/>
    <x v="1"/>
    <x v="1"/>
    <x v="1"/>
    <x v="2"/>
    <x v="42"/>
  </r>
  <r>
    <x v="0"/>
    <n v="1034547"/>
    <x v="3"/>
    <x v="0"/>
    <x v="1"/>
    <x v="1"/>
    <x v="1"/>
    <x v="2"/>
    <x v="42"/>
  </r>
  <r>
    <x v="0"/>
    <n v="286794"/>
    <x v="4"/>
    <x v="0"/>
    <x v="1"/>
    <x v="1"/>
    <x v="1"/>
    <x v="2"/>
    <x v="42"/>
  </r>
  <r>
    <x v="0"/>
    <n v="43238"/>
    <x v="5"/>
    <x v="0"/>
    <x v="1"/>
    <x v="1"/>
    <x v="1"/>
    <x v="2"/>
    <x v="42"/>
  </r>
  <r>
    <x v="0"/>
    <n v="1738026"/>
    <x v="7"/>
    <x v="0"/>
    <x v="1"/>
    <x v="1"/>
    <x v="1"/>
    <x v="2"/>
    <x v="42"/>
  </r>
  <r>
    <x v="2"/>
    <n v="1698162"/>
    <x v="2"/>
    <x v="0"/>
    <x v="1"/>
    <x v="1"/>
    <x v="1"/>
    <x v="2"/>
    <x v="42"/>
  </r>
  <r>
    <x v="2"/>
    <n v="95659"/>
    <x v="3"/>
    <x v="0"/>
    <x v="1"/>
    <x v="1"/>
    <x v="1"/>
    <x v="2"/>
    <x v="42"/>
  </r>
  <r>
    <x v="2"/>
    <n v="3197097"/>
    <x v="4"/>
    <x v="0"/>
    <x v="1"/>
    <x v="1"/>
    <x v="1"/>
    <x v="2"/>
    <x v="42"/>
  </r>
  <r>
    <x v="2"/>
    <n v="0"/>
    <x v="5"/>
    <x v="0"/>
    <x v="1"/>
    <x v="1"/>
    <x v="1"/>
    <x v="2"/>
    <x v="42"/>
  </r>
  <r>
    <x v="0"/>
    <n v="13203840"/>
    <x v="0"/>
    <x v="0"/>
    <x v="1"/>
    <x v="1"/>
    <x v="1"/>
    <x v="2"/>
    <x v="43"/>
  </r>
  <r>
    <x v="0"/>
    <n v="4249186"/>
    <x v="2"/>
    <x v="0"/>
    <x v="1"/>
    <x v="1"/>
    <x v="1"/>
    <x v="2"/>
    <x v="43"/>
  </r>
  <r>
    <x v="0"/>
    <n v="1011119"/>
    <x v="3"/>
    <x v="0"/>
    <x v="1"/>
    <x v="1"/>
    <x v="1"/>
    <x v="2"/>
    <x v="43"/>
  </r>
  <r>
    <x v="0"/>
    <n v="692805"/>
    <x v="4"/>
    <x v="0"/>
    <x v="1"/>
    <x v="1"/>
    <x v="1"/>
    <x v="2"/>
    <x v="43"/>
  </r>
  <r>
    <x v="0"/>
    <n v="271608"/>
    <x v="9"/>
    <x v="0"/>
    <x v="1"/>
    <x v="1"/>
    <x v="1"/>
    <x v="2"/>
    <x v="43"/>
  </r>
  <r>
    <x v="0"/>
    <n v="117456"/>
    <x v="5"/>
    <x v="0"/>
    <x v="1"/>
    <x v="1"/>
    <x v="1"/>
    <x v="2"/>
    <x v="43"/>
  </r>
  <r>
    <x v="0"/>
    <n v="2565922"/>
    <x v="7"/>
    <x v="0"/>
    <x v="1"/>
    <x v="1"/>
    <x v="1"/>
    <x v="2"/>
    <x v="43"/>
  </r>
  <r>
    <x v="2"/>
    <n v="1836672"/>
    <x v="2"/>
    <x v="0"/>
    <x v="1"/>
    <x v="1"/>
    <x v="1"/>
    <x v="2"/>
    <x v="43"/>
  </r>
  <r>
    <x v="2"/>
    <n v="479029"/>
    <x v="3"/>
    <x v="0"/>
    <x v="1"/>
    <x v="1"/>
    <x v="1"/>
    <x v="2"/>
    <x v="43"/>
  </r>
  <r>
    <x v="2"/>
    <n v="17623803"/>
    <x v="4"/>
    <x v="0"/>
    <x v="1"/>
    <x v="1"/>
    <x v="1"/>
    <x v="2"/>
    <x v="43"/>
  </r>
  <r>
    <x v="2"/>
    <n v="0"/>
    <x v="5"/>
    <x v="0"/>
    <x v="1"/>
    <x v="1"/>
    <x v="1"/>
    <x v="2"/>
    <x v="43"/>
  </r>
  <r>
    <x v="2"/>
    <n v="186031"/>
    <x v="0"/>
    <x v="0"/>
    <x v="1"/>
    <x v="1"/>
    <x v="1"/>
    <x v="2"/>
    <x v="43"/>
  </r>
  <r>
    <x v="0"/>
    <n v="151203845"/>
    <x v="0"/>
    <x v="0"/>
    <x v="1"/>
    <x v="1"/>
    <x v="1"/>
    <x v="2"/>
    <x v="44"/>
  </r>
  <r>
    <x v="0"/>
    <n v="23699"/>
    <x v="1"/>
    <x v="0"/>
    <x v="1"/>
    <x v="1"/>
    <x v="1"/>
    <x v="2"/>
    <x v="44"/>
  </r>
  <r>
    <x v="0"/>
    <n v="54944777"/>
    <x v="2"/>
    <x v="0"/>
    <x v="1"/>
    <x v="1"/>
    <x v="1"/>
    <x v="2"/>
    <x v="44"/>
  </r>
  <r>
    <x v="1"/>
    <n v="1153"/>
    <x v="2"/>
    <x v="0"/>
    <x v="1"/>
    <x v="1"/>
    <x v="1"/>
    <x v="2"/>
    <x v="44"/>
  </r>
  <r>
    <x v="0"/>
    <n v="7569623"/>
    <x v="3"/>
    <x v="0"/>
    <x v="1"/>
    <x v="1"/>
    <x v="1"/>
    <x v="2"/>
    <x v="44"/>
  </r>
  <r>
    <x v="0"/>
    <n v="24481216"/>
    <x v="4"/>
    <x v="0"/>
    <x v="1"/>
    <x v="1"/>
    <x v="1"/>
    <x v="2"/>
    <x v="44"/>
  </r>
  <r>
    <x v="1"/>
    <n v="1208657"/>
    <x v="4"/>
    <x v="0"/>
    <x v="1"/>
    <x v="1"/>
    <x v="1"/>
    <x v="2"/>
    <x v="44"/>
  </r>
  <r>
    <x v="1"/>
    <n v="899455"/>
    <x v="4"/>
    <x v="0"/>
    <x v="1"/>
    <x v="1"/>
    <x v="1"/>
    <x v="2"/>
    <x v="44"/>
  </r>
  <r>
    <x v="1"/>
    <n v="918317"/>
    <x v="4"/>
    <x v="0"/>
    <x v="1"/>
    <x v="1"/>
    <x v="1"/>
    <x v="2"/>
    <x v="44"/>
  </r>
  <r>
    <x v="1"/>
    <n v="1145471"/>
    <x v="4"/>
    <x v="0"/>
    <x v="1"/>
    <x v="1"/>
    <x v="1"/>
    <x v="2"/>
    <x v="44"/>
  </r>
  <r>
    <x v="0"/>
    <n v="269392"/>
    <x v="9"/>
    <x v="0"/>
    <x v="1"/>
    <x v="1"/>
    <x v="1"/>
    <x v="2"/>
    <x v="44"/>
  </r>
  <r>
    <x v="0"/>
    <n v="2941747"/>
    <x v="5"/>
    <x v="0"/>
    <x v="1"/>
    <x v="1"/>
    <x v="1"/>
    <x v="2"/>
    <x v="44"/>
  </r>
  <r>
    <x v="0"/>
    <n v="481855"/>
    <x v="6"/>
    <x v="0"/>
    <x v="1"/>
    <x v="1"/>
    <x v="1"/>
    <x v="2"/>
    <x v="44"/>
  </r>
  <r>
    <x v="0"/>
    <n v="17995610"/>
    <x v="7"/>
    <x v="0"/>
    <x v="1"/>
    <x v="1"/>
    <x v="1"/>
    <x v="2"/>
    <x v="44"/>
  </r>
  <r>
    <x v="2"/>
    <n v="38722678"/>
    <x v="2"/>
    <x v="0"/>
    <x v="1"/>
    <x v="1"/>
    <x v="1"/>
    <x v="2"/>
    <x v="44"/>
  </r>
  <r>
    <x v="2"/>
    <n v="4793310"/>
    <x v="3"/>
    <x v="0"/>
    <x v="1"/>
    <x v="1"/>
    <x v="1"/>
    <x v="2"/>
    <x v="44"/>
  </r>
  <r>
    <x v="2"/>
    <n v="486381936"/>
    <x v="4"/>
    <x v="0"/>
    <x v="1"/>
    <x v="1"/>
    <x v="1"/>
    <x v="2"/>
    <x v="44"/>
  </r>
  <r>
    <x v="2"/>
    <n v="2185546"/>
    <x v="5"/>
    <x v="0"/>
    <x v="1"/>
    <x v="1"/>
    <x v="1"/>
    <x v="2"/>
    <x v="44"/>
  </r>
  <r>
    <x v="2"/>
    <n v="6800716"/>
    <x v="0"/>
    <x v="0"/>
    <x v="1"/>
    <x v="1"/>
    <x v="1"/>
    <x v="2"/>
    <x v="44"/>
  </r>
  <r>
    <x v="0"/>
    <n v="816"/>
    <x v="8"/>
    <x v="0"/>
    <x v="1"/>
    <x v="1"/>
    <x v="1"/>
    <x v="2"/>
    <x v="44"/>
  </r>
  <r>
    <x v="0"/>
    <n v="46854337"/>
    <x v="0"/>
    <x v="0"/>
    <x v="1"/>
    <x v="1"/>
    <x v="1"/>
    <x v="2"/>
    <x v="45"/>
  </r>
  <r>
    <x v="0"/>
    <n v="14611929"/>
    <x v="2"/>
    <x v="0"/>
    <x v="1"/>
    <x v="1"/>
    <x v="1"/>
    <x v="2"/>
    <x v="45"/>
  </r>
  <r>
    <x v="0"/>
    <n v="2879104"/>
    <x v="3"/>
    <x v="0"/>
    <x v="1"/>
    <x v="1"/>
    <x v="1"/>
    <x v="2"/>
    <x v="45"/>
  </r>
  <r>
    <x v="0"/>
    <n v="5651745"/>
    <x v="4"/>
    <x v="0"/>
    <x v="1"/>
    <x v="1"/>
    <x v="1"/>
    <x v="2"/>
    <x v="45"/>
  </r>
  <r>
    <x v="0"/>
    <n v="62510"/>
    <x v="9"/>
    <x v="0"/>
    <x v="1"/>
    <x v="1"/>
    <x v="1"/>
    <x v="2"/>
    <x v="45"/>
  </r>
  <r>
    <x v="0"/>
    <n v="562049"/>
    <x v="5"/>
    <x v="0"/>
    <x v="1"/>
    <x v="1"/>
    <x v="1"/>
    <x v="2"/>
    <x v="45"/>
  </r>
  <r>
    <x v="0"/>
    <n v="7643735"/>
    <x v="7"/>
    <x v="0"/>
    <x v="1"/>
    <x v="1"/>
    <x v="1"/>
    <x v="2"/>
    <x v="45"/>
  </r>
  <r>
    <x v="2"/>
    <n v="7789813"/>
    <x v="2"/>
    <x v="0"/>
    <x v="1"/>
    <x v="1"/>
    <x v="1"/>
    <x v="2"/>
    <x v="45"/>
  </r>
  <r>
    <x v="2"/>
    <n v="1211644"/>
    <x v="3"/>
    <x v="0"/>
    <x v="1"/>
    <x v="1"/>
    <x v="1"/>
    <x v="2"/>
    <x v="45"/>
  </r>
  <r>
    <x v="2"/>
    <n v="14715506"/>
    <x v="4"/>
    <x v="0"/>
    <x v="1"/>
    <x v="1"/>
    <x v="1"/>
    <x v="2"/>
    <x v="45"/>
  </r>
  <r>
    <x v="2"/>
    <n v="519145"/>
    <x v="5"/>
    <x v="0"/>
    <x v="1"/>
    <x v="1"/>
    <x v="1"/>
    <x v="2"/>
    <x v="45"/>
  </r>
  <r>
    <x v="2"/>
    <n v="272235"/>
    <x v="0"/>
    <x v="0"/>
    <x v="1"/>
    <x v="1"/>
    <x v="1"/>
    <x v="2"/>
    <x v="45"/>
  </r>
  <r>
    <x v="0"/>
    <n v="24234192"/>
    <x v="0"/>
    <x v="0"/>
    <x v="1"/>
    <x v="1"/>
    <x v="1"/>
    <x v="2"/>
    <x v="46"/>
  </r>
  <r>
    <x v="0"/>
    <n v="10021451"/>
    <x v="2"/>
    <x v="0"/>
    <x v="1"/>
    <x v="1"/>
    <x v="1"/>
    <x v="2"/>
    <x v="46"/>
  </r>
  <r>
    <x v="0"/>
    <n v="1097840"/>
    <x v="3"/>
    <x v="0"/>
    <x v="1"/>
    <x v="1"/>
    <x v="1"/>
    <x v="2"/>
    <x v="46"/>
  </r>
  <r>
    <x v="0"/>
    <n v="3934408"/>
    <x v="4"/>
    <x v="0"/>
    <x v="1"/>
    <x v="1"/>
    <x v="1"/>
    <x v="2"/>
    <x v="46"/>
  </r>
  <r>
    <x v="1"/>
    <n v="684045"/>
    <x v="4"/>
    <x v="0"/>
    <x v="1"/>
    <x v="1"/>
    <x v="1"/>
    <x v="2"/>
    <x v="46"/>
  </r>
  <r>
    <x v="1"/>
    <n v="567835"/>
    <x v="4"/>
    <x v="0"/>
    <x v="1"/>
    <x v="1"/>
    <x v="1"/>
    <x v="2"/>
    <x v="46"/>
  </r>
  <r>
    <x v="1"/>
    <n v="950540"/>
    <x v="4"/>
    <x v="0"/>
    <x v="1"/>
    <x v="1"/>
    <x v="1"/>
    <x v="2"/>
    <x v="46"/>
  </r>
  <r>
    <x v="1"/>
    <n v="335703"/>
    <x v="4"/>
    <x v="0"/>
    <x v="1"/>
    <x v="1"/>
    <x v="1"/>
    <x v="2"/>
    <x v="46"/>
  </r>
  <r>
    <x v="0"/>
    <n v="180877"/>
    <x v="5"/>
    <x v="0"/>
    <x v="1"/>
    <x v="1"/>
    <x v="1"/>
    <x v="2"/>
    <x v="46"/>
  </r>
  <r>
    <x v="0"/>
    <n v="2287520"/>
    <x v="7"/>
    <x v="0"/>
    <x v="1"/>
    <x v="1"/>
    <x v="1"/>
    <x v="2"/>
    <x v="46"/>
  </r>
  <r>
    <x v="2"/>
    <n v="6812470"/>
    <x v="2"/>
    <x v="0"/>
    <x v="1"/>
    <x v="1"/>
    <x v="1"/>
    <x v="2"/>
    <x v="46"/>
  </r>
  <r>
    <x v="2"/>
    <n v="503248"/>
    <x v="3"/>
    <x v="0"/>
    <x v="1"/>
    <x v="1"/>
    <x v="1"/>
    <x v="2"/>
    <x v="46"/>
  </r>
  <r>
    <x v="2"/>
    <n v="37088437"/>
    <x v="4"/>
    <x v="0"/>
    <x v="1"/>
    <x v="1"/>
    <x v="1"/>
    <x v="2"/>
    <x v="46"/>
  </r>
  <r>
    <x v="2"/>
    <n v="195561"/>
    <x v="5"/>
    <x v="0"/>
    <x v="1"/>
    <x v="1"/>
    <x v="1"/>
    <x v="2"/>
    <x v="46"/>
  </r>
  <r>
    <x v="2"/>
    <n v="261978"/>
    <x v="0"/>
    <x v="0"/>
    <x v="1"/>
    <x v="1"/>
    <x v="1"/>
    <x v="2"/>
    <x v="46"/>
  </r>
  <r>
    <x v="0"/>
    <n v="5620126"/>
    <x v="0"/>
    <x v="0"/>
    <x v="1"/>
    <x v="1"/>
    <x v="1"/>
    <x v="3"/>
    <x v="47"/>
  </r>
  <r>
    <x v="0"/>
    <n v="1920298"/>
    <x v="2"/>
    <x v="0"/>
    <x v="1"/>
    <x v="1"/>
    <x v="1"/>
    <x v="3"/>
    <x v="47"/>
  </r>
  <r>
    <x v="0"/>
    <n v="998879"/>
    <x v="3"/>
    <x v="0"/>
    <x v="1"/>
    <x v="1"/>
    <x v="1"/>
    <x v="3"/>
    <x v="47"/>
  </r>
  <r>
    <x v="0"/>
    <n v="340671"/>
    <x v="4"/>
    <x v="0"/>
    <x v="1"/>
    <x v="1"/>
    <x v="1"/>
    <x v="3"/>
    <x v="47"/>
  </r>
  <r>
    <x v="0"/>
    <n v="138721"/>
    <x v="5"/>
    <x v="0"/>
    <x v="1"/>
    <x v="1"/>
    <x v="1"/>
    <x v="3"/>
    <x v="47"/>
  </r>
  <r>
    <x v="0"/>
    <n v="1360098"/>
    <x v="7"/>
    <x v="0"/>
    <x v="1"/>
    <x v="1"/>
    <x v="1"/>
    <x v="3"/>
    <x v="47"/>
  </r>
  <r>
    <x v="2"/>
    <n v="779832"/>
    <x v="2"/>
    <x v="0"/>
    <x v="1"/>
    <x v="1"/>
    <x v="1"/>
    <x v="3"/>
    <x v="47"/>
  </r>
  <r>
    <x v="2"/>
    <n v="21904"/>
    <x v="3"/>
    <x v="0"/>
    <x v="1"/>
    <x v="1"/>
    <x v="1"/>
    <x v="3"/>
    <x v="47"/>
  </r>
  <r>
    <x v="2"/>
    <n v="197612"/>
    <x v="4"/>
    <x v="0"/>
    <x v="1"/>
    <x v="1"/>
    <x v="1"/>
    <x v="3"/>
    <x v="47"/>
  </r>
  <r>
    <x v="2"/>
    <n v="105921"/>
    <x v="5"/>
    <x v="0"/>
    <x v="1"/>
    <x v="1"/>
    <x v="1"/>
    <x v="3"/>
    <x v="47"/>
  </r>
  <r>
    <x v="2"/>
    <n v="148291"/>
    <x v="0"/>
    <x v="0"/>
    <x v="1"/>
    <x v="1"/>
    <x v="1"/>
    <x v="3"/>
    <x v="47"/>
  </r>
  <r>
    <x v="0"/>
    <n v="46759372"/>
    <x v="0"/>
    <x v="0"/>
    <x v="1"/>
    <x v="1"/>
    <x v="1"/>
    <x v="3"/>
    <x v="48"/>
  </r>
  <r>
    <x v="0"/>
    <n v="22784210"/>
    <x v="2"/>
    <x v="0"/>
    <x v="1"/>
    <x v="1"/>
    <x v="1"/>
    <x v="3"/>
    <x v="48"/>
  </r>
  <r>
    <x v="1"/>
    <n v="2496"/>
    <x v="2"/>
    <x v="0"/>
    <x v="1"/>
    <x v="1"/>
    <x v="1"/>
    <x v="3"/>
    <x v="48"/>
  </r>
  <r>
    <x v="0"/>
    <n v="5147315"/>
    <x v="3"/>
    <x v="0"/>
    <x v="1"/>
    <x v="1"/>
    <x v="1"/>
    <x v="3"/>
    <x v="48"/>
  </r>
  <r>
    <x v="0"/>
    <n v="2519060"/>
    <x v="4"/>
    <x v="0"/>
    <x v="1"/>
    <x v="1"/>
    <x v="1"/>
    <x v="3"/>
    <x v="48"/>
  </r>
  <r>
    <x v="0"/>
    <n v="430230"/>
    <x v="5"/>
    <x v="0"/>
    <x v="1"/>
    <x v="1"/>
    <x v="1"/>
    <x v="3"/>
    <x v="48"/>
  </r>
  <r>
    <x v="0"/>
    <n v="7859230"/>
    <x v="7"/>
    <x v="0"/>
    <x v="1"/>
    <x v="1"/>
    <x v="1"/>
    <x v="3"/>
    <x v="48"/>
  </r>
  <r>
    <x v="2"/>
    <n v="12880713"/>
    <x v="2"/>
    <x v="0"/>
    <x v="1"/>
    <x v="1"/>
    <x v="1"/>
    <x v="3"/>
    <x v="48"/>
  </r>
  <r>
    <x v="2"/>
    <n v="3240308"/>
    <x v="3"/>
    <x v="0"/>
    <x v="1"/>
    <x v="1"/>
    <x v="1"/>
    <x v="3"/>
    <x v="48"/>
  </r>
  <r>
    <x v="2"/>
    <n v="11412892"/>
    <x v="4"/>
    <x v="0"/>
    <x v="1"/>
    <x v="1"/>
    <x v="1"/>
    <x v="3"/>
    <x v="48"/>
  </r>
  <r>
    <x v="2"/>
    <n v="1055222"/>
    <x v="5"/>
    <x v="0"/>
    <x v="1"/>
    <x v="1"/>
    <x v="1"/>
    <x v="3"/>
    <x v="48"/>
  </r>
  <r>
    <x v="2"/>
    <n v="319666"/>
    <x v="0"/>
    <x v="0"/>
    <x v="1"/>
    <x v="1"/>
    <x v="1"/>
    <x v="3"/>
    <x v="48"/>
  </r>
  <r>
    <x v="0"/>
    <n v="6640491"/>
    <x v="0"/>
    <x v="0"/>
    <x v="1"/>
    <x v="1"/>
    <x v="1"/>
    <x v="3"/>
    <x v="49"/>
  </r>
  <r>
    <x v="0"/>
    <n v="2829641"/>
    <x v="2"/>
    <x v="0"/>
    <x v="1"/>
    <x v="1"/>
    <x v="1"/>
    <x v="3"/>
    <x v="49"/>
  </r>
  <r>
    <x v="0"/>
    <n v="853181"/>
    <x v="3"/>
    <x v="0"/>
    <x v="1"/>
    <x v="1"/>
    <x v="1"/>
    <x v="3"/>
    <x v="49"/>
  </r>
  <r>
    <x v="0"/>
    <n v="828360"/>
    <x v="4"/>
    <x v="0"/>
    <x v="1"/>
    <x v="1"/>
    <x v="1"/>
    <x v="3"/>
    <x v="49"/>
  </r>
  <r>
    <x v="0"/>
    <n v="358014"/>
    <x v="5"/>
    <x v="0"/>
    <x v="1"/>
    <x v="1"/>
    <x v="1"/>
    <x v="3"/>
    <x v="49"/>
  </r>
  <r>
    <x v="0"/>
    <n v="1535551"/>
    <x v="7"/>
    <x v="0"/>
    <x v="1"/>
    <x v="1"/>
    <x v="1"/>
    <x v="3"/>
    <x v="49"/>
  </r>
  <r>
    <x v="2"/>
    <n v="687553"/>
    <x v="2"/>
    <x v="0"/>
    <x v="1"/>
    <x v="1"/>
    <x v="1"/>
    <x v="3"/>
    <x v="49"/>
  </r>
  <r>
    <x v="2"/>
    <n v="370062"/>
    <x v="3"/>
    <x v="0"/>
    <x v="1"/>
    <x v="1"/>
    <x v="1"/>
    <x v="3"/>
    <x v="49"/>
  </r>
  <r>
    <x v="2"/>
    <n v="1394284"/>
    <x v="4"/>
    <x v="0"/>
    <x v="1"/>
    <x v="1"/>
    <x v="1"/>
    <x v="3"/>
    <x v="49"/>
  </r>
  <r>
    <x v="2"/>
    <n v="64322"/>
    <x v="5"/>
    <x v="0"/>
    <x v="1"/>
    <x v="1"/>
    <x v="1"/>
    <x v="3"/>
    <x v="49"/>
  </r>
  <r>
    <x v="2"/>
    <n v="62323"/>
    <x v="0"/>
    <x v="0"/>
    <x v="1"/>
    <x v="1"/>
    <x v="1"/>
    <x v="3"/>
    <x v="49"/>
  </r>
  <r>
    <x v="0"/>
    <n v="4742830"/>
    <x v="0"/>
    <x v="0"/>
    <x v="1"/>
    <x v="1"/>
    <x v="1"/>
    <x v="3"/>
    <x v="50"/>
  </r>
  <r>
    <x v="0"/>
    <n v="1552976"/>
    <x v="2"/>
    <x v="0"/>
    <x v="1"/>
    <x v="1"/>
    <x v="1"/>
    <x v="3"/>
    <x v="50"/>
  </r>
  <r>
    <x v="0"/>
    <n v="1092795"/>
    <x v="3"/>
    <x v="0"/>
    <x v="1"/>
    <x v="1"/>
    <x v="1"/>
    <x v="3"/>
    <x v="50"/>
  </r>
  <r>
    <x v="0"/>
    <n v="484313"/>
    <x v="4"/>
    <x v="0"/>
    <x v="1"/>
    <x v="1"/>
    <x v="1"/>
    <x v="3"/>
    <x v="50"/>
  </r>
  <r>
    <x v="0"/>
    <n v="359026"/>
    <x v="5"/>
    <x v="0"/>
    <x v="1"/>
    <x v="1"/>
    <x v="1"/>
    <x v="3"/>
    <x v="50"/>
  </r>
  <r>
    <x v="0"/>
    <n v="1027864"/>
    <x v="7"/>
    <x v="0"/>
    <x v="1"/>
    <x v="1"/>
    <x v="1"/>
    <x v="3"/>
    <x v="50"/>
  </r>
  <r>
    <x v="2"/>
    <n v="-1"/>
    <x v="2"/>
    <x v="0"/>
    <x v="1"/>
    <x v="1"/>
    <x v="1"/>
    <x v="3"/>
    <x v="50"/>
  </r>
  <r>
    <x v="2"/>
    <n v="664286"/>
    <x v="4"/>
    <x v="0"/>
    <x v="1"/>
    <x v="1"/>
    <x v="1"/>
    <x v="3"/>
    <x v="50"/>
  </r>
  <r>
    <x v="2"/>
    <n v="34784"/>
    <x v="5"/>
    <x v="0"/>
    <x v="1"/>
    <x v="1"/>
    <x v="1"/>
    <x v="3"/>
    <x v="50"/>
  </r>
  <r>
    <x v="0"/>
    <n v="17317202"/>
    <x v="0"/>
    <x v="0"/>
    <x v="1"/>
    <x v="1"/>
    <x v="1"/>
    <x v="3"/>
    <x v="51"/>
  </r>
  <r>
    <x v="0"/>
    <n v="6691686"/>
    <x v="2"/>
    <x v="0"/>
    <x v="1"/>
    <x v="1"/>
    <x v="1"/>
    <x v="3"/>
    <x v="51"/>
  </r>
  <r>
    <x v="1"/>
    <n v="896"/>
    <x v="2"/>
    <x v="0"/>
    <x v="1"/>
    <x v="1"/>
    <x v="1"/>
    <x v="3"/>
    <x v="51"/>
  </r>
  <r>
    <x v="0"/>
    <n v="2184913"/>
    <x v="3"/>
    <x v="0"/>
    <x v="1"/>
    <x v="1"/>
    <x v="1"/>
    <x v="3"/>
    <x v="51"/>
  </r>
  <r>
    <x v="0"/>
    <n v="2053330"/>
    <x v="4"/>
    <x v="0"/>
    <x v="1"/>
    <x v="1"/>
    <x v="1"/>
    <x v="3"/>
    <x v="51"/>
  </r>
  <r>
    <x v="0"/>
    <n v="138707"/>
    <x v="9"/>
    <x v="0"/>
    <x v="1"/>
    <x v="1"/>
    <x v="1"/>
    <x v="3"/>
    <x v="51"/>
  </r>
  <r>
    <x v="0"/>
    <n v="450640"/>
    <x v="5"/>
    <x v="0"/>
    <x v="1"/>
    <x v="1"/>
    <x v="1"/>
    <x v="3"/>
    <x v="51"/>
  </r>
  <r>
    <x v="0"/>
    <n v="4819460"/>
    <x v="7"/>
    <x v="0"/>
    <x v="1"/>
    <x v="1"/>
    <x v="1"/>
    <x v="3"/>
    <x v="51"/>
  </r>
  <r>
    <x v="2"/>
    <n v="2004472"/>
    <x v="2"/>
    <x v="0"/>
    <x v="1"/>
    <x v="1"/>
    <x v="1"/>
    <x v="3"/>
    <x v="51"/>
  </r>
  <r>
    <x v="2"/>
    <n v="2089346"/>
    <x v="3"/>
    <x v="0"/>
    <x v="1"/>
    <x v="1"/>
    <x v="1"/>
    <x v="3"/>
    <x v="51"/>
  </r>
  <r>
    <x v="2"/>
    <n v="4442699"/>
    <x v="4"/>
    <x v="0"/>
    <x v="1"/>
    <x v="1"/>
    <x v="1"/>
    <x v="3"/>
    <x v="51"/>
  </r>
  <r>
    <x v="2"/>
    <n v="99600"/>
    <x v="5"/>
    <x v="0"/>
    <x v="1"/>
    <x v="1"/>
    <x v="1"/>
    <x v="3"/>
    <x v="51"/>
  </r>
  <r>
    <x v="2"/>
    <n v="196167"/>
    <x v="0"/>
    <x v="0"/>
    <x v="1"/>
    <x v="1"/>
    <x v="1"/>
    <x v="3"/>
    <x v="51"/>
  </r>
  <r>
    <x v="0"/>
    <n v="9828595"/>
    <x v="0"/>
    <x v="0"/>
    <x v="1"/>
    <x v="1"/>
    <x v="1"/>
    <x v="3"/>
    <x v="52"/>
  </r>
  <r>
    <x v="0"/>
    <n v="3626787"/>
    <x v="2"/>
    <x v="0"/>
    <x v="1"/>
    <x v="1"/>
    <x v="1"/>
    <x v="3"/>
    <x v="52"/>
  </r>
  <r>
    <x v="0"/>
    <n v="2780939"/>
    <x v="3"/>
    <x v="0"/>
    <x v="1"/>
    <x v="1"/>
    <x v="1"/>
    <x v="3"/>
    <x v="52"/>
  </r>
  <r>
    <x v="0"/>
    <n v="859305"/>
    <x v="4"/>
    <x v="0"/>
    <x v="1"/>
    <x v="1"/>
    <x v="1"/>
    <x v="3"/>
    <x v="52"/>
  </r>
  <r>
    <x v="0"/>
    <n v="90250"/>
    <x v="9"/>
    <x v="0"/>
    <x v="1"/>
    <x v="1"/>
    <x v="1"/>
    <x v="3"/>
    <x v="52"/>
  </r>
  <r>
    <x v="0"/>
    <n v="86896"/>
    <x v="5"/>
    <x v="0"/>
    <x v="1"/>
    <x v="1"/>
    <x v="1"/>
    <x v="3"/>
    <x v="52"/>
  </r>
  <r>
    <x v="0"/>
    <n v="2404842"/>
    <x v="7"/>
    <x v="0"/>
    <x v="1"/>
    <x v="1"/>
    <x v="1"/>
    <x v="3"/>
    <x v="52"/>
  </r>
  <r>
    <x v="2"/>
    <n v="1560091"/>
    <x v="2"/>
    <x v="0"/>
    <x v="1"/>
    <x v="1"/>
    <x v="1"/>
    <x v="3"/>
    <x v="52"/>
  </r>
  <r>
    <x v="2"/>
    <n v="1000754"/>
    <x v="3"/>
    <x v="0"/>
    <x v="1"/>
    <x v="1"/>
    <x v="1"/>
    <x v="3"/>
    <x v="52"/>
  </r>
  <r>
    <x v="2"/>
    <n v="4398339"/>
    <x v="4"/>
    <x v="0"/>
    <x v="1"/>
    <x v="1"/>
    <x v="1"/>
    <x v="3"/>
    <x v="52"/>
  </r>
  <r>
    <x v="2"/>
    <n v="66760"/>
    <x v="5"/>
    <x v="0"/>
    <x v="1"/>
    <x v="1"/>
    <x v="1"/>
    <x v="3"/>
    <x v="52"/>
  </r>
  <r>
    <x v="0"/>
    <n v="28664356"/>
    <x v="0"/>
    <x v="0"/>
    <x v="1"/>
    <x v="1"/>
    <x v="1"/>
    <x v="3"/>
    <x v="53"/>
  </r>
  <r>
    <x v="0"/>
    <n v="12708188"/>
    <x v="2"/>
    <x v="0"/>
    <x v="1"/>
    <x v="1"/>
    <x v="1"/>
    <x v="3"/>
    <x v="53"/>
  </r>
  <r>
    <x v="1"/>
    <n v="1227"/>
    <x v="2"/>
    <x v="0"/>
    <x v="1"/>
    <x v="1"/>
    <x v="1"/>
    <x v="3"/>
    <x v="53"/>
  </r>
  <r>
    <x v="1"/>
    <n v="600"/>
    <x v="2"/>
    <x v="0"/>
    <x v="1"/>
    <x v="1"/>
    <x v="1"/>
    <x v="3"/>
    <x v="53"/>
  </r>
  <r>
    <x v="0"/>
    <n v="3884805"/>
    <x v="3"/>
    <x v="0"/>
    <x v="1"/>
    <x v="1"/>
    <x v="1"/>
    <x v="3"/>
    <x v="53"/>
  </r>
  <r>
    <x v="0"/>
    <n v="2527427"/>
    <x v="4"/>
    <x v="0"/>
    <x v="1"/>
    <x v="1"/>
    <x v="1"/>
    <x v="3"/>
    <x v="53"/>
  </r>
  <r>
    <x v="0"/>
    <n v="634604"/>
    <x v="5"/>
    <x v="0"/>
    <x v="1"/>
    <x v="1"/>
    <x v="1"/>
    <x v="3"/>
    <x v="53"/>
  </r>
  <r>
    <x v="0"/>
    <n v="4256163"/>
    <x v="7"/>
    <x v="0"/>
    <x v="1"/>
    <x v="1"/>
    <x v="1"/>
    <x v="3"/>
    <x v="53"/>
  </r>
  <r>
    <x v="2"/>
    <n v="6930163"/>
    <x v="2"/>
    <x v="0"/>
    <x v="1"/>
    <x v="1"/>
    <x v="1"/>
    <x v="3"/>
    <x v="53"/>
  </r>
  <r>
    <x v="2"/>
    <n v="2114298"/>
    <x v="3"/>
    <x v="0"/>
    <x v="1"/>
    <x v="1"/>
    <x v="1"/>
    <x v="3"/>
    <x v="53"/>
  </r>
  <r>
    <x v="2"/>
    <n v="4175321"/>
    <x v="4"/>
    <x v="0"/>
    <x v="1"/>
    <x v="1"/>
    <x v="1"/>
    <x v="3"/>
    <x v="53"/>
  </r>
  <r>
    <x v="2"/>
    <n v="661991"/>
    <x v="5"/>
    <x v="0"/>
    <x v="1"/>
    <x v="1"/>
    <x v="1"/>
    <x v="3"/>
    <x v="53"/>
  </r>
  <r>
    <x v="2"/>
    <n v="153322"/>
    <x v="0"/>
    <x v="0"/>
    <x v="1"/>
    <x v="1"/>
    <x v="1"/>
    <x v="3"/>
    <x v="53"/>
  </r>
  <r>
    <x v="0"/>
    <n v="6676"/>
    <x v="8"/>
    <x v="0"/>
    <x v="1"/>
    <x v="1"/>
    <x v="1"/>
    <x v="3"/>
    <x v="53"/>
  </r>
  <r>
    <x v="0"/>
    <n v="11095452"/>
    <x v="0"/>
    <x v="0"/>
    <x v="1"/>
    <x v="1"/>
    <x v="1"/>
    <x v="3"/>
    <x v="54"/>
  </r>
  <r>
    <x v="0"/>
    <n v="4459721"/>
    <x v="2"/>
    <x v="0"/>
    <x v="1"/>
    <x v="1"/>
    <x v="1"/>
    <x v="3"/>
    <x v="54"/>
  </r>
  <r>
    <x v="0"/>
    <n v="3626534"/>
    <x v="3"/>
    <x v="0"/>
    <x v="1"/>
    <x v="1"/>
    <x v="1"/>
    <x v="3"/>
    <x v="54"/>
  </r>
  <r>
    <x v="0"/>
    <n v="373050"/>
    <x v="4"/>
    <x v="0"/>
    <x v="1"/>
    <x v="1"/>
    <x v="1"/>
    <x v="3"/>
    <x v="54"/>
  </r>
  <r>
    <x v="0"/>
    <n v="46770"/>
    <x v="9"/>
    <x v="0"/>
    <x v="1"/>
    <x v="1"/>
    <x v="1"/>
    <x v="3"/>
    <x v="54"/>
  </r>
  <r>
    <x v="0"/>
    <n v="258894"/>
    <x v="5"/>
    <x v="0"/>
    <x v="1"/>
    <x v="1"/>
    <x v="1"/>
    <x v="3"/>
    <x v="54"/>
  </r>
  <r>
    <x v="0"/>
    <n v="3274428"/>
    <x v="7"/>
    <x v="0"/>
    <x v="1"/>
    <x v="1"/>
    <x v="1"/>
    <x v="3"/>
    <x v="54"/>
  </r>
  <r>
    <x v="2"/>
    <n v="646233"/>
    <x v="2"/>
    <x v="0"/>
    <x v="1"/>
    <x v="1"/>
    <x v="1"/>
    <x v="3"/>
    <x v="54"/>
  </r>
  <r>
    <x v="2"/>
    <n v="62247"/>
    <x v="3"/>
    <x v="0"/>
    <x v="1"/>
    <x v="1"/>
    <x v="1"/>
    <x v="3"/>
    <x v="54"/>
  </r>
  <r>
    <x v="2"/>
    <n v="2827899"/>
    <x v="4"/>
    <x v="0"/>
    <x v="1"/>
    <x v="1"/>
    <x v="1"/>
    <x v="3"/>
    <x v="54"/>
  </r>
  <r>
    <x v="2"/>
    <n v="35265"/>
    <x v="5"/>
    <x v="0"/>
    <x v="1"/>
    <x v="1"/>
    <x v="1"/>
    <x v="3"/>
    <x v="54"/>
  </r>
  <r>
    <x v="2"/>
    <n v="49428"/>
    <x v="0"/>
    <x v="0"/>
    <x v="1"/>
    <x v="1"/>
    <x v="1"/>
    <x v="3"/>
    <x v="54"/>
  </r>
  <r>
    <x v="0"/>
    <n v="9470550"/>
    <x v="0"/>
    <x v="0"/>
    <x v="1"/>
    <x v="1"/>
    <x v="1"/>
    <x v="3"/>
    <x v="55"/>
  </r>
  <r>
    <x v="0"/>
    <n v="3585689"/>
    <x v="2"/>
    <x v="0"/>
    <x v="1"/>
    <x v="1"/>
    <x v="1"/>
    <x v="3"/>
    <x v="55"/>
  </r>
  <r>
    <x v="0"/>
    <n v="1518235"/>
    <x v="3"/>
    <x v="0"/>
    <x v="1"/>
    <x v="1"/>
    <x v="1"/>
    <x v="3"/>
    <x v="55"/>
  </r>
  <r>
    <x v="0"/>
    <n v="383889"/>
    <x v="4"/>
    <x v="0"/>
    <x v="1"/>
    <x v="1"/>
    <x v="1"/>
    <x v="3"/>
    <x v="55"/>
  </r>
  <r>
    <x v="0"/>
    <n v="347675"/>
    <x v="9"/>
    <x v="0"/>
    <x v="1"/>
    <x v="1"/>
    <x v="1"/>
    <x v="3"/>
    <x v="55"/>
  </r>
  <r>
    <x v="0"/>
    <n v="202441"/>
    <x v="5"/>
    <x v="0"/>
    <x v="1"/>
    <x v="1"/>
    <x v="1"/>
    <x v="3"/>
    <x v="55"/>
  </r>
  <r>
    <x v="0"/>
    <n v="2185007"/>
    <x v="7"/>
    <x v="0"/>
    <x v="1"/>
    <x v="1"/>
    <x v="1"/>
    <x v="3"/>
    <x v="55"/>
  </r>
  <r>
    <x v="2"/>
    <n v="667572"/>
    <x v="2"/>
    <x v="0"/>
    <x v="1"/>
    <x v="1"/>
    <x v="1"/>
    <x v="3"/>
    <x v="55"/>
  </r>
  <r>
    <x v="2"/>
    <n v="141121"/>
    <x v="3"/>
    <x v="0"/>
    <x v="1"/>
    <x v="1"/>
    <x v="1"/>
    <x v="3"/>
    <x v="55"/>
  </r>
  <r>
    <x v="2"/>
    <n v="2626385"/>
    <x v="4"/>
    <x v="0"/>
    <x v="1"/>
    <x v="1"/>
    <x v="1"/>
    <x v="3"/>
    <x v="55"/>
  </r>
  <r>
    <x v="2"/>
    <n v="189118"/>
    <x v="5"/>
    <x v="0"/>
    <x v="1"/>
    <x v="1"/>
    <x v="1"/>
    <x v="3"/>
    <x v="55"/>
  </r>
  <r>
    <x v="2"/>
    <n v="1638541"/>
    <x v="0"/>
    <x v="0"/>
    <x v="1"/>
    <x v="1"/>
    <x v="1"/>
    <x v="3"/>
    <x v="55"/>
  </r>
  <r>
    <x v="0"/>
    <n v="7698206"/>
    <x v="0"/>
    <x v="0"/>
    <x v="1"/>
    <x v="1"/>
    <x v="1"/>
    <x v="3"/>
    <x v="56"/>
  </r>
  <r>
    <x v="0"/>
    <n v="2914199"/>
    <x v="2"/>
    <x v="0"/>
    <x v="1"/>
    <x v="1"/>
    <x v="1"/>
    <x v="3"/>
    <x v="56"/>
  </r>
  <r>
    <x v="0"/>
    <n v="1229550"/>
    <x v="3"/>
    <x v="0"/>
    <x v="1"/>
    <x v="1"/>
    <x v="1"/>
    <x v="3"/>
    <x v="56"/>
  </r>
  <r>
    <x v="0"/>
    <n v="513856"/>
    <x v="4"/>
    <x v="0"/>
    <x v="1"/>
    <x v="1"/>
    <x v="1"/>
    <x v="3"/>
    <x v="56"/>
  </r>
  <r>
    <x v="0"/>
    <n v="707682"/>
    <x v="5"/>
    <x v="0"/>
    <x v="1"/>
    <x v="1"/>
    <x v="1"/>
    <x v="3"/>
    <x v="56"/>
  </r>
  <r>
    <x v="0"/>
    <n v="2033070"/>
    <x v="7"/>
    <x v="0"/>
    <x v="1"/>
    <x v="1"/>
    <x v="1"/>
    <x v="3"/>
    <x v="56"/>
  </r>
  <r>
    <x v="2"/>
    <n v="1649791"/>
    <x v="2"/>
    <x v="0"/>
    <x v="1"/>
    <x v="1"/>
    <x v="1"/>
    <x v="3"/>
    <x v="56"/>
  </r>
  <r>
    <x v="2"/>
    <n v="225164"/>
    <x v="3"/>
    <x v="0"/>
    <x v="1"/>
    <x v="1"/>
    <x v="1"/>
    <x v="3"/>
    <x v="56"/>
  </r>
  <r>
    <x v="2"/>
    <n v="2565876"/>
    <x v="4"/>
    <x v="0"/>
    <x v="1"/>
    <x v="1"/>
    <x v="1"/>
    <x v="3"/>
    <x v="56"/>
  </r>
  <r>
    <x v="2"/>
    <n v="5714409"/>
    <x v="5"/>
    <x v="0"/>
    <x v="1"/>
    <x v="1"/>
    <x v="1"/>
    <x v="3"/>
    <x v="56"/>
  </r>
  <r>
    <x v="2"/>
    <n v="235500"/>
    <x v="0"/>
    <x v="0"/>
    <x v="1"/>
    <x v="1"/>
    <x v="1"/>
    <x v="3"/>
    <x v="56"/>
  </r>
  <r>
    <x v="0"/>
    <n v="5300183"/>
    <x v="0"/>
    <x v="0"/>
    <x v="1"/>
    <x v="1"/>
    <x v="1"/>
    <x v="3"/>
    <x v="57"/>
  </r>
  <r>
    <x v="0"/>
    <n v="1920740"/>
    <x v="2"/>
    <x v="0"/>
    <x v="1"/>
    <x v="1"/>
    <x v="1"/>
    <x v="3"/>
    <x v="57"/>
  </r>
  <r>
    <x v="0"/>
    <n v="1388056"/>
    <x v="3"/>
    <x v="0"/>
    <x v="1"/>
    <x v="1"/>
    <x v="1"/>
    <x v="3"/>
    <x v="57"/>
  </r>
  <r>
    <x v="0"/>
    <n v="333942"/>
    <x v="4"/>
    <x v="0"/>
    <x v="1"/>
    <x v="1"/>
    <x v="1"/>
    <x v="3"/>
    <x v="57"/>
  </r>
  <r>
    <x v="0"/>
    <n v="85775"/>
    <x v="5"/>
    <x v="0"/>
    <x v="1"/>
    <x v="1"/>
    <x v="1"/>
    <x v="3"/>
    <x v="57"/>
  </r>
  <r>
    <x v="0"/>
    <n v="1832302"/>
    <x v="7"/>
    <x v="0"/>
    <x v="1"/>
    <x v="1"/>
    <x v="1"/>
    <x v="3"/>
    <x v="57"/>
  </r>
  <r>
    <x v="2"/>
    <n v="7389"/>
    <x v="2"/>
    <x v="0"/>
    <x v="1"/>
    <x v="1"/>
    <x v="1"/>
    <x v="3"/>
    <x v="57"/>
  </r>
  <r>
    <x v="2"/>
    <n v="574741"/>
    <x v="3"/>
    <x v="0"/>
    <x v="1"/>
    <x v="1"/>
    <x v="1"/>
    <x v="3"/>
    <x v="57"/>
  </r>
  <r>
    <x v="2"/>
    <n v="36964"/>
    <x v="4"/>
    <x v="0"/>
    <x v="1"/>
    <x v="1"/>
    <x v="1"/>
    <x v="3"/>
    <x v="57"/>
  </r>
  <r>
    <x v="0"/>
    <n v="9189607"/>
    <x v="0"/>
    <x v="0"/>
    <x v="1"/>
    <x v="1"/>
    <x v="1"/>
    <x v="3"/>
    <x v="58"/>
  </r>
  <r>
    <x v="0"/>
    <n v="2791446"/>
    <x v="2"/>
    <x v="0"/>
    <x v="1"/>
    <x v="1"/>
    <x v="1"/>
    <x v="3"/>
    <x v="58"/>
  </r>
  <r>
    <x v="0"/>
    <n v="1480870"/>
    <x v="3"/>
    <x v="0"/>
    <x v="1"/>
    <x v="1"/>
    <x v="1"/>
    <x v="3"/>
    <x v="58"/>
  </r>
  <r>
    <x v="0"/>
    <n v="619222"/>
    <x v="4"/>
    <x v="0"/>
    <x v="1"/>
    <x v="1"/>
    <x v="1"/>
    <x v="3"/>
    <x v="58"/>
  </r>
  <r>
    <x v="0"/>
    <n v="119226"/>
    <x v="5"/>
    <x v="0"/>
    <x v="1"/>
    <x v="1"/>
    <x v="1"/>
    <x v="3"/>
    <x v="58"/>
  </r>
  <r>
    <x v="0"/>
    <n v="3018823"/>
    <x v="7"/>
    <x v="0"/>
    <x v="1"/>
    <x v="1"/>
    <x v="1"/>
    <x v="3"/>
    <x v="58"/>
  </r>
  <r>
    <x v="2"/>
    <n v="45220"/>
    <x v="2"/>
    <x v="0"/>
    <x v="1"/>
    <x v="1"/>
    <x v="1"/>
    <x v="3"/>
    <x v="58"/>
  </r>
  <r>
    <x v="2"/>
    <n v="535318"/>
    <x v="3"/>
    <x v="0"/>
    <x v="1"/>
    <x v="1"/>
    <x v="1"/>
    <x v="3"/>
    <x v="58"/>
  </r>
  <r>
    <x v="2"/>
    <n v="766880"/>
    <x v="4"/>
    <x v="0"/>
    <x v="1"/>
    <x v="1"/>
    <x v="1"/>
    <x v="3"/>
    <x v="58"/>
  </r>
  <r>
    <x v="2"/>
    <n v="7809"/>
    <x v="0"/>
    <x v="0"/>
    <x v="1"/>
    <x v="1"/>
    <x v="1"/>
    <x v="3"/>
    <x v="58"/>
  </r>
  <r>
    <x v="0"/>
    <n v="7654962"/>
    <x v="0"/>
    <x v="0"/>
    <x v="0"/>
    <x v="0"/>
    <x v="0"/>
    <x v="4"/>
    <x v="59"/>
  </r>
  <r>
    <x v="0"/>
    <n v="2466891"/>
    <x v="2"/>
    <x v="0"/>
    <x v="0"/>
    <x v="0"/>
    <x v="0"/>
    <x v="4"/>
    <x v="59"/>
  </r>
  <r>
    <x v="0"/>
    <n v="1215862"/>
    <x v="3"/>
    <x v="0"/>
    <x v="0"/>
    <x v="0"/>
    <x v="0"/>
    <x v="4"/>
    <x v="59"/>
  </r>
  <r>
    <x v="0"/>
    <n v="557273"/>
    <x v="4"/>
    <x v="0"/>
    <x v="0"/>
    <x v="0"/>
    <x v="0"/>
    <x v="4"/>
    <x v="59"/>
  </r>
  <r>
    <x v="0"/>
    <n v="312002"/>
    <x v="5"/>
    <x v="0"/>
    <x v="0"/>
    <x v="0"/>
    <x v="0"/>
    <x v="4"/>
    <x v="59"/>
  </r>
  <r>
    <x v="0"/>
    <n v="2033097"/>
    <x v="7"/>
    <x v="0"/>
    <x v="0"/>
    <x v="0"/>
    <x v="0"/>
    <x v="4"/>
    <x v="59"/>
  </r>
  <r>
    <x v="2"/>
    <n v="866599"/>
    <x v="2"/>
    <x v="0"/>
    <x v="0"/>
    <x v="0"/>
    <x v="0"/>
    <x v="4"/>
    <x v="59"/>
  </r>
  <r>
    <x v="2"/>
    <n v="1811020"/>
    <x v="4"/>
    <x v="0"/>
    <x v="0"/>
    <x v="0"/>
    <x v="0"/>
    <x v="4"/>
    <x v="59"/>
  </r>
  <r>
    <x v="2"/>
    <n v="37899"/>
    <x v="5"/>
    <x v="0"/>
    <x v="0"/>
    <x v="0"/>
    <x v="0"/>
    <x v="4"/>
    <x v="59"/>
  </r>
  <r>
    <x v="0"/>
    <n v="67589200"/>
    <x v="0"/>
    <x v="0"/>
    <x v="0"/>
    <x v="0"/>
    <x v="0"/>
    <x v="4"/>
    <x v="60"/>
  </r>
  <r>
    <x v="0"/>
    <n v="32795445"/>
    <x v="2"/>
    <x v="0"/>
    <x v="0"/>
    <x v="0"/>
    <x v="0"/>
    <x v="4"/>
    <x v="60"/>
  </r>
  <r>
    <x v="1"/>
    <n v="1910"/>
    <x v="2"/>
    <x v="0"/>
    <x v="0"/>
    <x v="0"/>
    <x v="0"/>
    <x v="4"/>
    <x v="60"/>
  </r>
  <r>
    <x v="1"/>
    <n v="600"/>
    <x v="2"/>
    <x v="0"/>
    <x v="0"/>
    <x v="0"/>
    <x v="0"/>
    <x v="4"/>
    <x v="60"/>
  </r>
  <r>
    <x v="0"/>
    <n v="6050504"/>
    <x v="3"/>
    <x v="0"/>
    <x v="0"/>
    <x v="0"/>
    <x v="0"/>
    <x v="4"/>
    <x v="60"/>
  </r>
  <r>
    <x v="0"/>
    <n v="6659550"/>
    <x v="4"/>
    <x v="0"/>
    <x v="0"/>
    <x v="0"/>
    <x v="0"/>
    <x v="4"/>
    <x v="60"/>
  </r>
  <r>
    <x v="0"/>
    <n v="198083"/>
    <x v="9"/>
    <x v="0"/>
    <x v="0"/>
    <x v="0"/>
    <x v="0"/>
    <x v="4"/>
    <x v="60"/>
  </r>
  <r>
    <x v="0"/>
    <n v="2098695"/>
    <x v="5"/>
    <x v="0"/>
    <x v="0"/>
    <x v="0"/>
    <x v="0"/>
    <x v="4"/>
    <x v="60"/>
  </r>
  <r>
    <x v="0"/>
    <n v="11165035"/>
    <x v="7"/>
    <x v="0"/>
    <x v="0"/>
    <x v="0"/>
    <x v="0"/>
    <x v="4"/>
    <x v="60"/>
  </r>
  <r>
    <x v="2"/>
    <n v="25942729"/>
    <x v="2"/>
    <x v="0"/>
    <x v="0"/>
    <x v="0"/>
    <x v="0"/>
    <x v="4"/>
    <x v="60"/>
  </r>
  <r>
    <x v="2"/>
    <n v="2680959"/>
    <x v="3"/>
    <x v="0"/>
    <x v="0"/>
    <x v="0"/>
    <x v="0"/>
    <x v="4"/>
    <x v="60"/>
  </r>
  <r>
    <x v="2"/>
    <n v="27857827"/>
    <x v="4"/>
    <x v="0"/>
    <x v="0"/>
    <x v="0"/>
    <x v="0"/>
    <x v="4"/>
    <x v="60"/>
  </r>
  <r>
    <x v="2"/>
    <n v="422655"/>
    <x v="5"/>
    <x v="0"/>
    <x v="0"/>
    <x v="0"/>
    <x v="0"/>
    <x v="4"/>
    <x v="60"/>
  </r>
  <r>
    <x v="2"/>
    <n v="1554812"/>
    <x v="0"/>
    <x v="0"/>
    <x v="0"/>
    <x v="0"/>
    <x v="0"/>
    <x v="4"/>
    <x v="60"/>
  </r>
  <r>
    <x v="0"/>
    <n v="2683"/>
    <x v="8"/>
    <x v="0"/>
    <x v="0"/>
    <x v="0"/>
    <x v="0"/>
    <x v="4"/>
    <x v="60"/>
  </r>
  <r>
    <x v="0"/>
    <n v="63289637"/>
    <x v="0"/>
    <x v="0"/>
    <x v="0"/>
    <x v="0"/>
    <x v="0"/>
    <x v="4"/>
    <x v="61"/>
  </r>
  <r>
    <x v="0"/>
    <n v="330"/>
    <x v="1"/>
    <x v="0"/>
    <x v="0"/>
    <x v="0"/>
    <x v="0"/>
    <x v="4"/>
    <x v="61"/>
  </r>
  <r>
    <x v="0"/>
    <n v="22043434"/>
    <x v="2"/>
    <x v="0"/>
    <x v="0"/>
    <x v="0"/>
    <x v="0"/>
    <x v="4"/>
    <x v="61"/>
  </r>
  <r>
    <x v="1"/>
    <n v="140"/>
    <x v="2"/>
    <x v="0"/>
    <x v="0"/>
    <x v="0"/>
    <x v="0"/>
    <x v="4"/>
    <x v="61"/>
  </r>
  <r>
    <x v="1"/>
    <n v="270"/>
    <x v="2"/>
    <x v="0"/>
    <x v="0"/>
    <x v="0"/>
    <x v="0"/>
    <x v="4"/>
    <x v="61"/>
  </r>
  <r>
    <x v="0"/>
    <n v="3939013"/>
    <x v="3"/>
    <x v="0"/>
    <x v="0"/>
    <x v="0"/>
    <x v="0"/>
    <x v="4"/>
    <x v="61"/>
  </r>
  <r>
    <x v="0"/>
    <n v="5009347"/>
    <x v="4"/>
    <x v="0"/>
    <x v="0"/>
    <x v="0"/>
    <x v="0"/>
    <x v="4"/>
    <x v="61"/>
  </r>
  <r>
    <x v="0"/>
    <n v="176910"/>
    <x v="9"/>
    <x v="0"/>
    <x v="0"/>
    <x v="0"/>
    <x v="0"/>
    <x v="4"/>
    <x v="61"/>
  </r>
  <r>
    <x v="0"/>
    <n v="1674408"/>
    <x v="5"/>
    <x v="0"/>
    <x v="0"/>
    <x v="0"/>
    <x v="0"/>
    <x v="4"/>
    <x v="61"/>
  </r>
  <r>
    <x v="0"/>
    <n v="10914712"/>
    <x v="7"/>
    <x v="0"/>
    <x v="0"/>
    <x v="0"/>
    <x v="0"/>
    <x v="4"/>
    <x v="61"/>
  </r>
  <r>
    <x v="2"/>
    <n v="33967172"/>
    <x v="2"/>
    <x v="0"/>
    <x v="0"/>
    <x v="0"/>
    <x v="0"/>
    <x v="4"/>
    <x v="61"/>
  </r>
  <r>
    <x v="2"/>
    <n v="6983137"/>
    <x v="3"/>
    <x v="0"/>
    <x v="0"/>
    <x v="0"/>
    <x v="0"/>
    <x v="4"/>
    <x v="61"/>
  </r>
  <r>
    <x v="2"/>
    <n v="62001023"/>
    <x v="4"/>
    <x v="0"/>
    <x v="0"/>
    <x v="0"/>
    <x v="0"/>
    <x v="4"/>
    <x v="61"/>
  </r>
  <r>
    <x v="2"/>
    <n v="1180927"/>
    <x v="5"/>
    <x v="0"/>
    <x v="0"/>
    <x v="0"/>
    <x v="0"/>
    <x v="4"/>
    <x v="61"/>
  </r>
  <r>
    <x v="2"/>
    <n v="44128"/>
    <x v="0"/>
    <x v="0"/>
    <x v="0"/>
    <x v="0"/>
    <x v="0"/>
    <x v="4"/>
    <x v="61"/>
  </r>
  <r>
    <x v="0"/>
    <n v="28025"/>
    <x v="8"/>
    <x v="0"/>
    <x v="0"/>
    <x v="0"/>
    <x v="0"/>
    <x v="4"/>
    <x v="61"/>
  </r>
  <r>
    <x v="0"/>
    <n v="38446997"/>
    <x v="0"/>
    <x v="0"/>
    <x v="0"/>
    <x v="0"/>
    <x v="0"/>
    <x v="4"/>
    <x v="62"/>
  </r>
  <r>
    <x v="0"/>
    <n v="13028915"/>
    <x v="2"/>
    <x v="0"/>
    <x v="0"/>
    <x v="0"/>
    <x v="0"/>
    <x v="4"/>
    <x v="62"/>
  </r>
  <r>
    <x v="0"/>
    <n v="3013929"/>
    <x v="3"/>
    <x v="0"/>
    <x v="0"/>
    <x v="0"/>
    <x v="0"/>
    <x v="4"/>
    <x v="62"/>
  </r>
  <r>
    <x v="0"/>
    <n v="2796948"/>
    <x v="4"/>
    <x v="0"/>
    <x v="0"/>
    <x v="0"/>
    <x v="0"/>
    <x v="4"/>
    <x v="62"/>
  </r>
  <r>
    <x v="0"/>
    <n v="2108601"/>
    <x v="5"/>
    <x v="0"/>
    <x v="0"/>
    <x v="0"/>
    <x v="0"/>
    <x v="4"/>
    <x v="62"/>
  </r>
  <r>
    <x v="0"/>
    <n v="6881784"/>
    <x v="7"/>
    <x v="0"/>
    <x v="0"/>
    <x v="0"/>
    <x v="0"/>
    <x v="4"/>
    <x v="62"/>
  </r>
  <r>
    <x v="2"/>
    <n v="9679824"/>
    <x v="2"/>
    <x v="0"/>
    <x v="0"/>
    <x v="0"/>
    <x v="0"/>
    <x v="4"/>
    <x v="62"/>
  </r>
  <r>
    <x v="2"/>
    <n v="664342"/>
    <x v="3"/>
    <x v="0"/>
    <x v="0"/>
    <x v="0"/>
    <x v="0"/>
    <x v="4"/>
    <x v="62"/>
  </r>
  <r>
    <x v="2"/>
    <n v="13463877"/>
    <x v="4"/>
    <x v="0"/>
    <x v="0"/>
    <x v="0"/>
    <x v="0"/>
    <x v="4"/>
    <x v="62"/>
  </r>
  <r>
    <x v="2"/>
    <n v="4635051"/>
    <x v="5"/>
    <x v="0"/>
    <x v="0"/>
    <x v="0"/>
    <x v="0"/>
    <x v="4"/>
    <x v="62"/>
  </r>
  <r>
    <x v="2"/>
    <n v="1076910"/>
    <x v="0"/>
    <x v="0"/>
    <x v="0"/>
    <x v="0"/>
    <x v="0"/>
    <x v="4"/>
    <x v="62"/>
  </r>
  <r>
    <x v="0"/>
    <n v="6047"/>
    <x v="8"/>
    <x v="0"/>
    <x v="0"/>
    <x v="0"/>
    <x v="0"/>
    <x v="4"/>
    <x v="62"/>
  </r>
  <r>
    <x v="0"/>
    <n v="11461991"/>
    <x v="0"/>
    <x v="0"/>
    <x v="0"/>
    <x v="0"/>
    <x v="0"/>
    <x v="4"/>
    <x v="63"/>
  </r>
  <r>
    <x v="0"/>
    <n v="4194311"/>
    <x v="2"/>
    <x v="0"/>
    <x v="0"/>
    <x v="0"/>
    <x v="0"/>
    <x v="4"/>
    <x v="63"/>
  </r>
  <r>
    <x v="0"/>
    <n v="2237654"/>
    <x v="3"/>
    <x v="0"/>
    <x v="0"/>
    <x v="0"/>
    <x v="0"/>
    <x v="4"/>
    <x v="63"/>
  </r>
  <r>
    <x v="0"/>
    <n v="1214217"/>
    <x v="4"/>
    <x v="0"/>
    <x v="0"/>
    <x v="0"/>
    <x v="0"/>
    <x v="4"/>
    <x v="63"/>
  </r>
  <r>
    <x v="0"/>
    <n v="2455245"/>
    <x v="5"/>
    <x v="0"/>
    <x v="0"/>
    <x v="0"/>
    <x v="0"/>
    <x v="4"/>
    <x v="63"/>
  </r>
  <r>
    <x v="0"/>
    <n v="3438697"/>
    <x v="7"/>
    <x v="0"/>
    <x v="0"/>
    <x v="0"/>
    <x v="0"/>
    <x v="4"/>
    <x v="63"/>
  </r>
  <r>
    <x v="2"/>
    <n v="1929147"/>
    <x v="2"/>
    <x v="0"/>
    <x v="0"/>
    <x v="0"/>
    <x v="0"/>
    <x v="4"/>
    <x v="63"/>
  </r>
  <r>
    <x v="2"/>
    <n v="446773"/>
    <x v="3"/>
    <x v="0"/>
    <x v="0"/>
    <x v="0"/>
    <x v="0"/>
    <x v="4"/>
    <x v="63"/>
  </r>
  <r>
    <x v="2"/>
    <n v="327177"/>
    <x v="4"/>
    <x v="0"/>
    <x v="0"/>
    <x v="0"/>
    <x v="0"/>
    <x v="4"/>
    <x v="63"/>
  </r>
  <r>
    <x v="2"/>
    <n v="3785858"/>
    <x v="5"/>
    <x v="0"/>
    <x v="0"/>
    <x v="0"/>
    <x v="0"/>
    <x v="4"/>
    <x v="63"/>
  </r>
  <r>
    <x v="2"/>
    <n v="183440"/>
    <x v="0"/>
    <x v="0"/>
    <x v="0"/>
    <x v="0"/>
    <x v="0"/>
    <x v="4"/>
    <x v="63"/>
  </r>
  <r>
    <x v="0"/>
    <n v="6047491"/>
    <x v="0"/>
    <x v="0"/>
    <x v="0"/>
    <x v="0"/>
    <x v="0"/>
    <x v="4"/>
    <x v="64"/>
  </r>
  <r>
    <x v="0"/>
    <n v="1686110"/>
    <x v="2"/>
    <x v="0"/>
    <x v="0"/>
    <x v="0"/>
    <x v="0"/>
    <x v="4"/>
    <x v="64"/>
  </r>
  <r>
    <x v="0"/>
    <n v="1142208"/>
    <x v="3"/>
    <x v="0"/>
    <x v="0"/>
    <x v="0"/>
    <x v="0"/>
    <x v="4"/>
    <x v="64"/>
  </r>
  <r>
    <x v="0"/>
    <n v="249628"/>
    <x v="4"/>
    <x v="0"/>
    <x v="0"/>
    <x v="0"/>
    <x v="0"/>
    <x v="4"/>
    <x v="64"/>
  </r>
  <r>
    <x v="0"/>
    <n v="119209"/>
    <x v="5"/>
    <x v="0"/>
    <x v="0"/>
    <x v="0"/>
    <x v="0"/>
    <x v="4"/>
    <x v="64"/>
  </r>
  <r>
    <x v="0"/>
    <n v="2149341"/>
    <x v="7"/>
    <x v="0"/>
    <x v="0"/>
    <x v="0"/>
    <x v="0"/>
    <x v="4"/>
    <x v="64"/>
  </r>
  <r>
    <x v="2"/>
    <n v="328657"/>
    <x v="2"/>
    <x v="0"/>
    <x v="0"/>
    <x v="0"/>
    <x v="0"/>
    <x v="4"/>
    <x v="64"/>
  </r>
  <r>
    <x v="2"/>
    <n v="354204"/>
    <x v="3"/>
    <x v="0"/>
    <x v="0"/>
    <x v="0"/>
    <x v="0"/>
    <x v="4"/>
    <x v="64"/>
  </r>
  <r>
    <x v="2"/>
    <n v="13646456"/>
    <x v="4"/>
    <x v="0"/>
    <x v="0"/>
    <x v="0"/>
    <x v="0"/>
    <x v="4"/>
    <x v="64"/>
  </r>
  <r>
    <x v="0"/>
    <n v="6156683"/>
    <x v="0"/>
    <x v="0"/>
    <x v="0"/>
    <x v="0"/>
    <x v="0"/>
    <x v="4"/>
    <x v="65"/>
  </r>
  <r>
    <x v="0"/>
    <n v="1743351"/>
    <x v="2"/>
    <x v="0"/>
    <x v="0"/>
    <x v="0"/>
    <x v="0"/>
    <x v="4"/>
    <x v="65"/>
  </r>
  <r>
    <x v="0"/>
    <n v="823218"/>
    <x v="3"/>
    <x v="0"/>
    <x v="0"/>
    <x v="0"/>
    <x v="0"/>
    <x v="4"/>
    <x v="65"/>
  </r>
  <r>
    <x v="0"/>
    <n v="943291"/>
    <x v="4"/>
    <x v="0"/>
    <x v="0"/>
    <x v="0"/>
    <x v="0"/>
    <x v="4"/>
    <x v="65"/>
  </r>
  <r>
    <x v="0"/>
    <n v="365188"/>
    <x v="5"/>
    <x v="0"/>
    <x v="0"/>
    <x v="0"/>
    <x v="0"/>
    <x v="4"/>
    <x v="65"/>
  </r>
  <r>
    <x v="0"/>
    <n v="1875976"/>
    <x v="7"/>
    <x v="0"/>
    <x v="0"/>
    <x v="0"/>
    <x v="0"/>
    <x v="4"/>
    <x v="65"/>
  </r>
  <r>
    <x v="2"/>
    <n v="1066597"/>
    <x v="2"/>
    <x v="0"/>
    <x v="0"/>
    <x v="0"/>
    <x v="0"/>
    <x v="4"/>
    <x v="65"/>
  </r>
  <r>
    <x v="2"/>
    <n v="181817"/>
    <x v="3"/>
    <x v="0"/>
    <x v="0"/>
    <x v="0"/>
    <x v="0"/>
    <x v="4"/>
    <x v="65"/>
  </r>
  <r>
    <x v="2"/>
    <n v="1869891"/>
    <x v="4"/>
    <x v="0"/>
    <x v="0"/>
    <x v="0"/>
    <x v="0"/>
    <x v="4"/>
    <x v="65"/>
  </r>
  <r>
    <x v="2"/>
    <n v="106667"/>
    <x v="5"/>
    <x v="0"/>
    <x v="0"/>
    <x v="0"/>
    <x v="0"/>
    <x v="4"/>
    <x v="65"/>
  </r>
  <r>
    <x v="0"/>
    <n v="8595215"/>
    <x v="0"/>
    <x v="0"/>
    <x v="0"/>
    <x v="0"/>
    <x v="0"/>
    <x v="4"/>
    <x v="66"/>
  </r>
  <r>
    <x v="0"/>
    <n v="2877949"/>
    <x v="2"/>
    <x v="0"/>
    <x v="0"/>
    <x v="0"/>
    <x v="0"/>
    <x v="4"/>
    <x v="66"/>
  </r>
  <r>
    <x v="0"/>
    <n v="1188344"/>
    <x v="3"/>
    <x v="0"/>
    <x v="0"/>
    <x v="0"/>
    <x v="0"/>
    <x v="4"/>
    <x v="66"/>
  </r>
  <r>
    <x v="0"/>
    <n v="1036706"/>
    <x v="4"/>
    <x v="0"/>
    <x v="0"/>
    <x v="0"/>
    <x v="0"/>
    <x v="4"/>
    <x v="66"/>
  </r>
  <r>
    <x v="0"/>
    <n v="122864"/>
    <x v="5"/>
    <x v="0"/>
    <x v="0"/>
    <x v="0"/>
    <x v="0"/>
    <x v="4"/>
    <x v="66"/>
  </r>
  <r>
    <x v="0"/>
    <n v="2890246"/>
    <x v="7"/>
    <x v="0"/>
    <x v="0"/>
    <x v="0"/>
    <x v="0"/>
    <x v="4"/>
    <x v="66"/>
  </r>
  <r>
    <x v="2"/>
    <n v="406534"/>
    <x v="2"/>
    <x v="0"/>
    <x v="0"/>
    <x v="0"/>
    <x v="0"/>
    <x v="4"/>
    <x v="66"/>
  </r>
  <r>
    <x v="2"/>
    <n v="276926"/>
    <x v="3"/>
    <x v="0"/>
    <x v="0"/>
    <x v="0"/>
    <x v="0"/>
    <x v="4"/>
    <x v="66"/>
  </r>
  <r>
    <x v="2"/>
    <n v="1487078"/>
    <x v="4"/>
    <x v="0"/>
    <x v="0"/>
    <x v="0"/>
    <x v="0"/>
    <x v="4"/>
    <x v="66"/>
  </r>
  <r>
    <x v="2"/>
    <n v="670366"/>
    <x v="5"/>
    <x v="0"/>
    <x v="0"/>
    <x v="0"/>
    <x v="0"/>
    <x v="4"/>
    <x v="66"/>
  </r>
  <r>
    <x v="2"/>
    <n v="151689"/>
    <x v="0"/>
    <x v="0"/>
    <x v="0"/>
    <x v="0"/>
    <x v="0"/>
    <x v="4"/>
    <x v="66"/>
  </r>
  <r>
    <x v="0"/>
    <n v="17042434"/>
    <x v="0"/>
    <x v="0"/>
    <x v="0"/>
    <x v="0"/>
    <x v="0"/>
    <x v="4"/>
    <x v="67"/>
  </r>
  <r>
    <x v="0"/>
    <n v="7798910"/>
    <x v="2"/>
    <x v="0"/>
    <x v="0"/>
    <x v="0"/>
    <x v="0"/>
    <x v="4"/>
    <x v="67"/>
  </r>
  <r>
    <x v="0"/>
    <n v="1670291"/>
    <x v="3"/>
    <x v="0"/>
    <x v="0"/>
    <x v="0"/>
    <x v="0"/>
    <x v="4"/>
    <x v="67"/>
  </r>
  <r>
    <x v="0"/>
    <n v="1007218"/>
    <x v="4"/>
    <x v="0"/>
    <x v="0"/>
    <x v="0"/>
    <x v="0"/>
    <x v="4"/>
    <x v="67"/>
  </r>
  <r>
    <x v="0"/>
    <n v="491738"/>
    <x v="5"/>
    <x v="0"/>
    <x v="0"/>
    <x v="0"/>
    <x v="0"/>
    <x v="4"/>
    <x v="67"/>
  </r>
  <r>
    <x v="0"/>
    <n v="4510460"/>
    <x v="7"/>
    <x v="0"/>
    <x v="0"/>
    <x v="0"/>
    <x v="0"/>
    <x v="4"/>
    <x v="67"/>
  </r>
  <r>
    <x v="2"/>
    <n v="1641425"/>
    <x v="2"/>
    <x v="0"/>
    <x v="0"/>
    <x v="0"/>
    <x v="0"/>
    <x v="4"/>
    <x v="67"/>
  </r>
  <r>
    <x v="2"/>
    <n v="57248"/>
    <x v="3"/>
    <x v="0"/>
    <x v="0"/>
    <x v="0"/>
    <x v="0"/>
    <x v="4"/>
    <x v="67"/>
  </r>
  <r>
    <x v="2"/>
    <n v="11707290"/>
    <x v="4"/>
    <x v="0"/>
    <x v="0"/>
    <x v="0"/>
    <x v="0"/>
    <x v="4"/>
    <x v="67"/>
  </r>
  <r>
    <x v="2"/>
    <n v="0"/>
    <x v="5"/>
    <x v="0"/>
    <x v="0"/>
    <x v="0"/>
    <x v="0"/>
    <x v="4"/>
    <x v="67"/>
  </r>
  <r>
    <x v="2"/>
    <n v="289321"/>
    <x v="0"/>
    <x v="0"/>
    <x v="0"/>
    <x v="0"/>
    <x v="0"/>
    <x v="4"/>
    <x v="67"/>
  </r>
  <r>
    <x v="0"/>
    <n v="3588915"/>
    <x v="0"/>
    <x v="0"/>
    <x v="0"/>
    <x v="0"/>
    <x v="0"/>
    <x v="4"/>
    <x v="68"/>
  </r>
  <r>
    <x v="0"/>
    <n v="1730393"/>
    <x v="2"/>
    <x v="0"/>
    <x v="0"/>
    <x v="0"/>
    <x v="0"/>
    <x v="4"/>
    <x v="68"/>
  </r>
  <r>
    <x v="0"/>
    <n v="589005"/>
    <x v="3"/>
    <x v="0"/>
    <x v="0"/>
    <x v="0"/>
    <x v="0"/>
    <x v="4"/>
    <x v="68"/>
  </r>
  <r>
    <x v="0"/>
    <n v="391899"/>
    <x v="4"/>
    <x v="0"/>
    <x v="0"/>
    <x v="0"/>
    <x v="0"/>
    <x v="4"/>
    <x v="68"/>
  </r>
  <r>
    <x v="0"/>
    <n v="37726"/>
    <x v="5"/>
    <x v="0"/>
    <x v="0"/>
    <x v="0"/>
    <x v="0"/>
    <x v="4"/>
    <x v="68"/>
  </r>
  <r>
    <x v="0"/>
    <n v="1174212"/>
    <x v="7"/>
    <x v="0"/>
    <x v="0"/>
    <x v="0"/>
    <x v="0"/>
    <x v="4"/>
    <x v="68"/>
  </r>
  <r>
    <x v="2"/>
    <n v="262518"/>
    <x v="2"/>
    <x v="0"/>
    <x v="0"/>
    <x v="0"/>
    <x v="0"/>
    <x v="4"/>
    <x v="68"/>
  </r>
  <r>
    <x v="2"/>
    <n v="1064130"/>
    <x v="3"/>
    <x v="0"/>
    <x v="0"/>
    <x v="0"/>
    <x v="0"/>
    <x v="4"/>
    <x v="68"/>
  </r>
  <r>
    <x v="2"/>
    <n v="974786"/>
    <x v="4"/>
    <x v="0"/>
    <x v="0"/>
    <x v="0"/>
    <x v="0"/>
    <x v="4"/>
    <x v="68"/>
  </r>
  <r>
    <x v="2"/>
    <n v="82261"/>
    <x v="5"/>
    <x v="0"/>
    <x v="0"/>
    <x v="0"/>
    <x v="0"/>
    <x v="4"/>
    <x v="68"/>
  </r>
  <r>
    <x v="2"/>
    <n v="6062"/>
    <x v="0"/>
    <x v="0"/>
    <x v="0"/>
    <x v="0"/>
    <x v="0"/>
    <x v="4"/>
    <x v="68"/>
  </r>
  <r>
    <x v="0"/>
    <n v="4210628"/>
    <x v="0"/>
    <x v="0"/>
    <x v="0"/>
    <x v="0"/>
    <x v="0"/>
    <x v="4"/>
    <x v="69"/>
  </r>
  <r>
    <x v="0"/>
    <n v="1481798"/>
    <x v="2"/>
    <x v="0"/>
    <x v="0"/>
    <x v="0"/>
    <x v="0"/>
    <x v="4"/>
    <x v="69"/>
  </r>
  <r>
    <x v="0"/>
    <n v="391041"/>
    <x v="3"/>
    <x v="0"/>
    <x v="0"/>
    <x v="0"/>
    <x v="0"/>
    <x v="4"/>
    <x v="69"/>
  </r>
  <r>
    <x v="0"/>
    <n v="711307"/>
    <x v="4"/>
    <x v="0"/>
    <x v="0"/>
    <x v="0"/>
    <x v="0"/>
    <x v="4"/>
    <x v="69"/>
  </r>
  <r>
    <x v="1"/>
    <n v="17322637"/>
    <x v="4"/>
    <x v="0"/>
    <x v="0"/>
    <x v="0"/>
    <x v="0"/>
    <x v="4"/>
    <x v="69"/>
  </r>
  <r>
    <x v="1"/>
    <n v="4823804"/>
    <x v="4"/>
    <x v="0"/>
    <x v="0"/>
    <x v="0"/>
    <x v="0"/>
    <x v="4"/>
    <x v="69"/>
  </r>
  <r>
    <x v="0"/>
    <n v="541004"/>
    <x v="5"/>
    <x v="0"/>
    <x v="0"/>
    <x v="0"/>
    <x v="0"/>
    <x v="4"/>
    <x v="69"/>
  </r>
  <r>
    <x v="0"/>
    <n v="764360"/>
    <x v="7"/>
    <x v="0"/>
    <x v="0"/>
    <x v="0"/>
    <x v="0"/>
    <x v="4"/>
    <x v="69"/>
  </r>
  <r>
    <x v="2"/>
    <n v="1404177"/>
    <x v="2"/>
    <x v="0"/>
    <x v="0"/>
    <x v="0"/>
    <x v="0"/>
    <x v="4"/>
    <x v="69"/>
  </r>
  <r>
    <x v="2"/>
    <n v="0"/>
    <x v="3"/>
    <x v="0"/>
    <x v="0"/>
    <x v="0"/>
    <x v="0"/>
    <x v="4"/>
    <x v="69"/>
  </r>
  <r>
    <x v="2"/>
    <n v="160318604"/>
    <x v="4"/>
    <x v="0"/>
    <x v="0"/>
    <x v="0"/>
    <x v="0"/>
    <x v="4"/>
    <x v="69"/>
  </r>
  <r>
    <x v="2"/>
    <n v="2597660"/>
    <x v="5"/>
    <x v="0"/>
    <x v="0"/>
    <x v="0"/>
    <x v="0"/>
    <x v="4"/>
    <x v="69"/>
  </r>
  <r>
    <x v="2"/>
    <n v="49436"/>
    <x v="0"/>
    <x v="0"/>
    <x v="0"/>
    <x v="0"/>
    <x v="0"/>
    <x v="4"/>
    <x v="69"/>
  </r>
  <r>
    <x v="0"/>
    <n v="12958840"/>
    <x v="0"/>
    <x v="0"/>
    <x v="0"/>
    <x v="0"/>
    <x v="0"/>
    <x v="5"/>
    <x v="70"/>
  </r>
  <r>
    <x v="0"/>
    <n v="4903555"/>
    <x v="2"/>
    <x v="0"/>
    <x v="0"/>
    <x v="0"/>
    <x v="0"/>
    <x v="5"/>
    <x v="70"/>
  </r>
  <r>
    <x v="0"/>
    <n v="2716540"/>
    <x v="3"/>
    <x v="0"/>
    <x v="0"/>
    <x v="0"/>
    <x v="0"/>
    <x v="5"/>
    <x v="70"/>
  </r>
  <r>
    <x v="0"/>
    <n v="1086187"/>
    <x v="4"/>
    <x v="0"/>
    <x v="0"/>
    <x v="0"/>
    <x v="0"/>
    <x v="5"/>
    <x v="70"/>
  </r>
  <r>
    <x v="0"/>
    <n v="237332"/>
    <x v="5"/>
    <x v="0"/>
    <x v="0"/>
    <x v="0"/>
    <x v="0"/>
    <x v="5"/>
    <x v="70"/>
  </r>
  <r>
    <x v="0"/>
    <n v="2857324"/>
    <x v="7"/>
    <x v="0"/>
    <x v="0"/>
    <x v="0"/>
    <x v="0"/>
    <x v="5"/>
    <x v="70"/>
  </r>
  <r>
    <x v="2"/>
    <n v="1272857"/>
    <x v="2"/>
    <x v="0"/>
    <x v="0"/>
    <x v="0"/>
    <x v="0"/>
    <x v="5"/>
    <x v="70"/>
  </r>
  <r>
    <x v="2"/>
    <n v="679859"/>
    <x v="3"/>
    <x v="0"/>
    <x v="0"/>
    <x v="0"/>
    <x v="0"/>
    <x v="5"/>
    <x v="70"/>
  </r>
  <r>
    <x v="2"/>
    <n v="23363822"/>
    <x v="4"/>
    <x v="0"/>
    <x v="0"/>
    <x v="0"/>
    <x v="0"/>
    <x v="5"/>
    <x v="70"/>
  </r>
  <r>
    <x v="2"/>
    <n v="142704"/>
    <x v="5"/>
    <x v="0"/>
    <x v="0"/>
    <x v="0"/>
    <x v="0"/>
    <x v="5"/>
    <x v="70"/>
  </r>
  <r>
    <x v="2"/>
    <n v="144986"/>
    <x v="0"/>
    <x v="0"/>
    <x v="0"/>
    <x v="0"/>
    <x v="0"/>
    <x v="5"/>
    <x v="70"/>
  </r>
  <r>
    <x v="0"/>
    <n v="41408845"/>
    <x v="0"/>
    <x v="0"/>
    <x v="0"/>
    <x v="0"/>
    <x v="0"/>
    <x v="5"/>
    <x v="71"/>
  </r>
  <r>
    <x v="0"/>
    <n v="14412852"/>
    <x v="2"/>
    <x v="0"/>
    <x v="0"/>
    <x v="0"/>
    <x v="0"/>
    <x v="5"/>
    <x v="71"/>
  </r>
  <r>
    <x v="1"/>
    <n v="3200"/>
    <x v="2"/>
    <x v="0"/>
    <x v="0"/>
    <x v="0"/>
    <x v="0"/>
    <x v="5"/>
    <x v="71"/>
  </r>
  <r>
    <x v="0"/>
    <n v="2042645"/>
    <x v="3"/>
    <x v="0"/>
    <x v="0"/>
    <x v="0"/>
    <x v="0"/>
    <x v="5"/>
    <x v="71"/>
  </r>
  <r>
    <x v="0"/>
    <n v="3323220"/>
    <x v="4"/>
    <x v="0"/>
    <x v="0"/>
    <x v="0"/>
    <x v="0"/>
    <x v="5"/>
    <x v="71"/>
  </r>
  <r>
    <x v="0"/>
    <n v="987400"/>
    <x v="5"/>
    <x v="0"/>
    <x v="0"/>
    <x v="0"/>
    <x v="0"/>
    <x v="5"/>
    <x v="71"/>
  </r>
  <r>
    <x v="0"/>
    <n v="5907735"/>
    <x v="7"/>
    <x v="0"/>
    <x v="0"/>
    <x v="0"/>
    <x v="0"/>
    <x v="5"/>
    <x v="71"/>
  </r>
  <r>
    <x v="2"/>
    <n v="11795131"/>
    <x v="2"/>
    <x v="0"/>
    <x v="0"/>
    <x v="0"/>
    <x v="0"/>
    <x v="5"/>
    <x v="71"/>
  </r>
  <r>
    <x v="2"/>
    <n v="3110404"/>
    <x v="3"/>
    <x v="0"/>
    <x v="0"/>
    <x v="0"/>
    <x v="0"/>
    <x v="5"/>
    <x v="71"/>
  </r>
  <r>
    <x v="2"/>
    <n v="94973768"/>
    <x v="4"/>
    <x v="0"/>
    <x v="0"/>
    <x v="0"/>
    <x v="0"/>
    <x v="5"/>
    <x v="71"/>
  </r>
  <r>
    <x v="2"/>
    <n v="6558619"/>
    <x v="5"/>
    <x v="0"/>
    <x v="0"/>
    <x v="0"/>
    <x v="0"/>
    <x v="5"/>
    <x v="71"/>
  </r>
  <r>
    <x v="2"/>
    <n v="126848"/>
    <x v="0"/>
    <x v="0"/>
    <x v="0"/>
    <x v="0"/>
    <x v="0"/>
    <x v="5"/>
    <x v="71"/>
  </r>
  <r>
    <x v="0"/>
    <n v="191574163"/>
    <x v="0"/>
    <x v="0"/>
    <x v="0"/>
    <x v="0"/>
    <x v="0"/>
    <x v="5"/>
    <x v="72"/>
  </r>
  <r>
    <x v="0"/>
    <n v="107444844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3078"/>
    <x v="2"/>
    <x v="0"/>
    <x v="0"/>
    <x v="0"/>
    <x v="0"/>
    <x v="5"/>
    <x v="72"/>
  </r>
  <r>
    <x v="1"/>
    <n v="1578"/>
    <x v="2"/>
    <x v="0"/>
    <x v="0"/>
    <x v="0"/>
    <x v="0"/>
    <x v="5"/>
    <x v="72"/>
  </r>
  <r>
    <x v="1"/>
    <n v="1384"/>
    <x v="2"/>
    <x v="0"/>
    <x v="0"/>
    <x v="0"/>
    <x v="0"/>
    <x v="5"/>
    <x v="72"/>
  </r>
  <r>
    <x v="1"/>
    <n v="27965"/>
    <x v="2"/>
    <x v="0"/>
    <x v="0"/>
    <x v="0"/>
    <x v="0"/>
    <x v="5"/>
    <x v="72"/>
  </r>
  <r>
    <x v="1"/>
    <n v="3684"/>
    <x v="2"/>
    <x v="0"/>
    <x v="0"/>
    <x v="0"/>
    <x v="0"/>
    <x v="5"/>
    <x v="72"/>
  </r>
  <r>
    <x v="0"/>
    <n v="12298477"/>
    <x v="3"/>
    <x v="0"/>
    <x v="0"/>
    <x v="0"/>
    <x v="0"/>
    <x v="5"/>
    <x v="72"/>
  </r>
  <r>
    <x v="0"/>
    <n v="12679039"/>
    <x v="4"/>
    <x v="0"/>
    <x v="0"/>
    <x v="0"/>
    <x v="0"/>
    <x v="5"/>
    <x v="72"/>
  </r>
  <r>
    <x v="1"/>
    <n v="1005"/>
    <x v="4"/>
    <x v="0"/>
    <x v="0"/>
    <x v="0"/>
    <x v="0"/>
    <x v="5"/>
    <x v="72"/>
  </r>
  <r>
    <x v="1"/>
    <n v="34238"/>
    <x v="4"/>
    <x v="0"/>
    <x v="0"/>
    <x v="0"/>
    <x v="0"/>
    <x v="5"/>
    <x v="72"/>
  </r>
  <r>
    <x v="1"/>
    <n v="562249"/>
    <x v="4"/>
    <x v="0"/>
    <x v="0"/>
    <x v="0"/>
    <x v="0"/>
    <x v="5"/>
    <x v="72"/>
  </r>
  <r>
    <x v="1"/>
    <n v="257964"/>
    <x v="4"/>
    <x v="0"/>
    <x v="0"/>
    <x v="0"/>
    <x v="0"/>
    <x v="5"/>
    <x v="72"/>
  </r>
  <r>
    <x v="0"/>
    <n v="200292"/>
    <x v="9"/>
    <x v="0"/>
    <x v="0"/>
    <x v="0"/>
    <x v="0"/>
    <x v="5"/>
    <x v="72"/>
  </r>
  <r>
    <x v="0"/>
    <n v="1676810"/>
    <x v="5"/>
    <x v="0"/>
    <x v="0"/>
    <x v="0"/>
    <x v="0"/>
    <x v="5"/>
    <x v="72"/>
  </r>
  <r>
    <x v="0"/>
    <n v="19485435"/>
    <x v="7"/>
    <x v="0"/>
    <x v="0"/>
    <x v="0"/>
    <x v="0"/>
    <x v="5"/>
    <x v="72"/>
  </r>
  <r>
    <x v="2"/>
    <n v="100217696"/>
    <x v="2"/>
    <x v="0"/>
    <x v="0"/>
    <x v="0"/>
    <x v="0"/>
    <x v="5"/>
    <x v="72"/>
  </r>
  <r>
    <x v="2"/>
    <n v="43115183"/>
    <x v="3"/>
    <x v="0"/>
    <x v="0"/>
    <x v="0"/>
    <x v="0"/>
    <x v="5"/>
    <x v="72"/>
  </r>
  <r>
    <x v="2"/>
    <n v="233419624"/>
    <x v="4"/>
    <x v="0"/>
    <x v="0"/>
    <x v="0"/>
    <x v="0"/>
    <x v="5"/>
    <x v="72"/>
  </r>
  <r>
    <x v="2"/>
    <n v="300873"/>
    <x v="8"/>
    <x v="0"/>
    <x v="0"/>
    <x v="0"/>
    <x v="0"/>
    <x v="5"/>
    <x v="72"/>
  </r>
  <r>
    <x v="2"/>
    <n v="2733458"/>
    <x v="5"/>
    <x v="0"/>
    <x v="0"/>
    <x v="0"/>
    <x v="0"/>
    <x v="5"/>
    <x v="72"/>
  </r>
  <r>
    <x v="2"/>
    <n v="48586"/>
    <x v="0"/>
    <x v="0"/>
    <x v="0"/>
    <x v="0"/>
    <x v="0"/>
    <x v="5"/>
    <x v="72"/>
  </r>
  <r>
    <x v="0"/>
    <n v="32977"/>
    <x v="8"/>
    <x v="0"/>
    <x v="0"/>
    <x v="0"/>
    <x v="0"/>
    <x v="5"/>
    <x v="72"/>
  </r>
  <r>
    <x v="0"/>
    <n v="18149775"/>
    <x v="0"/>
    <x v="0"/>
    <x v="0"/>
    <x v="0"/>
    <x v="0"/>
    <x v="5"/>
    <x v="73"/>
  </r>
  <r>
    <x v="0"/>
    <n v="5494473"/>
    <x v="2"/>
    <x v="0"/>
    <x v="0"/>
    <x v="0"/>
    <x v="0"/>
    <x v="5"/>
    <x v="73"/>
  </r>
  <r>
    <x v="0"/>
    <n v="1659643"/>
    <x v="3"/>
    <x v="0"/>
    <x v="0"/>
    <x v="0"/>
    <x v="0"/>
    <x v="5"/>
    <x v="73"/>
  </r>
  <r>
    <x v="0"/>
    <n v="1317946"/>
    <x v="4"/>
    <x v="0"/>
    <x v="0"/>
    <x v="0"/>
    <x v="0"/>
    <x v="5"/>
    <x v="73"/>
  </r>
  <r>
    <x v="0"/>
    <n v="336480"/>
    <x v="5"/>
    <x v="0"/>
    <x v="0"/>
    <x v="0"/>
    <x v="0"/>
    <x v="5"/>
    <x v="73"/>
  </r>
  <r>
    <x v="0"/>
    <n v="2153925"/>
    <x v="7"/>
    <x v="0"/>
    <x v="0"/>
    <x v="0"/>
    <x v="0"/>
    <x v="5"/>
    <x v="73"/>
  </r>
  <r>
    <x v="2"/>
    <n v="2055277"/>
    <x v="2"/>
    <x v="0"/>
    <x v="0"/>
    <x v="0"/>
    <x v="0"/>
    <x v="5"/>
    <x v="73"/>
  </r>
  <r>
    <x v="2"/>
    <n v="369764"/>
    <x v="3"/>
    <x v="0"/>
    <x v="0"/>
    <x v="0"/>
    <x v="0"/>
    <x v="5"/>
    <x v="73"/>
  </r>
  <r>
    <x v="2"/>
    <n v="15682264"/>
    <x v="4"/>
    <x v="0"/>
    <x v="0"/>
    <x v="0"/>
    <x v="0"/>
    <x v="5"/>
    <x v="73"/>
  </r>
  <r>
    <x v="2"/>
    <n v="84447"/>
    <x v="5"/>
    <x v="0"/>
    <x v="0"/>
    <x v="0"/>
    <x v="0"/>
    <x v="5"/>
    <x v="73"/>
  </r>
  <r>
    <x v="2"/>
    <n v="342259"/>
    <x v="0"/>
    <x v="0"/>
    <x v="0"/>
    <x v="0"/>
    <x v="0"/>
    <x v="5"/>
    <x v="73"/>
  </r>
  <r>
    <x v="0"/>
    <n v="74163697"/>
    <x v="0"/>
    <x v="0"/>
    <x v="0"/>
    <x v="0"/>
    <x v="0"/>
    <x v="5"/>
    <x v="74"/>
  </r>
  <r>
    <x v="0"/>
    <n v="29420139"/>
    <x v="2"/>
    <x v="0"/>
    <x v="0"/>
    <x v="0"/>
    <x v="0"/>
    <x v="5"/>
    <x v="74"/>
  </r>
  <r>
    <x v="1"/>
    <n v="6640"/>
    <x v="2"/>
    <x v="0"/>
    <x v="0"/>
    <x v="0"/>
    <x v="0"/>
    <x v="5"/>
    <x v="74"/>
  </r>
  <r>
    <x v="0"/>
    <n v="3804849"/>
    <x v="3"/>
    <x v="0"/>
    <x v="0"/>
    <x v="0"/>
    <x v="0"/>
    <x v="5"/>
    <x v="74"/>
  </r>
  <r>
    <x v="0"/>
    <n v="8706340"/>
    <x v="4"/>
    <x v="0"/>
    <x v="0"/>
    <x v="0"/>
    <x v="0"/>
    <x v="5"/>
    <x v="74"/>
  </r>
  <r>
    <x v="1"/>
    <n v="49228953"/>
    <x v="4"/>
    <x v="0"/>
    <x v="0"/>
    <x v="0"/>
    <x v="0"/>
    <x v="5"/>
    <x v="74"/>
  </r>
  <r>
    <x v="1"/>
    <n v="71342541"/>
    <x v="4"/>
    <x v="0"/>
    <x v="0"/>
    <x v="0"/>
    <x v="0"/>
    <x v="5"/>
    <x v="74"/>
  </r>
  <r>
    <x v="1"/>
    <n v="587"/>
    <x v="4"/>
    <x v="0"/>
    <x v="0"/>
    <x v="0"/>
    <x v="0"/>
    <x v="5"/>
    <x v="74"/>
  </r>
  <r>
    <x v="1"/>
    <n v="9869889"/>
    <x v="4"/>
    <x v="0"/>
    <x v="0"/>
    <x v="0"/>
    <x v="0"/>
    <x v="5"/>
    <x v="74"/>
  </r>
  <r>
    <x v="1"/>
    <n v="640756"/>
    <x v="4"/>
    <x v="0"/>
    <x v="0"/>
    <x v="0"/>
    <x v="0"/>
    <x v="5"/>
    <x v="74"/>
  </r>
  <r>
    <x v="1"/>
    <n v="65151"/>
    <x v="4"/>
    <x v="0"/>
    <x v="0"/>
    <x v="0"/>
    <x v="0"/>
    <x v="5"/>
    <x v="74"/>
  </r>
  <r>
    <x v="0"/>
    <n v="23188"/>
    <x v="9"/>
    <x v="0"/>
    <x v="0"/>
    <x v="0"/>
    <x v="0"/>
    <x v="5"/>
    <x v="74"/>
  </r>
  <r>
    <x v="0"/>
    <n v="1882147"/>
    <x v="5"/>
    <x v="0"/>
    <x v="0"/>
    <x v="0"/>
    <x v="0"/>
    <x v="5"/>
    <x v="74"/>
  </r>
  <r>
    <x v="0"/>
    <n v="8053442"/>
    <x v="7"/>
    <x v="0"/>
    <x v="0"/>
    <x v="0"/>
    <x v="0"/>
    <x v="5"/>
    <x v="74"/>
  </r>
  <r>
    <x v="2"/>
    <n v="43765107"/>
    <x v="2"/>
    <x v="0"/>
    <x v="0"/>
    <x v="0"/>
    <x v="0"/>
    <x v="5"/>
    <x v="74"/>
  </r>
  <r>
    <x v="2"/>
    <n v="3138139"/>
    <x v="3"/>
    <x v="0"/>
    <x v="0"/>
    <x v="0"/>
    <x v="0"/>
    <x v="5"/>
    <x v="74"/>
  </r>
  <r>
    <x v="2"/>
    <n v="1070403745"/>
    <x v="4"/>
    <x v="0"/>
    <x v="0"/>
    <x v="0"/>
    <x v="0"/>
    <x v="5"/>
    <x v="74"/>
  </r>
  <r>
    <x v="2"/>
    <n v="198722"/>
    <x v="8"/>
    <x v="0"/>
    <x v="0"/>
    <x v="0"/>
    <x v="0"/>
    <x v="5"/>
    <x v="74"/>
  </r>
  <r>
    <x v="2"/>
    <n v="1407619"/>
    <x v="5"/>
    <x v="0"/>
    <x v="0"/>
    <x v="0"/>
    <x v="0"/>
    <x v="5"/>
    <x v="74"/>
  </r>
  <r>
    <x v="2"/>
    <n v="7795473"/>
    <x v="0"/>
    <x v="0"/>
    <x v="0"/>
    <x v="0"/>
    <x v="0"/>
    <x v="5"/>
    <x v="74"/>
  </r>
  <r>
    <x v="0"/>
    <n v="4723247"/>
    <x v="0"/>
    <x v="0"/>
    <x v="0"/>
    <x v="0"/>
    <x v="0"/>
    <x v="5"/>
    <x v="75"/>
  </r>
  <r>
    <x v="0"/>
    <n v="1654783"/>
    <x v="2"/>
    <x v="0"/>
    <x v="0"/>
    <x v="0"/>
    <x v="0"/>
    <x v="5"/>
    <x v="75"/>
  </r>
  <r>
    <x v="0"/>
    <n v="1347295"/>
    <x v="3"/>
    <x v="0"/>
    <x v="0"/>
    <x v="0"/>
    <x v="0"/>
    <x v="5"/>
    <x v="75"/>
  </r>
  <r>
    <x v="0"/>
    <n v="329365"/>
    <x v="4"/>
    <x v="0"/>
    <x v="0"/>
    <x v="0"/>
    <x v="0"/>
    <x v="5"/>
    <x v="75"/>
  </r>
  <r>
    <x v="0"/>
    <n v="121044"/>
    <x v="5"/>
    <x v="0"/>
    <x v="0"/>
    <x v="0"/>
    <x v="0"/>
    <x v="5"/>
    <x v="75"/>
  </r>
  <r>
    <x v="0"/>
    <n v="1772155"/>
    <x v="7"/>
    <x v="0"/>
    <x v="0"/>
    <x v="0"/>
    <x v="0"/>
    <x v="5"/>
    <x v="75"/>
  </r>
  <r>
    <x v="2"/>
    <n v="338500"/>
    <x v="2"/>
    <x v="0"/>
    <x v="0"/>
    <x v="0"/>
    <x v="0"/>
    <x v="5"/>
    <x v="75"/>
  </r>
  <r>
    <x v="2"/>
    <n v="283804"/>
    <x v="4"/>
    <x v="0"/>
    <x v="0"/>
    <x v="0"/>
    <x v="0"/>
    <x v="5"/>
    <x v="75"/>
  </r>
  <r>
    <x v="2"/>
    <n v="35370"/>
    <x v="0"/>
    <x v="0"/>
    <x v="0"/>
    <x v="0"/>
    <x v="0"/>
    <x v="5"/>
    <x v="75"/>
  </r>
  <r>
    <x v="0"/>
    <n v="19838600"/>
    <x v="0"/>
    <x v="0"/>
    <x v="0"/>
    <x v="0"/>
    <x v="0"/>
    <x v="5"/>
    <x v="76"/>
  </r>
  <r>
    <x v="0"/>
    <n v="6358439"/>
    <x v="2"/>
    <x v="0"/>
    <x v="0"/>
    <x v="0"/>
    <x v="0"/>
    <x v="5"/>
    <x v="76"/>
  </r>
  <r>
    <x v="1"/>
    <n v="616"/>
    <x v="2"/>
    <x v="0"/>
    <x v="0"/>
    <x v="0"/>
    <x v="0"/>
    <x v="5"/>
    <x v="76"/>
  </r>
  <r>
    <x v="0"/>
    <n v="2025485"/>
    <x v="3"/>
    <x v="0"/>
    <x v="0"/>
    <x v="0"/>
    <x v="0"/>
    <x v="5"/>
    <x v="76"/>
  </r>
  <r>
    <x v="0"/>
    <n v="2062472"/>
    <x v="4"/>
    <x v="0"/>
    <x v="0"/>
    <x v="0"/>
    <x v="0"/>
    <x v="5"/>
    <x v="76"/>
  </r>
  <r>
    <x v="1"/>
    <n v="964374"/>
    <x v="4"/>
    <x v="0"/>
    <x v="0"/>
    <x v="0"/>
    <x v="0"/>
    <x v="5"/>
    <x v="76"/>
  </r>
  <r>
    <x v="0"/>
    <n v="330862"/>
    <x v="5"/>
    <x v="0"/>
    <x v="0"/>
    <x v="0"/>
    <x v="0"/>
    <x v="5"/>
    <x v="76"/>
  </r>
  <r>
    <x v="0"/>
    <n v="2077825"/>
    <x v="7"/>
    <x v="0"/>
    <x v="0"/>
    <x v="0"/>
    <x v="0"/>
    <x v="5"/>
    <x v="76"/>
  </r>
  <r>
    <x v="2"/>
    <n v="3462178"/>
    <x v="2"/>
    <x v="0"/>
    <x v="0"/>
    <x v="0"/>
    <x v="0"/>
    <x v="5"/>
    <x v="76"/>
  </r>
  <r>
    <x v="2"/>
    <n v="227169"/>
    <x v="3"/>
    <x v="0"/>
    <x v="0"/>
    <x v="0"/>
    <x v="0"/>
    <x v="5"/>
    <x v="76"/>
  </r>
  <r>
    <x v="2"/>
    <n v="19052233"/>
    <x v="4"/>
    <x v="0"/>
    <x v="0"/>
    <x v="0"/>
    <x v="0"/>
    <x v="5"/>
    <x v="76"/>
  </r>
  <r>
    <x v="2"/>
    <n v="31320"/>
    <x v="5"/>
    <x v="0"/>
    <x v="0"/>
    <x v="0"/>
    <x v="0"/>
    <x v="5"/>
    <x v="76"/>
  </r>
  <r>
    <x v="0"/>
    <n v="16812626"/>
    <x v="0"/>
    <x v="0"/>
    <x v="0"/>
    <x v="0"/>
    <x v="0"/>
    <x v="5"/>
    <x v="77"/>
  </r>
  <r>
    <x v="0"/>
    <n v="5201280"/>
    <x v="2"/>
    <x v="0"/>
    <x v="0"/>
    <x v="0"/>
    <x v="0"/>
    <x v="5"/>
    <x v="77"/>
  </r>
  <r>
    <x v="0"/>
    <n v="1343534"/>
    <x v="3"/>
    <x v="0"/>
    <x v="0"/>
    <x v="0"/>
    <x v="0"/>
    <x v="5"/>
    <x v="77"/>
  </r>
  <r>
    <x v="0"/>
    <n v="926413"/>
    <x v="4"/>
    <x v="0"/>
    <x v="0"/>
    <x v="0"/>
    <x v="0"/>
    <x v="5"/>
    <x v="77"/>
  </r>
  <r>
    <x v="0"/>
    <n v="245297"/>
    <x v="5"/>
    <x v="0"/>
    <x v="0"/>
    <x v="0"/>
    <x v="0"/>
    <x v="5"/>
    <x v="77"/>
  </r>
  <r>
    <x v="0"/>
    <n v="2593588"/>
    <x v="7"/>
    <x v="0"/>
    <x v="0"/>
    <x v="0"/>
    <x v="0"/>
    <x v="5"/>
    <x v="77"/>
  </r>
  <r>
    <x v="2"/>
    <n v="3637836"/>
    <x v="2"/>
    <x v="0"/>
    <x v="0"/>
    <x v="0"/>
    <x v="0"/>
    <x v="5"/>
    <x v="77"/>
  </r>
  <r>
    <x v="2"/>
    <n v="803860"/>
    <x v="3"/>
    <x v="0"/>
    <x v="0"/>
    <x v="0"/>
    <x v="0"/>
    <x v="5"/>
    <x v="77"/>
  </r>
  <r>
    <x v="2"/>
    <n v="5702171"/>
    <x v="4"/>
    <x v="0"/>
    <x v="0"/>
    <x v="0"/>
    <x v="0"/>
    <x v="5"/>
    <x v="77"/>
  </r>
  <r>
    <x v="2"/>
    <n v="20699050"/>
    <x v="5"/>
    <x v="0"/>
    <x v="0"/>
    <x v="0"/>
    <x v="0"/>
    <x v="5"/>
    <x v="77"/>
  </r>
  <r>
    <x v="2"/>
    <n v="492285"/>
    <x v="0"/>
    <x v="0"/>
    <x v="0"/>
    <x v="0"/>
    <x v="0"/>
    <x v="5"/>
    <x v="77"/>
  </r>
  <r>
    <x v="0"/>
    <n v="13737099"/>
    <x v="0"/>
    <x v="0"/>
    <x v="0"/>
    <x v="0"/>
    <x v="0"/>
    <x v="5"/>
    <x v="78"/>
  </r>
  <r>
    <x v="0"/>
    <n v="4676319"/>
    <x v="2"/>
    <x v="0"/>
    <x v="0"/>
    <x v="0"/>
    <x v="0"/>
    <x v="5"/>
    <x v="78"/>
  </r>
  <r>
    <x v="0"/>
    <n v="1160286"/>
    <x v="3"/>
    <x v="0"/>
    <x v="0"/>
    <x v="0"/>
    <x v="0"/>
    <x v="5"/>
    <x v="78"/>
  </r>
  <r>
    <x v="0"/>
    <n v="752154"/>
    <x v="4"/>
    <x v="0"/>
    <x v="0"/>
    <x v="0"/>
    <x v="0"/>
    <x v="5"/>
    <x v="78"/>
  </r>
  <r>
    <x v="0"/>
    <n v="175790"/>
    <x v="5"/>
    <x v="0"/>
    <x v="0"/>
    <x v="0"/>
    <x v="0"/>
    <x v="5"/>
    <x v="78"/>
  </r>
  <r>
    <x v="0"/>
    <n v="2250594"/>
    <x v="7"/>
    <x v="0"/>
    <x v="0"/>
    <x v="0"/>
    <x v="0"/>
    <x v="5"/>
    <x v="78"/>
  </r>
  <r>
    <x v="2"/>
    <n v="1401168"/>
    <x v="2"/>
    <x v="0"/>
    <x v="0"/>
    <x v="0"/>
    <x v="0"/>
    <x v="5"/>
    <x v="78"/>
  </r>
  <r>
    <x v="2"/>
    <n v="144748"/>
    <x v="3"/>
    <x v="0"/>
    <x v="0"/>
    <x v="0"/>
    <x v="0"/>
    <x v="5"/>
    <x v="78"/>
  </r>
  <r>
    <x v="2"/>
    <n v="2050266"/>
    <x v="4"/>
    <x v="0"/>
    <x v="0"/>
    <x v="0"/>
    <x v="0"/>
    <x v="5"/>
    <x v="78"/>
  </r>
  <r>
    <x v="2"/>
    <n v="162201"/>
    <x v="0"/>
    <x v="0"/>
    <x v="0"/>
    <x v="0"/>
    <x v="0"/>
    <x v="5"/>
    <x v="78"/>
  </r>
  <r>
    <x v="0"/>
    <n v="27751022"/>
    <x v="0"/>
    <x v="0"/>
    <x v="0"/>
    <x v="0"/>
    <x v="0"/>
    <x v="5"/>
    <x v="79"/>
  </r>
  <r>
    <x v="0"/>
    <n v="8513037"/>
    <x v="2"/>
    <x v="0"/>
    <x v="0"/>
    <x v="0"/>
    <x v="0"/>
    <x v="5"/>
    <x v="79"/>
  </r>
  <r>
    <x v="1"/>
    <n v="220"/>
    <x v="2"/>
    <x v="0"/>
    <x v="0"/>
    <x v="0"/>
    <x v="0"/>
    <x v="5"/>
    <x v="79"/>
  </r>
  <r>
    <x v="0"/>
    <n v="2343255"/>
    <x v="3"/>
    <x v="0"/>
    <x v="0"/>
    <x v="0"/>
    <x v="0"/>
    <x v="5"/>
    <x v="79"/>
  </r>
  <r>
    <x v="0"/>
    <n v="1890380"/>
    <x v="4"/>
    <x v="0"/>
    <x v="0"/>
    <x v="0"/>
    <x v="0"/>
    <x v="5"/>
    <x v="79"/>
  </r>
  <r>
    <x v="0"/>
    <n v="1877693"/>
    <x v="5"/>
    <x v="0"/>
    <x v="0"/>
    <x v="0"/>
    <x v="0"/>
    <x v="5"/>
    <x v="79"/>
  </r>
  <r>
    <x v="0"/>
    <n v="3855389"/>
    <x v="7"/>
    <x v="0"/>
    <x v="0"/>
    <x v="0"/>
    <x v="0"/>
    <x v="5"/>
    <x v="79"/>
  </r>
  <r>
    <x v="2"/>
    <n v="1687304"/>
    <x v="2"/>
    <x v="0"/>
    <x v="0"/>
    <x v="0"/>
    <x v="0"/>
    <x v="5"/>
    <x v="79"/>
  </r>
  <r>
    <x v="2"/>
    <n v="1702337"/>
    <x v="3"/>
    <x v="0"/>
    <x v="0"/>
    <x v="0"/>
    <x v="0"/>
    <x v="5"/>
    <x v="79"/>
  </r>
  <r>
    <x v="2"/>
    <n v="1291652"/>
    <x v="4"/>
    <x v="0"/>
    <x v="0"/>
    <x v="0"/>
    <x v="0"/>
    <x v="5"/>
    <x v="79"/>
  </r>
  <r>
    <x v="2"/>
    <n v="25091"/>
    <x v="5"/>
    <x v="0"/>
    <x v="0"/>
    <x v="0"/>
    <x v="0"/>
    <x v="5"/>
    <x v="79"/>
  </r>
  <r>
    <x v="2"/>
    <n v="4870045"/>
    <x v="0"/>
    <x v="0"/>
    <x v="0"/>
    <x v="0"/>
    <x v="0"/>
    <x v="5"/>
    <x v="79"/>
  </r>
  <r>
    <x v="0"/>
    <n v="21264025"/>
    <x v="0"/>
    <x v="0"/>
    <x v="0"/>
    <x v="0"/>
    <x v="0"/>
    <x v="5"/>
    <x v="80"/>
  </r>
  <r>
    <x v="0"/>
    <n v="8219407"/>
    <x v="2"/>
    <x v="0"/>
    <x v="0"/>
    <x v="0"/>
    <x v="0"/>
    <x v="5"/>
    <x v="80"/>
  </r>
  <r>
    <x v="0"/>
    <n v="1619787"/>
    <x v="3"/>
    <x v="0"/>
    <x v="0"/>
    <x v="0"/>
    <x v="0"/>
    <x v="5"/>
    <x v="80"/>
  </r>
  <r>
    <x v="0"/>
    <n v="3075741"/>
    <x v="4"/>
    <x v="0"/>
    <x v="0"/>
    <x v="0"/>
    <x v="0"/>
    <x v="5"/>
    <x v="80"/>
  </r>
  <r>
    <x v="0"/>
    <n v="558449"/>
    <x v="5"/>
    <x v="0"/>
    <x v="0"/>
    <x v="0"/>
    <x v="0"/>
    <x v="5"/>
    <x v="80"/>
  </r>
  <r>
    <x v="0"/>
    <n v="3994978"/>
    <x v="7"/>
    <x v="0"/>
    <x v="0"/>
    <x v="0"/>
    <x v="0"/>
    <x v="5"/>
    <x v="80"/>
  </r>
  <r>
    <x v="2"/>
    <n v="3926192"/>
    <x v="2"/>
    <x v="0"/>
    <x v="0"/>
    <x v="0"/>
    <x v="0"/>
    <x v="5"/>
    <x v="80"/>
  </r>
  <r>
    <x v="2"/>
    <n v="173380"/>
    <x v="3"/>
    <x v="0"/>
    <x v="0"/>
    <x v="0"/>
    <x v="0"/>
    <x v="5"/>
    <x v="80"/>
  </r>
  <r>
    <x v="2"/>
    <n v="56360641"/>
    <x v="4"/>
    <x v="0"/>
    <x v="0"/>
    <x v="0"/>
    <x v="0"/>
    <x v="5"/>
    <x v="80"/>
  </r>
  <r>
    <x v="2"/>
    <n v="112607"/>
    <x v="5"/>
    <x v="0"/>
    <x v="0"/>
    <x v="0"/>
    <x v="0"/>
    <x v="5"/>
    <x v="80"/>
  </r>
  <r>
    <x v="2"/>
    <n v="42877"/>
    <x v="0"/>
    <x v="0"/>
    <x v="0"/>
    <x v="0"/>
    <x v="0"/>
    <x v="5"/>
    <x v="80"/>
  </r>
  <r>
    <x v="0"/>
    <n v="4430856"/>
    <x v="0"/>
    <x v="0"/>
    <x v="0"/>
    <x v="0"/>
    <x v="0"/>
    <x v="5"/>
    <x v="81"/>
  </r>
  <r>
    <x v="0"/>
    <n v="1848777"/>
    <x v="2"/>
    <x v="0"/>
    <x v="0"/>
    <x v="0"/>
    <x v="0"/>
    <x v="5"/>
    <x v="81"/>
  </r>
  <r>
    <x v="0"/>
    <n v="1294123"/>
    <x v="3"/>
    <x v="0"/>
    <x v="0"/>
    <x v="0"/>
    <x v="0"/>
    <x v="5"/>
    <x v="81"/>
  </r>
  <r>
    <x v="0"/>
    <n v="247336"/>
    <x v="4"/>
    <x v="0"/>
    <x v="0"/>
    <x v="0"/>
    <x v="0"/>
    <x v="5"/>
    <x v="81"/>
  </r>
  <r>
    <x v="0"/>
    <n v="96267"/>
    <x v="5"/>
    <x v="0"/>
    <x v="0"/>
    <x v="0"/>
    <x v="0"/>
    <x v="5"/>
    <x v="81"/>
  </r>
  <r>
    <x v="0"/>
    <n v="1679034"/>
    <x v="7"/>
    <x v="0"/>
    <x v="0"/>
    <x v="0"/>
    <x v="0"/>
    <x v="5"/>
    <x v="81"/>
  </r>
  <r>
    <x v="2"/>
    <n v="215242"/>
    <x v="2"/>
    <x v="0"/>
    <x v="0"/>
    <x v="0"/>
    <x v="0"/>
    <x v="5"/>
    <x v="81"/>
  </r>
  <r>
    <x v="2"/>
    <n v="1859201"/>
    <x v="4"/>
    <x v="0"/>
    <x v="0"/>
    <x v="0"/>
    <x v="0"/>
    <x v="5"/>
    <x v="81"/>
  </r>
  <r>
    <x v="2"/>
    <n v="521042"/>
    <x v="0"/>
    <x v="0"/>
    <x v="0"/>
    <x v="0"/>
    <x v="0"/>
    <x v="5"/>
    <x v="81"/>
  </r>
  <r>
    <x v="0"/>
    <n v="14963425"/>
    <x v="0"/>
    <x v="0"/>
    <x v="0"/>
    <x v="0"/>
    <x v="0"/>
    <x v="5"/>
    <x v="82"/>
  </r>
  <r>
    <x v="0"/>
    <n v="4877239"/>
    <x v="2"/>
    <x v="0"/>
    <x v="0"/>
    <x v="0"/>
    <x v="0"/>
    <x v="5"/>
    <x v="82"/>
  </r>
  <r>
    <x v="0"/>
    <n v="1328807"/>
    <x v="3"/>
    <x v="0"/>
    <x v="0"/>
    <x v="0"/>
    <x v="0"/>
    <x v="5"/>
    <x v="82"/>
  </r>
  <r>
    <x v="0"/>
    <n v="343471"/>
    <x v="4"/>
    <x v="0"/>
    <x v="0"/>
    <x v="0"/>
    <x v="0"/>
    <x v="5"/>
    <x v="82"/>
  </r>
  <r>
    <x v="0"/>
    <n v="161078"/>
    <x v="5"/>
    <x v="0"/>
    <x v="0"/>
    <x v="0"/>
    <x v="0"/>
    <x v="5"/>
    <x v="82"/>
  </r>
  <r>
    <x v="0"/>
    <n v="2341822"/>
    <x v="7"/>
    <x v="0"/>
    <x v="0"/>
    <x v="0"/>
    <x v="0"/>
    <x v="5"/>
    <x v="82"/>
  </r>
  <r>
    <x v="2"/>
    <n v="25141"/>
    <x v="2"/>
    <x v="0"/>
    <x v="0"/>
    <x v="0"/>
    <x v="0"/>
    <x v="5"/>
    <x v="82"/>
  </r>
  <r>
    <x v="2"/>
    <n v="354845"/>
    <x v="3"/>
    <x v="0"/>
    <x v="0"/>
    <x v="0"/>
    <x v="0"/>
    <x v="5"/>
    <x v="82"/>
  </r>
  <r>
    <x v="2"/>
    <n v="14845719"/>
    <x v="4"/>
    <x v="0"/>
    <x v="0"/>
    <x v="0"/>
    <x v="0"/>
    <x v="5"/>
    <x v="82"/>
  </r>
  <r>
    <x v="2"/>
    <n v="0"/>
    <x v="5"/>
    <x v="0"/>
    <x v="0"/>
    <x v="0"/>
    <x v="0"/>
    <x v="5"/>
    <x v="82"/>
  </r>
  <r>
    <x v="0"/>
    <n v="6020638"/>
    <x v="0"/>
    <x v="0"/>
    <x v="0"/>
    <x v="0"/>
    <x v="0"/>
    <x v="5"/>
    <x v="83"/>
  </r>
  <r>
    <x v="0"/>
    <n v="2070528"/>
    <x v="2"/>
    <x v="0"/>
    <x v="0"/>
    <x v="0"/>
    <x v="0"/>
    <x v="5"/>
    <x v="83"/>
  </r>
  <r>
    <x v="0"/>
    <n v="870812"/>
    <x v="3"/>
    <x v="0"/>
    <x v="0"/>
    <x v="0"/>
    <x v="0"/>
    <x v="5"/>
    <x v="83"/>
  </r>
  <r>
    <x v="0"/>
    <n v="390710"/>
    <x v="4"/>
    <x v="0"/>
    <x v="0"/>
    <x v="0"/>
    <x v="0"/>
    <x v="5"/>
    <x v="83"/>
  </r>
  <r>
    <x v="0"/>
    <n v="168896"/>
    <x v="9"/>
    <x v="0"/>
    <x v="0"/>
    <x v="0"/>
    <x v="0"/>
    <x v="5"/>
    <x v="83"/>
  </r>
  <r>
    <x v="0"/>
    <n v="36201"/>
    <x v="5"/>
    <x v="0"/>
    <x v="0"/>
    <x v="0"/>
    <x v="0"/>
    <x v="5"/>
    <x v="83"/>
  </r>
  <r>
    <x v="0"/>
    <n v="1411426"/>
    <x v="7"/>
    <x v="0"/>
    <x v="0"/>
    <x v="0"/>
    <x v="0"/>
    <x v="5"/>
    <x v="83"/>
  </r>
  <r>
    <x v="2"/>
    <n v="777241"/>
    <x v="2"/>
    <x v="0"/>
    <x v="0"/>
    <x v="0"/>
    <x v="0"/>
    <x v="5"/>
    <x v="83"/>
  </r>
  <r>
    <x v="2"/>
    <n v="4006611"/>
    <x v="4"/>
    <x v="0"/>
    <x v="0"/>
    <x v="0"/>
    <x v="0"/>
    <x v="5"/>
    <x v="83"/>
  </r>
  <r>
    <x v="2"/>
    <n v="640575"/>
    <x v="5"/>
    <x v="0"/>
    <x v="0"/>
    <x v="0"/>
    <x v="0"/>
    <x v="5"/>
    <x v="83"/>
  </r>
  <r>
    <x v="2"/>
    <n v="64810"/>
    <x v="0"/>
    <x v="0"/>
    <x v="0"/>
    <x v="0"/>
    <x v="0"/>
    <x v="5"/>
    <x v="83"/>
  </r>
  <r>
    <x v="0"/>
    <n v="19644891"/>
    <x v="0"/>
    <x v="0"/>
    <x v="0"/>
    <x v="0"/>
    <x v="0"/>
    <x v="5"/>
    <x v="84"/>
  </r>
  <r>
    <x v="0"/>
    <n v="5360445"/>
    <x v="2"/>
    <x v="0"/>
    <x v="0"/>
    <x v="0"/>
    <x v="0"/>
    <x v="5"/>
    <x v="84"/>
  </r>
  <r>
    <x v="0"/>
    <n v="3313913"/>
    <x v="3"/>
    <x v="0"/>
    <x v="0"/>
    <x v="0"/>
    <x v="0"/>
    <x v="5"/>
    <x v="84"/>
  </r>
  <r>
    <x v="0"/>
    <n v="1649282"/>
    <x v="4"/>
    <x v="0"/>
    <x v="0"/>
    <x v="0"/>
    <x v="0"/>
    <x v="5"/>
    <x v="84"/>
  </r>
  <r>
    <x v="0"/>
    <n v="206179"/>
    <x v="5"/>
    <x v="0"/>
    <x v="0"/>
    <x v="0"/>
    <x v="0"/>
    <x v="5"/>
    <x v="84"/>
  </r>
  <r>
    <x v="0"/>
    <n v="3779223"/>
    <x v="7"/>
    <x v="0"/>
    <x v="0"/>
    <x v="0"/>
    <x v="0"/>
    <x v="5"/>
    <x v="84"/>
  </r>
  <r>
    <x v="2"/>
    <n v="2245119"/>
    <x v="2"/>
    <x v="0"/>
    <x v="0"/>
    <x v="0"/>
    <x v="0"/>
    <x v="5"/>
    <x v="84"/>
  </r>
  <r>
    <x v="2"/>
    <n v="435373"/>
    <x v="3"/>
    <x v="0"/>
    <x v="0"/>
    <x v="0"/>
    <x v="0"/>
    <x v="5"/>
    <x v="84"/>
  </r>
  <r>
    <x v="2"/>
    <n v="10522320"/>
    <x v="4"/>
    <x v="0"/>
    <x v="0"/>
    <x v="0"/>
    <x v="0"/>
    <x v="5"/>
    <x v="84"/>
  </r>
  <r>
    <x v="2"/>
    <n v="24784359"/>
    <x v="8"/>
    <x v="0"/>
    <x v="0"/>
    <x v="0"/>
    <x v="0"/>
    <x v="5"/>
    <x v="84"/>
  </r>
  <r>
    <x v="2"/>
    <n v="461703"/>
    <x v="5"/>
    <x v="0"/>
    <x v="0"/>
    <x v="0"/>
    <x v="0"/>
    <x v="5"/>
    <x v="84"/>
  </r>
  <r>
    <x v="0"/>
    <n v="12364646"/>
    <x v="0"/>
    <x v="0"/>
    <x v="0"/>
    <x v="0"/>
    <x v="0"/>
    <x v="5"/>
    <x v="85"/>
  </r>
  <r>
    <x v="0"/>
    <n v="4802853"/>
    <x v="2"/>
    <x v="0"/>
    <x v="0"/>
    <x v="0"/>
    <x v="0"/>
    <x v="5"/>
    <x v="85"/>
  </r>
  <r>
    <x v="0"/>
    <n v="1424031"/>
    <x v="3"/>
    <x v="0"/>
    <x v="0"/>
    <x v="0"/>
    <x v="0"/>
    <x v="5"/>
    <x v="85"/>
  </r>
  <r>
    <x v="0"/>
    <n v="891261"/>
    <x v="4"/>
    <x v="0"/>
    <x v="0"/>
    <x v="0"/>
    <x v="0"/>
    <x v="5"/>
    <x v="85"/>
  </r>
  <r>
    <x v="0"/>
    <n v="201730"/>
    <x v="9"/>
    <x v="0"/>
    <x v="0"/>
    <x v="0"/>
    <x v="0"/>
    <x v="5"/>
    <x v="85"/>
  </r>
  <r>
    <x v="0"/>
    <n v="266833"/>
    <x v="5"/>
    <x v="0"/>
    <x v="0"/>
    <x v="0"/>
    <x v="0"/>
    <x v="5"/>
    <x v="85"/>
  </r>
  <r>
    <x v="0"/>
    <n v="2968135"/>
    <x v="7"/>
    <x v="0"/>
    <x v="0"/>
    <x v="0"/>
    <x v="0"/>
    <x v="5"/>
    <x v="85"/>
  </r>
  <r>
    <x v="2"/>
    <n v="1467828"/>
    <x v="2"/>
    <x v="0"/>
    <x v="0"/>
    <x v="0"/>
    <x v="0"/>
    <x v="5"/>
    <x v="85"/>
  </r>
  <r>
    <x v="2"/>
    <n v="199029"/>
    <x v="3"/>
    <x v="0"/>
    <x v="0"/>
    <x v="0"/>
    <x v="0"/>
    <x v="5"/>
    <x v="85"/>
  </r>
  <r>
    <x v="2"/>
    <n v="7316442"/>
    <x v="4"/>
    <x v="0"/>
    <x v="0"/>
    <x v="0"/>
    <x v="0"/>
    <x v="5"/>
    <x v="85"/>
  </r>
  <r>
    <x v="2"/>
    <n v="417881"/>
    <x v="5"/>
    <x v="0"/>
    <x v="0"/>
    <x v="0"/>
    <x v="0"/>
    <x v="5"/>
    <x v="85"/>
  </r>
  <r>
    <x v="2"/>
    <n v="498789"/>
    <x v="0"/>
    <x v="0"/>
    <x v="0"/>
    <x v="0"/>
    <x v="0"/>
    <x v="5"/>
    <x v="85"/>
  </r>
  <r>
    <x v="0"/>
    <n v="8329071"/>
    <x v="0"/>
    <x v="0"/>
    <x v="0"/>
    <x v="0"/>
    <x v="0"/>
    <x v="5"/>
    <x v="86"/>
  </r>
  <r>
    <x v="0"/>
    <n v="3474159"/>
    <x v="2"/>
    <x v="0"/>
    <x v="0"/>
    <x v="0"/>
    <x v="0"/>
    <x v="5"/>
    <x v="86"/>
  </r>
  <r>
    <x v="0"/>
    <n v="761596"/>
    <x v="3"/>
    <x v="0"/>
    <x v="0"/>
    <x v="0"/>
    <x v="0"/>
    <x v="5"/>
    <x v="86"/>
  </r>
  <r>
    <x v="0"/>
    <n v="552497"/>
    <x v="4"/>
    <x v="0"/>
    <x v="0"/>
    <x v="0"/>
    <x v="0"/>
    <x v="5"/>
    <x v="86"/>
  </r>
  <r>
    <x v="0"/>
    <n v="24962"/>
    <x v="5"/>
    <x v="0"/>
    <x v="0"/>
    <x v="0"/>
    <x v="0"/>
    <x v="5"/>
    <x v="86"/>
  </r>
  <r>
    <x v="0"/>
    <n v="741053"/>
    <x v="7"/>
    <x v="0"/>
    <x v="0"/>
    <x v="0"/>
    <x v="0"/>
    <x v="5"/>
    <x v="86"/>
  </r>
  <r>
    <x v="2"/>
    <n v="1754440"/>
    <x v="2"/>
    <x v="0"/>
    <x v="0"/>
    <x v="0"/>
    <x v="0"/>
    <x v="5"/>
    <x v="86"/>
  </r>
  <r>
    <x v="2"/>
    <n v="109821"/>
    <x v="3"/>
    <x v="0"/>
    <x v="0"/>
    <x v="0"/>
    <x v="0"/>
    <x v="5"/>
    <x v="86"/>
  </r>
  <r>
    <x v="2"/>
    <n v="2352927"/>
    <x v="4"/>
    <x v="0"/>
    <x v="0"/>
    <x v="0"/>
    <x v="0"/>
    <x v="5"/>
    <x v="86"/>
  </r>
  <r>
    <x v="2"/>
    <n v="1012811"/>
    <x v="5"/>
    <x v="0"/>
    <x v="0"/>
    <x v="0"/>
    <x v="0"/>
    <x v="5"/>
    <x v="86"/>
  </r>
  <r>
    <x v="2"/>
    <n v="689779"/>
    <x v="0"/>
    <x v="0"/>
    <x v="0"/>
    <x v="0"/>
    <x v="0"/>
    <x v="5"/>
    <x v="86"/>
  </r>
  <r>
    <x v="0"/>
    <n v="7286162"/>
    <x v="0"/>
    <x v="0"/>
    <x v="2"/>
    <x v="2"/>
    <x v="2"/>
    <x v="6"/>
    <x v="87"/>
  </r>
  <r>
    <x v="0"/>
    <n v="1892288"/>
    <x v="2"/>
    <x v="0"/>
    <x v="2"/>
    <x v="2"/>
    <x v="2"/>
    <x v="6"/>
    <x v="87"/>
  </r>
  <r>
    <x v="0"/>
    <n v="865876"/>
    <x v="3"/>
    <x v="0"/>
    <x v="2"/>
    <x v="2"/>
    <x v="2"/>
    <x v="6"/>
    <x v="87"/>
  </r>
  <r>
    <x v="0"/>
    <n v="1647386"/>
    <x v="4"/>
    <x v="0"/>
    <x v="2"/>
    <x v="2"/>
    <x v="2"/>
    <x v="6"/>
    <x v="87"/>
  </r>
  <r>
    <x v="0"/>
    <n v="1599339"/>
    <x v="5"/>
    <x v="0"/>
    <x v="2"/>
    <x v="2"/>
    <x v="2"/>
    <x v="6"/>
    <x v="87"/>
  </r>
  <r>
    <x v="0"/>
    <n v="947136"/>
    <x v="7"/>
    <x v="0"/>
    <x v="2"/>
    <x v="2"/>
    <x v="2"/>
    <x v="6"/>
    <x v="87"/>
  </r>
  <r>
    <x v="2"/>
    <n v="2305606"/>
    <x v="2"/>
    <x v="0"/>
    <x v="2"/>
    <x v="2"/>
    <x v="2"/>
    <x v="6"/>
    <x v="87"/>
  </r>
  <r>
    <x v="2"/>
    <n v="166868"/>
    <x v="4"/>
    <x v="0"/>
    <x v="2"/>
    <x v="2"/>
    <x v="2"/>
    <x v="6"/>
    <x v="87"/>
  </r>
  <r>
    <x v="2"/>
    <n v="651818"/>
    <x v="5"/>
    <x v="0"/>
    <x v="2"/>
    <x v="2"/>
    <x v="2"/>
    <x v="6"/>
    <x v="87"/>
  </r>
  <r>
    <x v="2"/>
    <n v="19880"/>
    <x v="0"/>
    <x v="0"/>
    <x v="2"/>
    <x v="2"/>
    <x v="2"/>
    <x v="6"/>
    <x v="87"/>
  </r>
  <r>
    <x v="0"/>
    <n v="10243317"/>
    <x v="0"/>
    <x v="0"/>
    <x v="2"/>
    <x v="2"/>
    <x v="2"/>
    <x v="6"/>
    <x v="88"/>
  </r>
  <r>
    <x v="0"/>
    <n v="3052624"/>
    <x v="2"/>
    <x v="0"/>
    <x v="2"/>
    <x v="2"/>
    <x v="2"/>
    <x v="6"/>
    <x v="88"/>
  </r>
  <r>
    <x v="0"/>
    <n v="1168820"/>
    <x v="3"/>
    <x v="0"/>
    <x v="2"/>
    <x v="2"/>
    <x v="2"/>
    <x v="6"/>
    <x v="88"/>
  </r>
  <r>
    <x v="0"/>
    <n v="1320570"/>
    <x v="4"/>
    <x v="0"/>
    <x v="2"/>
    <x v="2"/>
    <x v="2"/>
    <x v="6"/>
    <x v="88"/>
  </r>
  <r>
    <x v="0"/>
    <n v="2449204"/>
    <x v="5"/>
    <x v="0"/>
    <x v="2"/>
    <x v="2"/>
    <x v="2"/>
    <x v="6"/>
    <x v="88"/>
  </r>
  <r>
    <x v="0"/>
    <n v="1053084"/>
    <x v="7"/>
    <x v="0"/>
    <x v="2"/>
    <x v="2"/>
    <x v="2"/>
    <x v="6"/>
    <x v="88"/>
  </r>
  <r>
    <x v="2"/>
    <n v="1089235"/>
    <x v="2"/>
    <x v="0"/>
    <x v="2"/>
    <x v="2"/>
    <x v="2"/>
    <x v="6"/>
    <x v="88"/>
  </r>
  <r>
    <x v="2"/>
    <n v="94090"/>
    <x v="3"/>
    <x v="0"/>
    <x v="2"/>
    <x v="2"/>
    <x v="2"/>
    <x v="6"/>
    <x v="88"/>
  </r>
  <r>
    <x v="2"/>
    <n v="1880486"/>
    <x v="4"/>
    <x v="0"/>
    <x v="2"/>
    <x v="2"/>
    <x v="2"/>
    <x v="6"/>
    <x v="88"/>
  </r>
  <r>
    <x v="2"/>
    <n v="2927853"/>
    <x v="5"/>
    <x v="0"/>
    <x v="2"/>
    <x v="2"/>
    <x v="2"/>
    <x v="6"/>
    <x v="88"/>
  </r>
  <r>
    <x v="2"/>
    <n v="117414"/>
    <x v="0"/>
    <x v="0"/>
    <x v="2"/>
    <x v="2"/>
    <x v="2"/>
    <x v="6"/>
    <x v="88"/>
  </r>
  <r>
    <x v="0"/>
    <n v="9479867"/>
    <x v="0"/>
    <x v="0"/>
    <x v="2"/>
    <x v="2"/>
    <x v="2"/>
    <x v="6"/>
    <x v="89"/>
  </r>
  <r>
    <x v="0"/>
    <n v="2554272"/>
    <x v="2"/>
    <x v="0"/>
    <x v="2"/>
    <x v="2"/>
    <x v="2"/>
    <x v="6"/>
    <x v="89"/>
  </r>
  <r>
    <x v="0"/>
    <n v="772448"/>
    <x v="3"/>
    <x v="0"/>
    <x v="2"/>
    <x v="2"/>
    <x v="2"/>
    <x v="6"/>
    <x v="89"/>
  </r>
  <r>
    <x v="0"/>
    <n v="1002314"/>
    <x v="4"/>
    <x v="0"/>
    <x v="2"/>
    <x v="2"/>
    <x v="2"/>
    <x v="6"/>
    <x v="89"/>
  </r>
  <r>
    <x v="0"/>
    <n v="836429"/>
    <x v="5"/>
    <x v="0"/>
    <x v="2"/>
    <x v="2"/>
    <x v="2"/>
    <x v="6"/>
    <x v="89"/>
  </r>
  <r>
    <x v="0"/>
    <n v="809053"/>
    <x v="7"/>
    <x v="0"/>
    <x v="2"/>
    <x v="2"/>
    <x v="2"/>
    <x v="6"/>
    <x v="89"/>
  </r>
  <r>
    <x v="2"/>
    <n v="2195487"/>
    <x v="2"/>
    <x v="0"/>
    <x v="2"/>
    <x v="2"/>
    <x v="2"/>
    <x v="6"/>
    <x v="89"/>
  </r>
  <r>
    <x v="2"/>
    <n v="174001"/>
    <x v="3"/>
    <x v="0"/>
    <x v="2"/>
    <x v="2"/>
    <x v="2"/>
    <x v="6"/>
    <x v="89"/>
  </r>
  <r>
    <x v="2"/>
    <n v="7844668"/>
    <x v="4"/>
    <x v="0"/>
    <x v="2"/>
    <x v="2"/>
    <x v="2"/>
    <x v="6"/>
    <x v="89"/>
  </r>
  <r>
    <x v="2"/>
    <n v="456634"/>
    <x v="5"/>
    <x v="0"/>
    <x v="2"/>
    <x v="2"/>
    <x v="2"/>
    <x v="6"/>
    <x v="89"/>
  </r>
  <r>
    <x v="2"/>
    <n v="173023"/>
    <x v="0"/>
    <x v="0"/>
    <x v="2"/>
    <x v="2"/>
    <x v="2"/>
    <x v="6"/>
    <x v="89"/>
  </r>
  <r>
    <x v="0"/>
    <n v="16969081"/>
    <x v="0"/>
    <x v="0"/>
    <x v="2"/>
    <x v="2"/>
    <x v="2"/>
    <x v="6"/>
    <x v="90"/>
  </r>
  <r>
    <x v="0"/>
    <n v="8045146"/>
    <x v="2"/>
    <x v="0"/>
    <x v="2"/>
    <x v="2"/>
    <x v="2"/>
    <x v="6"/>
    <x v="90"/>
  </r>
  <r>
    <x v="1"/>
    <n v="313"/>
    <x v="2"/>
    <x v="0"/>
    <x v="2"/>
    <x v="2"/>
    <x v="2"/>
    <x v="6"/>
    <x v="90"/>
  </r>
  <r>
    <x v="0"/>
    <n v="3225813"/>
    <x v="3"/>
    <x v="0"/>
    <x v="2"/>
    <x v="2"/>
    <x v="2"/>
    <x v="6"/>
    <x v="90"/>
  </r>
  <r>
    <x v="0"/>
    <n v="1288458"/>
    <x v="4"/>
    <x v="0"/>
    <x v="2"/>
    <x v="2"/>
    <x v="2"/>
    <x v="6"/>
    <x v="90"/>
  </r>
  <r>
    <x v="0"/>
    <n v="1442730"/>
    <x v="9"/>
    <x v="0"/>
    <x v="2"/>
    <x v="2"/>
    <x v="2"/>
    <x v="6"/>
    <x v="90"/>
  </r>
  <r>
    <x v="0"/>
    <n v="1780413"/>
    <x v="5"/>
    <x v="0"/>
    <x v="2"/>
    <x v="2"/>
    <x v="2"/>
    <x v="6"/>
    <x v="90"/>
  </r>
  <r>
    <x v="0"/>
    <n v="2234734"/>
    <x v="7"/>
    <x v="0"/>
    <x v="2"/>
    <x v="2"/>
    <x v="2"/>
    <x v="6"/>
    <x v="90"/>
  </r>
  <r>
    <x v="2"/>
    <n v="5613251"/>
    <x v="2"/>
    <x v="0"/>
    <x v="2"/>
    <x v="2"/>
    <x v="2"/>
    <x v="6"/>
    <x v="90"/>
  </r>
  <r>
    <x v="2"/>
    <n v="419016"/>
    <x v="3"/>
    <x v="0"/>
    <x v="2"/>
    <x v="2"/>
    <x v="2"/>
    <x v="6"/>
    <x v="90"/>
  </r>
  <r>
    <x v="2"/>
    <n v="4134778"/>
    <x v="4"/>
    <x v="0"/>
    <x v="2"/>
    <x v="2"/>
    <x v="2"/>
    <x v="6"/>
    <x v="90"/>
  </r>
  <r>
    <x v="2"/>
    <n v="1450628"/>
    <x v="5"/>
    <x v="0"/>
    <x v="2"/>
    <x v="2"/>
    <x v="2"/>
    <x v="6"/>
    <x v="90"/>
  </r>
  <r>
    <x v="2"/>
    <n v="442866"/>
    <x v="0"/>
    <x v="0"/>
    <x v="2"/>
    <x v="2"/>
    <x v="2"/>
    <x v="6"/>
    <x v="90"/>
  </r>
  <r>
    <x v="0"/>
    <n v="78411453"/>
    <x v="0"/>
    <x v="0"/>
    <x v="2"/>
    <x v="2"/>
    <x v="2"/>
    <x v="6"/>
    <x v="91"/>
  </r>
  <r>
    <x v="0"/>
    <n v="38564325"/>
    <x v="2"/>
    <x v="0"/>
    <x v="2"/>
    <x v="2"/>
    <x v="2"/>
    <x v="6"/>
    <x v="91"/>
  </r>
  <r>
    <x v="1"/>
    <n v="179"/>
    <x v="2"/>
    <x v="0"/>
    <x v="2"/>
    <x v="2"/>
    <x v="2"/>
    <x v="6"/>
    <x v="91"/>
  </r>
  <r>
    <x v="0"/>
    <n v="6567245"/>
    <x v="3"/>
    <x v="0"/>
    <x v="2"/>
    <x v="2"/>
    <x v="2"/>
    <x v="6"/>
    <x v="91"/>
  </r>
  <r>
    <x v="0"/>
    <n v="5227872"/>
    <x v="4"/>
    <x v="0"/>
    <x v="2"/>
    <x v="2"/>
    <x v="2"/>
    <x v="6"/>
    <x v="91"/>
  </r>
  <r>
    <x v="1"/>
    <n v="22017"/>
    <x v="4"/>
    <x v="0"/>
    <x v="2"/>
    <x v="2"/>
    <x v="2"/>
    <x v="6"/>
    <x v="91"/>
  </r>
  <r>
    <x v="0"/>
    <n v="3513"/>
    <x v="9"/>
    <x v="0"/>
    <x v="2"/>
    <x v="2"/>
    <x v="2"/>
    <x v="6"/>
    <x v="91"/>
  </r>
  <r>
    <x v="0"/>
    <n v="5304890"/>
    <x v="5"/>
    <x v="0"/>
    <x v="2"/>
    <x v="2"/>
    <x v="2"/>
    <x v="6"/>
    <x v="91"/>
  </r>
  <r>
    <x v="0"/>
    <n v="6760846"/>
    <x v="7"/>
    <x v="0"/>
    <x v="2"/>
    <x v="2"/>
    <x v="2"/>
    <x v="6"/>
    <x v="91"/>
  </r>
  <r>
    <x v="2"/>
    <n v="28591157"/>
    <x v="2"/>
    <x v="0"/>
    <x v="2"/>
    <x v="2"/>
    <x v="2"/>
    <x v="6"/>
    <x v="91"/>
  </r>
  <r>
    <x v="2"/>
    <n v="8877296"/>
    <x v="3"/>
    <x v="0"/>
    <x v="2"/>
    <x v="2"/>
    <x v="2"/>
    <x v="6"/>
    <x v="91"/>
  </r>
  <r>
    <x v="2"/>
    <n v="74014418"/>
    <x v="4"/>
    <x v="0"/>
    <x v="2"/>
    <x v="2"/>
    <x v="2"/>
    <x v="6"/>
    <x v="91"/>
  </r>
  <r>
    <x v="2"/>
    <n v="3642592"/>
    <x v="5"/>
    <x v="0"/>
    <x v="2"/>
    <x v="2"/>
    <x v="2"/>
    <x v="6"/>
    <x v="91"/>
  </r>
  <r>
    <x v="2"/>
    <n v="2850234"/>
    <x v="0"/>
    <x v="0"/>
    <x v="2"/>
    <x v="2"/>
    <x v="2"/>
    <x v="6"/>
    <x v="91"/>
  </r>
  <r>
    <x v="0"/>
    <n v="22910"/>
    <x v="8"/>
    <x v="0"/>
    <x v="2"/>
    <x v="2"/>
    <x v="2"/>
    <x v="6"/>
    <x v="91"/>
  </r>
  <r>
    <x v="0"/>
    <n v="23495641"/>
    <x v="0"/>
    <x v="0"/>
    <x v="2"/>
    <x v="2"/>
    <x v="2"/>
    <x v="6"/>
    <x v="92"/>
  </r>
  <r>
    <x v="0"/>
    <n v="8007761"/>
    <x v="2"/>
    <x v="0"/>
    <x v="2"/>
    <x v="2"/>
    <x v="2"/>
    <x v="6"/>
    <x v="92"/>
  </r>
  <r>
    <x v="1"/>
    <n v="41719"/>
    <x v="2"/>
    <x v="0"/>
    <x v="2"/>
    <x v="2"/>
    <x v="2"/>
    <x v="6"/>
    <x v="92"/>
  </r>
  <r>
    <x v="0"/>
    <n v="2666287"/>
    <x v="3"/>
    <x v="0"/>
    <x v="2"/>
    <x v="2"/>
    <x v="2"/>
    <x v="6"/>
    <x v="92"/>
  </r>
  <r>
    <x v="0"/>
    <n v="3933954"/>
    <x v="4"/>
    <x v="0"/>
    <x v="2"/>
    <x v="2"/>
    <x v="2"/>
    <x v="6"/>
    <x v="92"/>
  </r>
  <r>
    <x v="0"/>
    <n v="5788746"/>
    <x v="5"/>
    <x v="0"/>
    <x v="2"/>
    <x v="2"/>
    <x v="2"/>
    <x v="6"/>
    <x v="92"/>
  </r>
  <r>
    <x v="0"/>
    <n v="2294584"/>
    <x v="7"/>
    <x v="0"/>
    <x v="2"/>
    <x v="2"/>
    <x v="2"/>
    <x v="6"/>
    <x v="92"/>
  </r>
  <r>
    <x v="2"/>
    <n v="7553463"/>
    <x v="2"/>
    <x v="0"/>
    <x v="2"/>
    <x v="2"/>
    <x v="2"/>
    <x v="6"/>
    <x v="92"/>
  </r>
  <r>
    <x v="2"/>
    <n v="349263"/>
    <x v="3"/>
    <x v="0"/>
    <x v="2"/>
    <x v="2"/>
    <x v="2"/>
    <x v="6"/>
    <x v="92"/>
  </r>
  <r>
    <x v="2"/>
    <n v="10025782"/>
    <x v="4"/>
    <x v="0"/>
    <x v="2"/>
    <x v="2"/>
    <x v="2"/>
    <x v="6"/>
    <x v="92"/>
  </r>
  <r>
    <x v="2"/>
    <n v="2595541"/>
    <x v="5"/>
    <x v="0"/>
    <x v="2"/>
    <x v="2"/>
    <x v="2"/>
    <x v="6"/>
    <x v="92"/>
  </r>
  <r>
    <x v="2"/>
    <n v="226969"/>
    <x v="0"/>
    <x v="0"/>
    <x v="2"/>
    <x v="2"/>
    <x v="2"/>
    <x v="6"/>
    <x v="92"/>
  </r>
  <r>
    <x v="0"/>
    <n v="6328641"/>
    <x v="0"/>
    <x v="0"/>
    <x v="2"/>
    <x v="2"/>
    <x v="2"/>
    <x v="6"/>
    <x v="93"/>
  </r>
  <r>
    <x v="0"/>
    <n v="2732013"/>
    <x v="2"/>
    <x v="0"/>
    <x v="2"/>
    <x v="2"/>
    <x v="2"/>
    <x v="6"/>
    <x v="93"/>
  </r>
  <r>
    <x v="0"/>
    <n v="1116828"/>
    <x v="3"/>
    <x v="0"/>
    <x v="2"/>
    <x v="2"/>
    <x v="2"/>
    <x v="6"/>
    <x v="93"/>
  </r>
  <r>
    <x v="0"/>
    <n v="360734"/>
    <x v="4"/>
    <x v="0"/>
    <x v="2"/>
    <x v="2"/>
    <x v="2"/>
    <x v="6"/>
    <x v="93"/>
  </r>
  <r>
    <x v="0"/>
    <n v="884417"/>
    <x v="5"/>
    <x v="0"/>
    <x v="2"/>
    <x v="2"/>
    <x v="2"/>
    <x v="6"/>
    <x v="93"/>
  </r>
  <r>
    <x v="0"/>
    <n v="895573"/>
    <x v="7"/>
    <x v="0"/>
    <x v="2"/>
    <x v="2"/>
    <x v="2"/>
    <x v="6"/>
    <x v="93"/>
  </r>
  <r>
    <x v="2"/>
    <n v="830639"/>
    <x v="2"/>
    <x v="0"/>
    <x v="2"/>
    <x v="2"/>
    <x v="2"/>
    <x v="6"/>
    <x v="93"/>
  </r>
  <r>
    <x v="2"/>
    <n v="11612"/>
    <x v="3"/>
    <x v="0"/>
    <x v="2"/>
    <x v="2"/>
    <x v="2"/>
    <x v="6"/>
    <x v="93"/>
  </r>
  <r>
    <x v="2"/>
    <n v="3999931"/>
    <x v="4"/>
    <x v="0"/>
    <x v="2"/>
    <x v="2"/>
    <x v="2"/>
    <x v="6"/>
    <x v="93"/>
  </r>
  <r>
    <x v="2"/>
    <n v="1931072"/>
    <x v="5"/>
    <x v="0"/>
    <x v="2"/>
    <x v="2"/>
    <x v="2"/>
    <x v="6"/>
    <x v="93"/>
  </r>
  <r>
    <x v="2"/>
    <n v="495008"/>
    <x v="0"/>
    <x v="0"/>
    <x v="2"/>
    <x v="2"/>
    <x v="2"/>
    <x v="6"/>
    <x v="93"/>
  </r>
  <r>
    <x v="0"/>
    <n v="3462791"/>
    <x v="0"/>
    <x v="0"/>
    <x v="2"/>
    <x v="2"/>
    <x v="2"/>
    <x v="6"/>
    <x v="94"/>
  </r>
  <r>
    <x v="0"/>
    <n v="1015220"/>
    <x v="2"/>
    <x v="0"/>
    <x v="2"/>
    <x v="2"/>
    <x v="2"/>
    <x v="6"/>
    <x v="94"/>
  </r>
  <r>
    <x v="0"/>
    <n v="658338"/>
    <x v="3"/>
    <x v="0"/>
    <x v="2"/>
    <x v="2"/>
    <x v="2"/>
    <x v="6"/>
    <x v="94"/>
  </r>
  <r>
    <x v="0"/>
    <n v="257256"/>
    <x v="4"/>
    <x v="0"/>
    <x v="2"/>
    <x v="2"/>
    <x v="2"/>
    <x v="6"/>
    <x v="94"/>
  </r>
  <r>
    <x v="0"/>
    <n v="246233"/>
    <x v="5"/>
    <x v="0"/>
    <x v="2"/>
    <x v="2"/>
    <x v="2"/>
    <x v="6"/>
    <x v="94"/>
  </r>
  <r>
    <x v="0"/>
    <n v="409365"/>
    <x v="7"/>
    <x v="0"/>
    <x v="2"/>
    <x v="2"/>
    <x v="2"/>
    <x v="6"/>
    <x v="94"/>
  </r>
  <r>
    <x v="2"/>
    <n v="873649"/>
    <x v="2"/>
    <x v="0"/>
    <x v="2"/>
    <x v="2"/>
    <x v="2"/>
    <x v="6"/>
    <x v="94"/>
  </r>
  <r>
    <x v="2"/>
    <n v="387337"/>
    <x v="4"/>
    <x v="0"/>
    <x v="2"/>
    <x v="2"/>
    <x v="2"/>
    <x v="6"/>
    <x v="94"/>
  </r>
  <r>
    <x v="2"/>
    <n v="219542"/>
    <x v="5"/>
    <x v="0"/>
    <x v="2"/>
    <x v="2"/>
    <x v="2"/>
    <x v="6"/>
    <x v="94"/>
  </r>
  <r>
    <x v="2"/>
    <n v="26286"/>
    <x v="0"/>
    <x v="0"/>
    <x v="2"/>
    <x v="2"/>
    <x v="2"/>
    <x v="6"/>
    <x v="94"/>
  </r>
  <r>
    <x v="0"/>
    <n v="7516415"/>
    <x v="0"/>
    <x v="0"/>
    <x v="2"/>
    <x v="2"/>
    <x v="2"/>
    <x v="6"/>
    <x v="95"/>
  </r>
  <r>
    <x v="0"/>
    <n v="2499735"/>
    <x v="2"/>
    <x v="0"/>
    <x v="2"/>
    <x v="2"/>
    <x v="2"/>
    <x v="6"/>
    <x v="95"/>
  </r>
  <r>
    <x v="0"/>
    <n v="1526064"/>
    <x v="3"/>
    <x v="0"/>
    <x v="2"/>
    <x v="2"/>
    <x v="2"/>
    <x v="6"/>
    <x v="95"/>
  </r>
  <r>
    <x v="0"/>
    <n v="648693"/>
    <x v="4"/>
    <x v="0"/>
    <x v="2"/>
    <x v="2"/>
    <x v="2"/>
    <x v="6"/>
    <x v="95"/>
  </r>
  <r>
    <x v="0"/>
    <n v="650093"/>
    <x v="5"/>
    <x v="0"/>
    <x v="2"/>
    <x v="2"/>
    <x v="2"/>
    <x v="6"/>
    <x v="95"/>
  </r>
  <r>
    <x v="0"/>
    <n v="1177858"/>
    <x v="7"/>
    <x v="0"/>
    <x v="2"/>
    <x v="2"/>
    <x v="2"/>
    <x v="6"/>
    <x v="95"/>
  </r>
  <r>
    <x v="2"/>
    <n v="604381"/>
    <x v="2"/>
    <x v="0"/>
    <x v="2"/>
    <x v="2"/>
    <x v="2"/>
    <x v="6"/>
    <x v="95"/>
  </r>
  <r>
    <x v="2"/>
    <n v="39599422"/>
    <x v="4"/>
    <x v="0"/>
    <x v="2"/>
    <x v="2"/>
    <x v="2"/>
    <x v="6"/>
    <x v="95"/>
  </r>
  <r>
    <x v="2"/>
    <n v="2464488"/>
    <x v="5"/>
    <x v="0"/>
    <x v="2"/>
    <x v="2"/>
    <x v="2"/>
    <x v="6"/>
    <x v="95"/>
  </r>
  <r>
    <x v="2"/>
    <n v="32319"/>
    <x v="0"/>
    <x v="0"/>
    <x v="2"/>
    <x v="2"/>
    <x v="2"/>
    <x v="6"/>
    <x v="95"/>
  </r>
  <r>
    <x v="0"/>
    <n v="8888810"/>
    <x v="0"/>
    <x v="0"/>
    <x v="2"/>
    <x v="2"/>
    <x v="2"/>
    <x v="6"/>
    <x v="96"/>
  </r>
  <r>
    <x v="0"/>
    <n v="2647145"/>
    <x v="2"/>
    <x v="0"/>
    <x v="2"/>
    <x v="2"/>
    <x v="2"/>
    <x v="6"/>
    <x v="96"/>
  </r>
  <r>
    <x v="0"/>
    <n v="891577"/>
    <x v="3"/>
    <x v="0"/>
    <x v="2"/>
    <x v="2"/>
    <x v="2"/>
    <x v="6"/>
    <x v="96"/>
  </r>
  <r>
    <x v="0"/>
    <n v="630045"/>
    <x v="4"/>
    <x v="0"/>
    <x v="2"/>
    <x v="2"/>
    <x v="2"/>
    <x v="6"/>
    <x v="96"/>
  </r>
  <r>
    <x v="0"/>
    <n v="1062397"/>
    <x v="5"/>
    <x v="0"/>
    <x v="2"/>
    <x v="2"/>
    <x v="2"/>
    <x v="6"/>
    <x v="96"/>
  </r>
  <r>
    <x v="0"/>
    <n v="1001738"/>
    <x v="7"/>
    <x v="0"/>
    <x v="2"/>
    <x v="2"/>
    <x v="2"/>
    <x v="6"/>
    <x v="96"/>
  </r>
  <r>
    <x v="2"/>
    <n v="4839331"/>
    <x v="2"/>
    <x v="0"/>
    <x v="2"/>
    <x v="2"/>
    <x v="2"/>
    <x v="6"/>
    <x v="96"/>
  </r>
  <r>
    <x v="2"/>
    <n v="0"/>
    <x v="3"/>
    <x v="0"/>
    <x v="2"/>
    <x v="2"/>
    <x v="2"/>
    <x v="6"/>
    <x v="96"/>
  </r>
  <r>
    <x v="2"/>
    <n v="1190523"/>
    <x v="4"/>
    <x v="0"/>
    <x v="2"/>
    <x v="2"/>
    <x v="2"/>
    <x v="6"/>
    <x v="96"/>
  </r>
  <r>
    <x v="2"/>
    <n v="1053255"/>
    <x v="5"/>
    <x v="0"/>
    <x v="2"/>
    <x v="2"/>
    <x v="2"/>
    <x v="6"/>
    <x v="96"/>
  </r>
  <r>
    <x v="2"/>
    <n v="48120"/>
    <x v="0"/>
    <x v="0"/>
    <x v="2"/>
    <x v="2"/>
    <x v="2"/>
    <x v="6"/>
    <x v="96"/>
  </r>
  <r>
    <x v="0"/>
    <n v="14778788"/>
    <x v="0"/>
    <x v="0"/>
    <x v="2"/>
    <x v="2"/>
    <x v="2"/>
    <x v="6"/>
    <x v="97"/>
  </r>
  <r>
    <x v="0"/>
    <n v="4483434"/>
    <x v="2"/>
    <x v="0"/>
    <x v="2"/>
    <x v="2"/>
    <x v="2"/>
    <x v="6"/>
    <x v="97"/>
  </r>
  <r>
    <x v="0"/>
    <n v="1859270"/>
    <x v="3"/>
    <x v="0"/>
    <x v="2"/>
    <x v="2"/>
    <x v="2"/>
    <x v="6"/>
    <x v="97"/>
  </r>
  <r>
    <x v="0"/>
    <n v="1308476"/>
    <x v="4"/>
    <x v="0"/>
    <x v="2"/>
    <x v="2"/>
    <x v="2"/>
    <x v="6"/>
    <x v="97"/>
  </r>
  <r>
    <x v="0"/>
    <n v="530888"/>
    <x v="5"/>
    <x v="0"/>
    <x v="2"/>
    <x v="2"/>
    <x v="2"/>
    <x v="6"/>
    <x v="97"/>
  </r>
  <r>
    <x v="0"/>
    <n v="1409091"/>
    <x v="7"/>
    <x v="0"/>
    <x v="2"/>
    <x v="2"/>
    <x v="2"/>
    <x v="6"/>
    <x v="97"/>
  </r>
  <r>
    <x v="2"/>
    <n v="3593238"/>
    <x v="2"/>
    <x v="0"/>
    <x v="2"/>
    <x v="2"/>
    <x v="2"/>
    <x v="6"/>
    <x v="97"/>
  </r>
  <r>
    <x v="2"/>
    <n v="134052"/>
    <x v="3"/>
    <x v="0"/>
    <x v="2"/>
    <x v="2"/>
    <x v="2"/>
    <x v="6"/>
    <x v="97"/>
  </r>
  <r>
    <x v="2"/>
    <n v="5289801"/>
    <x v="4"/>
    <x v="0"/>
    <x v="2"/>
    <x v="2"/>
    <x v="2"/>
    <x v="6"/>
    <x v="97"/>
  </r>
  <r>
    <x v="2"/>
    <n v="608308"/>
    <x v="5"/>
    <x v="0"/>
    <x v="2"/>
    <x v="2"/>
    <x v="2"/>
    <x v="6"/>
    <x v="97"/>
  </r>
  <r>
    <x v="2"/>
    <n v="77491"/>
    <x v="0"/>
    <x v="0"/>
    <x v="2"/>
    <x v="2"/>
    <x v="2"/>
    <x v="6"/>
    <x v="97"/>
  </r>
  <r>
    <x v="0"/>
    <n v="7623"/>
    <x v="8"/>
    <x v="0"/>
    <x v="2"/>
    <x v="2"/>
    <x v="2"/>
    <x v="6"/>
    <x v="97"/>
  </r>
  <r>
    <x v="0"/>
    <n v="14933554"/>
    <x v="0"/>
    <x v="0"/>
    <x v="2"/>
    <x v="2"/>
    <x v="2"/>
    <x v="6"/>
    <x v="98"/>
  </r>
  <r>
    <x v="0"/>
    <n v="5984691"/>
    <x v="2"/>
    <x v="0"/>
    <x v="2"/>
    <x v="2"/>
    <x v="2"/>
    <x v="6"/>
    <x v="98"/>
  </r>
  <r>
    <x v="1"/>
    <n v="364"/>
    <x v="2"/>
    <x v="0"/>
    <x v="2"/>
    <x v="2"/>
    <x v="2"/>
    <x v="6"/>
    <x v="98"/>
  </r>
  <r>
    <x v="0"/>
    <n v="860300"/>
    <x v="3"/>
    <x v="0"/>
    <x v="2"/>
    <x v="2"/>
    <x v="2"/>
    <x v="6"/>
    <x v="98"/>
  </r>
  <r>
    <x v="0"/>
    <n v="2288352"/>
    <x v="4"/>
    <x v="0"/>
    <x v="2"/>
    <x v="2"/>
    <x v="2"/>
    <x v="6"/>
    <x v="98"/>
  </r>
  <r>
    <x v="0"/>
    <n v="995716"/>
    <x v="5"/>
    <x v="0"/>
    <x v="2"/>
    <x v="2"/>
    <x v="2"/>
    <x v="6"/>
    <x v="98"/>
  </r>
  <r>
    <x v="0"/>
    <n v="1982094"/>
    <x v="7"/>
    <x v="0"/>
    <x v="2"/>
    <x v="2"/>
    <x v="2"/>
    <x v="6"/>
    <x v="98"/>
  </r>
  <r>
    <x v="2"/>
    <n v="5361662"/>
    <x v="2"/>
    <x v="0"/>
    <x v="2"/>
    <x v="2"/>
    <x v="2"/>
    <x v="6"/>
    <x v="98"/>
  </r>
  <r>
    <x v="2"/>
    <n v="765850"/>
    <x v="3"/>
    <x v="0"/>
    <x v="2"/>
    <x v="2"/>
    <x v="2"/>
    <x v="6"/>
    <x v="98"/>
  </r>
  <r>
    <x v="2"/>
    <n v="13154836"/>
    <x v="4"/>
    <x v="0"/>
    <x v="2"/>
    <x v="2"/>
    <x v="2"/>
    <x v="6"/>
    <x v="98"/>
  </r>
  <r>
    <x v="2"/>
    <n v="1540536"/>
    <x v="5"/>
    <x v="0"/>
    <x v="2"/>
    <x v="2"/>
    <x v="2"/>
    <x v="6"/>
    <x v="98"/>
  </r>
  <r>
    <x v="2"/>
    <n v="188568"/>
    <x v="0"/>
    <x v="0"/>
    <x v="2"/>
    <x v="2"/>
    <x v="2"/>
    <x v="6"/>
    <x v="98"/>
  </r>
  <r>
    <x v="0"/>
    <n v="7560182"/>
    <x v="0"/>
    <x v="0"/>
    <x v="2"/>
    <x v="2"/>
    <x v="2"/>
    <x v="6"/>
    <x v="99"/>
  </r>
  <r>
    <x v="0"/>
    <n v="2503877"/>
    <x v="2"/>
    <x v="0"/>
    <x v="2"/>
    <x v="2"/>
    <x v="2"/>
    <x v="6"/>
    <x v="99"/>
  </r>
  <r>
    <x v="0"/>
    <n v="639985"/>
    <x v="3"/>
    <x v="0"/>
    <x v="2"/>
    <x v="2"/>
    <x v="2"/>
    <x v="6"/>
    <x v="99"/>
  </r>
  <r>
    <x v="0"/>
    <n v="567693"/>
    <x v="4"/>
    <x v="0"/>
    <x v="2"/>
    <x v="2"/>
    <x v="2"/>
    <x v="6"/>
    <x v="99"/>
  </r>
  <r>
    <x v="0"/>
    <n v="2301092"/>
    <x v="5"/>
    <x v="0"/>
    <x v="2"/>
    <x v="2"/>
    <x v="2"/>
    <x v="6"/>
    <x v="99"/>
  </r>
  <r>
    <x v="0"/>
    <n v="910888"/>
    <x v="7"/>
    <x v="0"/>
    <x v="2"/>
    <x v="2"/>
    <x v="2"/>
    <x v="6"/>
    <x v="99"/>
  </r>
  <r>
    <x v="2"/>
    <n v="46363"/>
    <x v="2"/>
    <x v="0"/>
    <x v="2"/>
    <x v="2"/>
    <x v="2"/>
    <x v="6"/>
    <x v="99"/>
  </r>
  <r>
    <x v="2"/>
    <n v="1252037"/>
    <x v="3"/>
    <x v="0"/>
    <x v="2"/>
    <x v="2"/>
    <x v="2"/>
    <x v="6"/>
    <x v="99"/>
  </r>
  <r>
    <x v="2"/>
    <n v="181601"/>
    <x v="4"/>
    <x v="0"/>
    <x v="2"/>
    <x v="2"/>
    <x v="2"/>
    <x v="6"/>
    <x v="99"/>
  </r>
  <r>
    <x v="2"/>
    <n v="657895"/>
    <x v="5"/>
    <x v="0"/>
    <x v="2"/>
    <x v="2"/>
    <x v="2"/>
    <x v="6"/>
    <x v="99"/>
  </r>
  <r>
    <x v="2"/>
    <n v="362420"/>
    <x v="0"/>
    <x v="0"/>
    <x v="2"/>
    <x v="2"/>
    <x v="2"/>
    <x v="6"/>
    <x v="99"/>
  </r>
  <r>
    <x v="0"/>
    <n v="10572262"/>
    <x v="0"/>
    <x v="0"/>
    <x v="2"/>
    <x v="2"/>
    <x v="2"/>
    <x v="6"/>
    <x v="100"/>
  </r>
  <r>
    <x v="0"/>
    <n v="3074032"/>
    <x v="2"/>
    <x v="0"/>
    <x v="2"/>
    <x v="2"/>
    <x v="2"/>
    <x v="6"/>
    <x v="100"/>
  </r>
  <r>
    <x v="0"/>
    <n v="1470525"/>
    <x v="3"/>
    <x v="0"/>
    <x v="2"/>
    <x v="2"/>
    <x v="2"/>
    <x v="6"/>
    <x v="100"/>
  </r>
  <r>
    <x v="0"/>
    <n v="555506"/>
    <x v="4"/>
    <x v="0"/>
    <x v="2"/>
    <x v="2"/>
    <x v="2"/>
    <x v="6"/>
    <x v="100"/>
  </r>
  <r>
    <x v="0"/>
    <n v="508901"/>
    <x v="5"/>
    <x v="0"/>
    <x v="2"/>
    <x v="2"/>
    <x v="2"/>
    <x v="6"/>
    <x v="100"/>
  </r>
  <r>
    <x v="0"/>
    <n v="1108257"/>
    <x v="7"/>
    <x v="0"/>
    <x v="2"/>
    <x v="2"/>
    <x v="2"/>
    <x v="6"/>
    <x v="100"/>
  </r>
  <r>
    <x v="2"/>
    <n v="3663977"/>
    <x v="2"/>
    <x v="0"/>
    <x v="2"/>
    <x v="2"/>
    <x v="2"/>
    <x v="6"/>
    <x v="100"/>
  </r>
  <r>
    <x v="2"/>
    <n v="224091"/>
    <x v="3"/>
    <x v="0"/>
    <x v="2"/>
    <x v="2"/>
    <x v="2"/>
    <x v="6"/>
    <x v="100"/>
  </r>
  <r>
    <x v="2"/>
    <n v="19192799"/>
    <x v="4"/>
    <x v="0"/>
    <x v="2"/>
    <x v="2"/>
    <x v="2"/>
    <x v="6"/>
    <x v="100"/>
  </r>
  <r>
    <x v="2"/>
    <n v="836523"/>
    <x v="5"/>
    <x v="0"/>
    <x v="2"/>
    <x v="2"/>
    <x v="2"/>
    <x v="6"/>
    <x v="100"/>
  </r>
  <r>
    <x v="2"/>
    <n v="50379"/>
    <x v="0"/>
    <x v="0"/>
    <x v="2"/>
    <x v="2"/>
    <x v="2"/>
    <x v="6"/>
    <x v="100"/>
  </r>
  <r>
    <x v="0"/>
    <n v="97288808"/>
    <x v="0"/>
    <x v="0"/>
    <x v="3"/>
    <x v="3"/>
    <x v="3"/>
    <x v="7"/>
    <x v="101"/>
  </r>
  <r>
    <x v="0"/>
    <n v="101161326"/>
    <x v="2"/>
    <x v="0"/>
    <x v="3"/>
    <x v="3"/>
    <x v="3"/>
    <x v="7"/>
    <x v="101"/>
  </r>
  <r>
    <x v="0"/>
    <n v="3713672"/>
    <x v="3"/>
    <x v="0"/>
    <x v="3"/>
    <x v="3"/>
    <x v="3"/>
    <x v="7"/>
    <x v="101"/>
  </r>
  <r>
    <x v="0"/>
    <n v="7914422"/>
    <x v="4"/>
    <x v="0"/>
    <x v="3"/>
    <x v="3"/>
    <x v="3"/>
    <x v="7"/>
    <x v="101"/>
  </r>
  <r>
    <x v="0"/>
    <n v="2714298"/>
    <x v="5"/>
    <x v="0"/>
    <x v="3"/>
    <x v="3"/>
    <x v="3"/>
    <x v="7"/>
    <x v="101"/>
  </r>
  <r>
    <x v="0"/>
    <n v="9345802"/>
    <x v="7"/>
    <x v="0"/>
    <x v="3"/>
    <x v="3"/>
    <x v="3"/>
    <x v="7"/>
    <x v="101"/>
  </r>
  <r>
    <x v="2"/>
    <n v="91728689"/>
    <x v="2"/>
    <x v="0"/>
    <x v="3"/>
    <x v="3"/>
    <x v="3"/>
    <x v="7"/>
    <x v="101"/>
  </r>
  <r>
    <x v="2"/>
    <n v="2731969"/>
    <x v="3"/>
    <x v="0"/>
    <x v="3"/>
    <x v="3"/>
    <x v="3"/>
    <x v="7"/>
    <x v="101"/>
  </r>
  <r>
    <x v="2"/>
    <n v="9403014"/>
    <x v="4"/>
    <x v="0"/>
    <x v="3"/>
    <x v="3"/>
    <x v="3"/>
    <x v="7"/>
    <x v="101"/>
  </r>
  <r>
    <x v="2"/>
    <n v="4603322"/>
    <x v="5"/>
    <x v="0"/>
    <x v="3"/>
    <x v="3"/>
    <x v="3"/>
    <x v="7"/>
    <x v="101"/>
  </r>
  <r>
    <x v="2"/>
    <n v="1643870"/>
    <x v="0"/>
    <x v="0"/>
    <x v="3"/>
    <x v="3"/>
    <x v="3"/>
    <x v="7"/>
    <x v="101"/>
  </r>
  <r>
    <x v="0"/>
    <n v="11752"/>
    <x v="8"/>
    <x v="0"/>
    <x v="3"/>
    <x v="3"/>
    <x v="3"/>
    <x v="7"/>
    <x v="101"/>
  </r>
  <r>
    <x v="0"/>
    <n v="3434647"/>
    <x v="0"/>
    <x v="0"/>
    <x v="3"/>
    <x v="3"/>
    <x v="3"/>
    <x v="7"/>
    <x v="102"/>
  </r>
  <r>
    <x v="0"/>
    <n v="1068214"/>
    <x v="2"/>
    <x v="0"/>
    <x v="3"/>
    <x v="3"/>
    <x v="3"/>
    <x v="7"/>
    <x v="102"/>
  </r>
  <r>
    <x v="1"/>
    <n v="1283"/>
    <x v="2"/>
    <x v="0"/>
    <x v="3"/>
    <x v="3"/>
    <x v="3"/>
    <x v="7"/>
    <x v="102"/>
  </r>
  <r>
    <x v="0"/>
    <n v="1021114"/>
    <x v="3"/>
    <x v="0"/>
    <x v="3"/>
    <x v="3"/>
    <x v="3"/>
    <x v="7"/>
    <x v="102"/>
  </r>
  <r>
    <x v="0"/>
    <n v="287995"/>
    <x v="4"/>
    <x v="0"/>
    <x v="3"/>
    <x v="3"/>
    <x v="3"/>
    <x v="7"/>
    <x v="102"/>
  </r>
  <r>
    <x v="0"/>
    <n v="73280"/>
    <x v="5"/>
    <x v="0"/>
    <x v="3"/>
    <x v="3"/>
    <x v="3"/>
    <x v="7"/>
    <x v="102"/>
  </r>
  <r>
    <x v="0"/>
    <n v="1036824"/>
    <x v="7"/>
    <x v="0"/>
    <x v="3"/>
    <x v="3"/>
    <x v="3"/>
    <x v="7"/>
    <x v="102"/>
  </r>
  <r>
    <x v="2"/>
    <n v="309553"/>
    <x v="2"/>
    <x v="0"/>
    <x v="3"/>
    <x v="3"/>
    <x v="3"/>
    <x v="7"/>
    <x v="102"/>
  </r>
  <r>
    <x v="2"/>
    <n v="2527"/>
    <x v="3"/>
    <x v="0"/>
    <x v="3"/>
    <x v="3"/>
    <x v="3"/>
    <x v="7"/>
    <x v="102"/>
  </r>
  <r>
    <x v="2"/>
    <n v="11809"/>
    <x v="4"/>
    <x v="0"/>
    <x v="3"/>
    <x v="3"/>
    <x v="3"/>
    <x v="7"/>
    <x v="102"/>
  </r>
  <r>
    <x v="2"/>
    <n v="27771"/>
    <x v="5"/>
    <x v="0"/>
    <x v="3"/>
    <x v="3"/>
    <x v="3"/>
    <x v="7"/>
    <x v="102"/>
  </r>
  <r>
    <x v="2"/>
    <n v="103616"/>
    <x v="0"/>
    <x v="0"/>
    <x v="3"/>
    <x v="3"/>
    <x v="3"/>
    <x v="7"/>
    <x v="102"/>
  </r>
  <r>
    <x v="0"/>
    <n v="10241153"/>
    <x v="0"/>
    <x v="0"/>
    <x v="3"/>
    <x v="3"/>
    <x v="3"/>
    <x v="7"/>
    <x v="103"/>
  </r>
  <r>
    <x v="0"/>
    <n v="3861366"/>
    <x v="2"/>
    <x v="0"/>
    <x v="3"/>
    <x v="3"/>
    <x v="3"/>
    <x v="7"/>
    <x v="103"/>
  </r>
  <r>
    <x v="1"/>
    <n v="24"/>
    <x v="2"/>
    <x v="0"/>
    <x v="3"/>
    <x v="3"/>
    <x v="3"/>
    <x v="7"/>
    <x v="103"/>
  </r>
  <r>
    <x v="0"/>
    <n v="779225"/>
    <x v="3"/>
    <x v="0"/>
    <x v="3"/>
    <x v="3"/>
    <x v="3"/>
    <x v="7"/>
    <x v="103"/>
  </r>
  <r>
    <x v="0"/>
    <n v="638077"/>
    <x v="4"/>
    <x v="0"/>
    <x v="3"/>
    <x v="3"/>
    <x v="3"/>
    <x v="7"/>
    <x v="103"/>
  </r>
  <r>
    <x v="0"/>
    <n v="508341"/>
    <x v="5"/>
    <x v="0"/>
    <x v="3"/>
    <x v="3"/>
    <x v="3"/>
    <x v="7"/>
    <x v="103"/>
  </r>
  <r>
    <x v="0"/>
    <n v="1371315"/>
    <x v="7"/>
    <x v="0"/>
    <x v="3"/>
    <x v="3"/>
    <x v="3"/>
    <x v="7"/>
    <x v="103"/>
  </r>
  <r>
    <x v="2"/>
    <n v="904500"/>
    <x v="2"/>
    <x v="0"/>
    <x v="3"/>
    <x v="3"/>
    <x v="3"/>
    <x v="7"/>
    <x v="103"/>
  </r>
  <r>
    <x v="2"/>
    <n v="599162"/>
    <x v="3"/>
    <x v="0"/>
    <x v="3"/>
    <x v="3"/>
    <x v="3"/>
    <x v="7"/>
    <x v="103"/>
  </r>
  <r>
    <x v="2"/>
    <n v="255103"/>
    <x v="4"/>
    <x v="0"/>
    <x v="3"/>
    <x v="3"/>
    <x v="3"/>
    <x v="7"/>
    <x v="103"/>
  </r>
  <r>
    <x v="2"/>
    <n v="588476"/>
    <x v="5"/>
    <x v="0"/>
    <x v="3"/>
    <x v="3"/>
    <x v="3"/>
    <x v="7"/>
    <x v="103"/>
  </r>
  <r>
    <x v="2"/>
    <n v="130494"/>
    <x v="0"/>
    <x v="0"/>
    <x v="3"/>
    <x v="3"/>
    <x v="3"/>
    <x v="7"/>
    <x v="103"/>
  </r>
  <r>
    <x v="0"/>
    <n v="12742019"/>
    <x v="0"/>
    <x v="0"/>
    <x v="3"/>
    <x v="3"/>
    <x v="3"/>
    <x v="7"/>
    <x v="104"/>
  </r>
  <r>
    <x v="0"/>
    <n v="6311825"/>
    <x v="2"/>
    <x v="0"/>
    <x v="3"/>
    <x v="3"/>
    <x v="3"/>
    <x v="7"/>
    <x v="104"/>
  </r>
  <r>
    <x v="0"/>
    <n v="1374443"/>
    <x v="3"/>
    <x v="0"/>
    <x v="3"/>
    <x v="3"/>
    <x v="3"/>
    <x v="7"/>
    <x v="104"/>
  </r>
  <r>
    <x v="0"/>
    <n v="379636"/>
    <x v="4"/>
    <x v="0"/>
    <x v="3"/>
    <x v="3"/>
    <x v="3"/>
    <x v="7"/>
    <x v="104"/>
  </r>
  <r>
    <x v="0"/>
    <n v="321974"/>
    <x v="5"/>
    <x v="0"/>
    <x v="3"/>
    <x v="3"/>
    <x v="3"/>
    <x v="7"/>
    <x v="104"/>
  </r>
  <r>
    <x v="0"/>
    <n v="2336604"/>
    <x v="7"/>
    <x v="0"/>
    <x v="3"/>
    <x v="3"/>
    <x v="3"/>
    <x v="7"/>
    <x v="104"/>
  </r>
  <r>
    <x v="2"/>
    <n v="1125136"/>
    <x v="2"/>
    <x v="0"/>
    <x v="3"/>
    <x v="3"/>
    <x v="3"/>
    <x v="7"/>
    <x v="104"/>
  </r>
  <r>
    <x v="2"/>
    <n v="45070"/>
    <x v="3"/>
    <x v="0"/>
    <x v="3"/>
    <x v="3"/>
    <x v="3"/>
    <x v="7"/>
    <x v="104"/>
  </r>
  <r>
    <x v="2"/>
    <n v="14255085"/>
    <x v="4"/>
    <x v="0"/>
    <x v="3"/>
    <x v="3"/>
    <x v="3"/>
    <x v="7"/>
    <x v="104"/>
  </r>
  <r>
    <x v="2"/>
    <n v="347553"/>
    <x v="5"/>
    <x v="0"/>
    <x v="3"/>
    <x v="3"/>
    <x v="3"/>
    <x v="7"/>
    <x v="104"/>
  </r>
  <r>
    <x v="2"/>
    <n v="28500"/>
    <x v="0"/>
    <x v="0"/>
    <x v="3"/>
    <x v="3"/>
    <x v="3"/>
    <x v="7"/>
    <x v="104"/>
  </r>
  <r>
    <x v="0"/>
    <n v="92013903"/>
    <x v="0"/>
    <x v="0"/>
    <x v="3"/>
    <x v="3"/>
    <x v="3"/>
    <x v="7"/>
    <x v="105"/>
  </r>
  <r>
    <x v="0"/>
    <n v="61118650"/>
    <x v="2"/>
    <x v="0"/>
    <x v="3"/>
    <x v="3"/>
    <x v="3"/>
    <x v="7"/>
    <x v="105"/>
  </r>
  <r>
    <x v="1"/>
    <n v="7897"/>
    <x v="2"/>
    <x v="0"/>
    <x v="3"/>
    <x v="3"/>
    <x v="3"/>
    <x v="7"/>
    <x v="105"/>
  </r>
  <r>
    <x v="1"/>
    <n v="3484"/>
    <x v="2"/>
    <x v="0"/>
    <x v="3"/>
    <x v="3"/>
    <x v="3"/>
    <x v="7"/>
    <x v="105"/>
  </r>
  <r>
    <x v="1"/>
    <n v="19131"/>
    <x v="2"/>
    <x v="0"/>
    <x v="3"/>
    <x v="3"/>
    <x v="3"/>
    <x v="7"/>
    <x v="105"/>
  </r>
  <r>
    <x v="0"/>
    <n v="7036152"/>
    <x v="3"/>
    <x v="0"/>
    <x v="3"/>
    <x v="3"/>
    <x v="3"/>
    <x v="7"/>
    <x v="105"/>
  </r>
  <r>
    <x v="0"/>
    <n v="5486075"/>
    <x v="4"/>
    <x v="0"/>
    <x v="3"/>
    <x v="3"/>
    <x v="3"/>
    <x v="7"/>
    <x v="105"/>
  </r>
  <r>
    <x v="0"/>
    <n v="182600"/>
    <x v="9"/>
    <x v="0"/>
    <x v="3"/>
    <x v="3"/>
    <x v="3"/>
    <x v="7"/>
    <x v="105"/>
  </r>
  <r>
    <x v="0"/>
    <n v="4265372"/>
    <x v="5"/>
    <x v="0"/>
    <x v="3"/>
    <x v="3"/>
    <x v="3"/>
    <x v="7"/>
    <x v="105"/>
  </r>
  <r>
    <x v="0"/>
    <n v="8720516"/>
    <x v="7"/>
    <x v="0"/>
    <x v="3"/>
    <x v="3"/>
    <x v="3"/>
    <x v="7"/>
    <x v="105"/>
  </r>
  <r>
    <x v="2"/>
    <n v="64364067"/>
    <x v="2"/>
    <x v="0"/>
    <x v="3"/>
    <x v="3"/>
    <x v="3"/>
    <x v="7"/>
    <x v="105"/>
  </r>
  <r>
    <x v="2"/>
    <n v="2697527"/>
    <x v="3"/>
    <x v="0"/>
    <x v="3"/>
    <x v="3"/>
    <x v="3"/>
    <x v="7"/>
    <x v="105"/>
  </r>
  <r>
    <x v="2"/>
    <n v="7488870"/>
    <x v="4"/>
    <x v="0"/>
    <x v="3"/>
    <x v="3"/>
    <x v="3"/>
    <x v="7"/>
    <x v="105"/>
  </r>
  <r>
    <x v="2"/>
    <n v="1405972"/>
    <x v="5"/>
    <x v="0"/>
    <x v="3"/>
    <x v="3"/>
    <x v="3"/>
    <x v="7"/>
    <x v="105"/>
  </r>
  <r>
    <x v="2"/>
    <n v="319395"/>
    <x v="0"/>
    <x v="0"/>
    <x v="3"/>
    <x v="3"/>
    <x v="3"/>
    <x v="7"/>
    <x v="105"/>
  </r>
  <r>
    <x v="0"/>
    <n v="6820"/>
    <x v="8"/>
    <x v="0"/>
    <x v="3"/>
    <x v="3"/>
    <x v="3"/>
    <x v="7"/>
    <x v="105"/>
  </r>
  <r>
    <x v="0"/>
    <n v="58593865"/>
    <x v="0"/>
    <x v="0"/>
    <x v="3"/>
    <x v="3"/>
    <x v="3"/>
    <x v="7"/>
    <x v="106"/>
  </r>
  <r>
    <x v="0"/>
    <n v="22952320"/>
    <x v="2"/>
    <x v="0"/>
    <x v="3"/>
    <x v="3"/>
    <x v="3"/>
    <x v="7"/>
    <x v="106"/>
  </r>
  <r>
    <x v="1"/>
    <n v="1600"/>
    <x v="2"/>
    <x v="0"/>
    <x v="3"/>
    <x v="3"/>
    <x v="3"/>
    <x v="7"/>
    <x v="106"/>
  </r>
  <r>
    <x v="1"/>
    <n v="6000"/>
    <x v="2"/>
    <x v="0"/>
    <x v="3"/>
    <x v="3"/>
    <x v="3"/>
    <x v="7"/>
    <x v="106"/>
  </r>
  <r>
    <x v="0"/>
    <n v="2722076"/>
    <x v="3"/>
    <x v="0"/>
    <x v="3"/>
    <x v="3"/>
    <x v="3"/>
    <x v="7"/>
    <x v="106"/>
  </r>
  <r>
    <x v="0"/>
    <n v="3460858"/>
    <x v="4"/>
    <x v="0"/>
    <x v="3"/>
    <x v="3"/>
    <x v="3"/>
    <x v="7"/>
    <x v="106"/>
  </r>
  <r>
    <x v="0"/>
    <n v="736855"/>
    <x v="5"/>
    <x v="0"/>
    <x v="3"/>
    <x v="3"/>
    <x v="3"/>
    <x v="7"/>
    <x v="106"/>
  </r>
  <r>
    <x v="0"/>
    <n v="5438670"/>
    <x v="7"/>
    <x v="0"/>
    <x v="3"/>
    <x v="3"/>
    <x v="3"/>
    <x v="7"/>
    <x v="106"/>
  </r>
  <r>
    <x v="2"/>
    <n v="26653841"/>
    <x v="2"/>
    <x v="0"/>
    <x v="3"/>
    <x v="3"/>
    <x v="3"/>
    <x v="7"/>
    <x v="106"/>
  </r>
  <r>
    <x v="2"/>
    <n v="2246369"/>
    <x v="3"/>
    <x v="0"/>
    <x v="3"/>
    <x v="3"/>
    <x v="3"/>
    <x v="7"/>
    <x v="106"/>
  </r>
  <r>
    <x v="2"/>
    <n v="4851488"/>
    <x v="4"/>
    <x v="0"/>
    <x v="3"/>
    <x v="3"/>
    <x v="3"/>
    <x v="7"/>
    <x v="106"/>
  </r>
  <r>
    <x v="2"/>
    <n v="3043076"/>
    <x v="5"/>
    <x v="0"/>
    <x v="3"/>
    <x v="3"/>
    <x v="3"/>
    <x v="7"/>
    <x v="106"/>
  </r>
  <r>
    <x v="2"/>
    <n v="278274"/>
    <x v="0"/>
    <x v="0"/>
    <x v="3"/>
    <x v="3"/>
    <x v="3"/>
    <x v="7"/>
    <x v="106"/>
  </r>
  <r>
    <x v="0"/>
    <n v="64361854"/>
    <x v="0"/>
    <x v="0"/>
    <x v="3"/>
    <x v="3"/>
    <x v="3"/>
    <x v="7"/>
    <x v="107"/>
  </r>
  <r>
    <x v="0"/>
    <n v="31961124"/>
    <x v="2"/>
    <x v="0"/>
    <x v="3"/>
    <x v="3"/>
    <x v="3"/>
    <x v="7"/>
    <x v="107"/>
  </r>
  <r>
    <x v="1"/>
    <n v="24"/>
    <x v="2"/>
    <x v="0"/>
    <x v="3"/>
    <x v="3"/>
    <x v="3"/>
    <x v="7"/>
    <x v="107"/>
  </r>
  <r>
    <x v="0"/>
    <n v="2708154"/>
    <x v="3"/>
    <x v="0"/>
    <x v="3"/>
    <x v="3"/>
    <x v="3"/>
    <x v="7"/>
    <x v="107"/>
  </r>
  <r>
    <x v="0"/>
    <n v="4478166"/>
    <x v="4"/>
    <x v="0"/>
    <x v="3"/>
    <x v="3"/>
    <x v="3"/>
    <x v="7"/>
    <x v="107"/>
  </r>
  <r>
    <x v="0"/>
    <n v="1165996"/>
    <x v="5"/>
    <x v="0"/>
    <x v="3"/>
    <x v="3"/>
    <x v="3"/>
    <x v="7"/>
    <x v="107"/>
  </r>
  <r>
    <x v="0"/>
    <n v="4743053"/>
    <x v="7"/>
    <x v="0"/>
    <x v="3"/>
    <x v="3"/>
    <x v="3"/>
    <x v="7"/>
    <x v="107"/>
  </r>
  <r>
    <x v="2"/>
    <n v="19542986"/>
    <x v="2"/>
    <x v="0"/>
    <x v="3"/>
    <x v="3"/>
    <x v="3"/>
    <x v="7"/>
    <x v="107"/>
  </r>
  <r>
    <x v="2"/>
    <n v="1399997"/>
    <x v="3"/>
    <x v="0"/>
    <x v="3"/>
    <x v="3"/>
    <x v="3"/>
    <x v="7"/>
    <x v="107"/>
  </r>
  <r>
    <x v="2"/>
    <n v="7646827"/>
    <x v="4"/>
    <x v="0"/>
    <x v="3"/>
    <x v="3"/>
    <x v="3"/>
    <x v="7"/>
    <x v="107"/>
  </r>
  <r>
    <x v="2"/>
    <n v="4122762"/>
    <x v="5"/>
    <x v="0"/>
    <x v="3"/>
    <x v="3"/>
    <x v="3"/>
    <x v="7"/>
    <x v="107"/>
  </r>
  <r>
    <x v="2"/>
    <n v="83842"/>
    <x v="0"/>
    <x v="0"/>
    <x v="3"/>
    <x v="3"/>
    <x v="3"/>
    <x v="7"/>
    <x v="107"/>
  </r>
  <r>
    <x v="0"/>
    <n v="18886"/>
    <x v="8"/>
    <x v="0"/>
    <x v="3"/>
    <x v="3"/>
    <x v="3"/>
    <x v="7"/>
    <x v="107"/>
  </r>
  <r>
    <x v="0"/>
    <n v="188512722"/>
    <x v="0"/>
    <x v="0"/>
    <x v="3"/>
    <x v="3"/>
    <x v="3"/>
    <x v="7"/>
    <x v="108"/>
  </r>
  <r>
    <x v="0"/>
    <n v="89434033"/>
    <x v="2"/>
    <x v="0"/>
    <x v="3"/>
    <x v="3"/>
    <x v="3"/>
    <x v="7"/>
    <x v="108"/>
  </r>
  <r>
    <x v="1"/>
    <n v="112"/>
    <x v="2"/>
    <x v="0"/>
    <x v="3"/>
    <x v="3"/>
    <x v="3"/>
    <x v="7"/>
    <x v="108"/>
  </r>
  <r>
    <x v="1"/>
    <n v="135"/>
    <x v="2"/>
    <x v="0"/>
    <x v="3"/>
    <x v="3"/>
    <x v="3"/>
    <x v="7"/>
    <x v="108"/>
  </r>
  <r>
    <x v="1"/>
    <n v="112"/>
    <x v="2"/>
    <x v="0"/>
    <x v="3"/>
    <x v="3"/>
    <x v="3"/>
    <x v="7"/>
    <x v="108"/>
  </r>
  <r>
    <x v="0"/>
    <n v="8390786"/>
    <x v="3"/>
    <x v="0"/>
    <x v="3"/>
    <x v="3"/>
    <x v="3"/>
    <x v="7"/>
    <x v="108"/>
  </r>
  <r>
    <x v="0"/>
    <n v="8942693"/>
    <x v="4"/>
    <x v="0"/>
    <x v="3"/>
    <x v="3"/>
    <x v="3"/>
    <x v="7"/>
    <x v="108"/>
  </r>
  <r>
    <x v="1"/>
    <n v="219699"/>
    <x v="4"/>
    <x v="0"/>
    <x v="3"/>
    <x v="3"/>
    <x v="3"/>
    <x v="7"/>
    <x v="108"/>
  </r>
  <r>
    <x v="0"/>
    <n v="5015879"/>
    <x v="5"/>
    <x v="0"/>
    <x v="3"/>
    <x v="3"/>
    <x v="3"/>
    <x v="7"/>
    <x v="108"/>
  </r>
  <r>
    <x v="0"/>
    <n v="17253237"/>
    <x v="7"/>
    <x v="0"/>
    <x v="3"/>
    <x v="3"/>
    <x v="3"/>
    <x v="7"/>
    <x v="108"/>
  </r>
  <r>
    <x v="2"/>
    <n v="77815026"/>
    <x v="2"/>
    <x v="0"/>
    <x v="3"/>
    <x v="3"/>
    <x v="3"/>
    <x v="7"/>
    <x v="108"/>
  </r>
  <r>
    <x v="2"/>
    <n v="1620253"/>
    <x v="3"/>
    <x v="0"/>
    <x v="3"/>
    <x v="3"/>
    <x v="3"/>
    <x v="7"/>
    <x v="108"/>
  </r>
  <r>
    <x v="2"/>
    <n v="71766786"/>
    <x v="4"/>
    <x v="0"/>
    <x v="3"/>
    <x v="3"/>
    <x v="3"/>
    <x v="7"/>
    <x v="108"/>
  </r>
  <r>
    <x v="2"/>
    <n v="2038934"/>
    <x v="5"/>
    <x v="0"/>
    <x v="3"/>
    <x v="3"/>
    <x v="3"/>
    <x v="7"/>
    <x v="108"/>
  </r>
  <r>
    <x v="2"/>
    <n v="950097"/>
    <x v="0"/>
    <x v="0"/>
    <x v="3"/>
    <x v="3"/>
    <x v="3"/>
    <x v="7"/>
    <x v="108"/>
  </r>
  <r>
    <x v="0"/>
    <n v="7889130"/>
    <x v="0"/>
    <x v="0"/>
    <x v="3"/>
    <x v="3"/>
    <x v="3"/>
    <x v="7"/>
    <x v="109"/>
  </r>
  <r>
    <x v="0"/>
    <n v="2550245"/>
    <x v="2"/>
    <x v="0"/>
    <x v="3"/>
    <x v="3"/>
    <x v="3"/>
    <x v="7"/>
    <x v="109"/>
  </r>
  <r>
    <x v="1"/>
    <n v="700"/>
    <x v="2"/>
    <x v="0"/>
    <x v="3"/>
    <x v="3"/>
    <x v="3"/>
    <x v="7"/>
    <x v="109"/>
  </r>
  <r>
    <x v="1"/>
    <n v="109"/>
    <x v="2"/>
    <x v="0"/>
    <x v="3"/>
    <x v="3"/>
    <x v="3"/>
    <x v="7"/>
    <x v="109"/>
  </r>
  <r>
    <x v="0"/>
    <n v="1174838"/>
    <x v="3"/>
    <x v="0"/>
    <x v="3"/>
    <x v="3"/>
    <x v="3"/>
    <x v="7"/>
    <x v="109"/>
  </r>
  <r>
    <x v="0"/>
    <n v="557569"/>
    <x v="4"/>
    <x v="0"/>
    <x v="3"/>
    <x v="3"/>
    <x v="3"/>
    <x v="7"/>
    <x v="109"/>
  </r>
  <r>
    <x v="0"/>
    <n v="186072"/>
    <x v="5"/>
    <x v="0"/>
    <x v="3"/>
    <x v="3"/>
    <x v="3"/>
    <x v="7"/>
    <x v="109"/>
  </r>
  <r>
    <x v="0"/>
    <n v="1071652"/>
    <x v="7"/>
    <x v="0"/>
    <x v="3"/>
    <x v="3"/>
    <x v="3"/>
    <x v="7"/>
    <x v="109"/>
  </r>
  <r>
    <x v="2"/>
    <n v="2149534"/>
    <x v="2"/>
    <x v="0"/>
    <x v="3"/>
    <x v="3"/>
    <x v="3"/>
    <x v="7"/>
    <x v="109"/>
  </r>
  <r>
    <x v="2"/>
    <n v="2078129"/>
    <x v="3"/>
    <x v="0"/>
    <x v="3"/>
    <x v="3"/>
    <x v="3"/>
    <x v="7"/>
    <x v="109"/>
  </r>
  <r>
    <x v="2"/>
    <n v="2217760"/>
    <x v="4"/>
    <x v="0"/>
    <x v="3"/>
    <x v="3"/>
    <x v="3"/>
    <x v="7"/>
    <x v="109"/>
  </r>
  <r>
    <x v="2"/>
    <n v="41449"/>
    <x v="0"/>
    <x v="0"/>
    <x v="3"/>
    <x v="3"/>
    <x v="3"/>
    <x v="7"/>
    <x v="109"/>
  </r>
  <r>
    <x v="0"/>
    <n v="53525485"/>
    <x v="0"/>
    <x v="0"/>
    <x v="3"/>
    <x v="3"/>
    <x v="3"/>
    <x v="7"/>
    <x v="110"/>
  </r>
  <r>
    <x v="0"/>
    <n v="20348935"/>
    <x v="2"/>
    <x v="0"/>
    <x v="3"/>
    <x v="3"/>
    <x v="3"/>
    <x v="7"/>
    <x v="110"/>
  </r>
  <r>
    <x v="1"/>
    <n v="189"/>
    <x v="2"/>
    <x v="0"/>
    <x v="3"/>
    <x v="3"/>
    <x v="3"/>
    <x v="7"/>
    <x v="110"/>
  </r>
  <r>
    <x v="1"/>
    <n v="4521"/>
    <x v="2"/>
    <x v="0"/>
    <x v="3"/>
    <x v="3"/>
    <x v="3"/>
    <x v="7"/>
    <x v="110"/>
  </r>
  <r>
    <x v="1"/>
    <n v="58"/>
    <x v="2"/>
    <x v="0"/>
    <x v="3"/>
    <x v="3"/>
    <x v="3"/>
    <x v="7"/>
    <x v="110"/>
  </r>
  <r>
    <x v="0"/>
    <n v="3182362"/>
    <x v="3"/>
    <x v="0"/>
    <x v="3"/>
    <x v="3"/>
    <x v="3"/>
    <x v="7"/>
    <x v="110"/>
  </r>
  <r>
    <x v="0"/>
    <n v="4155461"/>
    <x v="4"/>
    <x v="0"/>
    <x v="3"/>
    <x v="3"/>
    <x v="3"/>
    <x v="7"/>
    <x v="110"/>
  </r>
  <r>
    <x v="0"/>
    <n v="2471179"/>
    <x v="5"/>
    <x v="0"/>
    <x v="3"/>
    <x v="3"/>
    <x v="3"/>
    <x v="7"/>
    <x v="110"/>
  </r>
  <r>
    <x v="0"/>
    <n v="5220307"/>
    <x v="7"/>
    <x v="0"/>
    <x v="3"/>
    <x v="3"/>
    <x v="3"/>
    <x v="7"/>
    <x v="110"/>
  </r>
  <r>
    <x v="2"/>
    <n v="17593349"/>
    <x v="2"/>
    <x v="0"/>
    <x v="3"/>
    <x v="3"/>
    <x v="3"/>
    <x v="7"/>
    <x v="110"/>
  </r>
  <r>
    <x v="2"/>
    <n v="975690"/>
    <x v="3"/>
    <x v="0"/>
    <x v="3"/>
    <x v="3"/>
    <x v="3"/>
    <x v="7"/>
    <x v="110"/>
  </r>
  <r>
    <x v="2"/>
    <n v="5239113"/>
    <x v="4"/>
    <x v="0"/>
    <x v="3"/>
    <x v="3"/>
    <x v="3"/>
    <x v="7"/>
    <x v="110"/>
  </r>
  <r>
    <x v="2"/>
    <n v="2681176"/>
    <x v="5"/>
    <x v="0"/>
    <x v="3"/>
    <x v="3"/>
    <x v="3"/>
    <x v="7"/>
    <x v="110"/>
  </r>
  <r>
    <x v="2"/>
    <n v="0"/>
    <x v="0"/>
    <x v="0"/>
    <x v="3"/>
    <x v="3"/>
    <x v="3"/>
    <x v="7"/>
    <x v="110"/>
  </r>
  <r>
    <x v="0"/>
    <n v="81813488"/>
    <x v="0"/>
    <x v="0"/>
    <x v="3"/>
    <x v="3"/>
    <x v="3"/>
    <x v="7"/>
    <x v="111"/>
  </r>
  <r>
    <x v="0"/>
    <n v="60767485"/>
    <x v="2"/>
    <x v="0"/>
    <x v="3"/>
    <x v="3"/>
    <x v="3"/>
    <x v="7"/>
    <x v="111"/>
  </r>
  <r>
    <x v="1"/>
    <n v="240"/>
    <x v="2"/>
    <x v="0"/>
    <x v="3"/>
    <x v="3"/>
    <x v="3"/>
    <x v="7"/>
    <x v="111"/>
  </r>
  <r>
    <x v="1"/>
    <n v="240"/>
    <x v="2"/>
    <x v="0"/>
    <x v="3"/>
    <x v="3"/>
    <x v="3"/>
    <x v="7"/>
    <x v="111"/>
  </r>
  <r>
    <x v="1"/>
    <n v="1504"/>
    <x v="2"/>
    <x v="0"/>
    <x v="3"/>
    <x v="3"/>
    <x v="3"/>
    <x v="7"/>
    <x v="111"/>
  </r>
  <r>
    <x v="1"/>
    <n v="360"/>
    <x v="2"/>
    <x v="0"/>
    <x v="3"/>
    <x v="3"/>
    <x v="3"/>
    <x v="7"/>
    <x v="111"/>
  </r>
  <r>
    <x v="1"/>
    <n v="669"/>
    <x v="2"/>
    <x v="0"/>
    <x v="3"/>
    <x v="3"/>
    <x v="3"/>
    <x v="7"/>
    <x v="111"/>
  </r>
  <r>
    <x v="1"/>
    <n v="191465"/>
    <x v="2"/>
    <x v="0"/>
    <x v="3"/>
    <x v="3"/>
    <x v="3"/>
    <x v="7"/>
    <x v="111"/>
  </r>
  <r>
    <x v="0"/>
    <n v="4579633"/>
    <x v="3"/>
    <x v="0"/>
    <x v="3"/>
    <x v="3"/>
    <x v="3"/>
    <x v="7"/>
    <x v="111"/>
  </r>
  <r>
    <x v="0"/>
    <n v="6181507"/>
    <x v="4"/>
    <x v="0"/>
    <x v="3"/>
    <x v="3"/>
    <x v="3"/>
    <x v="7"/>
    <x v="111"/>
  </r>
  <r>
    <x v="1"/>
    <n v="238709"/>
    <x v="4"/>
    <x v="0"/>
    <x v="3"/>
    <x v="3"/>
    <x v="3"/>
    <x v="7"/>
    <x v="111"/>
  </r>
  <r>
    <x v="1"/>
    <n v="165353"/>
    <x v="4"/>
    <x v="0"/>
    <x v="3"/>
    <x v="3"/>
    <x v="3"/>
    <x v="7"/>
    <x v="111"/>
  </r>
  <r>
    <x v="0"/>
    <n v="283520"/>
    <x v="9"/>
    <x v="0"/>
    <x v="3"/>
    <x v="3"/>
    <x v="3"/>
    <x v="7"/>
    <x v="111"/>
  </r>
  <r>
    <x v="0"/>
    <n v="1616330"/>
    <x v="5"/>
    <x v="0"/>
    <x v="3"/>
    <x v="3"/>
    <x v="3"/>
    <x v="7"/>
    <x v="111"/>
  </r>
  <r>
    <x v="0"/>
    <n v="7556136"/>
    <x v="7"/>
    <x v="0"/>
    <x v="3"/>
    <x v="3"/>
    <x v="3"/>
    <x v="7"/>
    <x v="111"/>
  </r>
  <r>
    <x v="2"/>
    <n v="46824840"/>
    <x v="2"/>
    <x v="0"/>
    <x v="3"/>
    <x v="3"/>
    <x v="3"/>
    <x v="7"/>
    <x v="111"/>
  </r>
  <r>
    <x v="2"/>
    <n v="2293542"/>
    <x v="3"/>
    <x v="0"/>
    <x v="3"/>
    <x v="3"/>
    <x v="3"/>
    <x v="7"/>
    <x v="111"/>
  </r>
  <r>
    <x v="2"/>
    <n v="7858958"/>
    <x v="4"/>
    <x v="0"/>
    <x v="3"/>
    <x v="3"/>
    <x v="3"/>
    <x v="7"/>
    <x v="111"/>
  </r>
  <r>
    <x v="2"/>
    <n v="4126721"/>
    <x v="5"/>
    <x v="0"/>
    <x v="3"/>
    <x v="3"/>
    <x v="3"/>
    <x v="7"/>
    <x v="111"/>
  </r>
  <r>
    <x v="2"/>
    <n v="266000"/>
    <x v="0"/>
    <x v="0"/>
    <x v="3"/>
    <x v="3"/>
    <x v="3"/>
    <x v="7"/>
    <x v="111"/>
  </r>
  <r>
    <x v="0"/>
    <n v="17579392"/>
    <x v="0"/>
    <x v="0"/>
    <x v="3"/>
    <x v="3"/>
    <x v="3"/>
    <x v="7"/>
    <x v="112"/>
  </r>
  <r>
    <x v="0"/>
    <n v="4294464"/>
    <x v="2"/>
    <x v="0"/>
    <x v="3"/>
    <x v="3"/>
    <x v="3"/>
    <x v="7"/>
    <x v="112"/>
  </r>
  <r>
    <x v="0"/>
    <n v="1371373"/>
    <x v="3"/>
    <x v="0"/>
    <x v="3"/>
    <x v="3"/>
    <x v="3"/>
    <x v="7"/>
    <x v="112"/>
  </r>
  <r>
    <x v="0"/>
    <n v="828853"/>
    <x v="4"/>
    <x v="0"/>
    <x v="3"/>
    <x v="3"/>
    <x v="3"/>
    <x v="7"/>
    <x v="112"/>
  </r>
  <r>
    <x v="0"/>
    <n v="327155"/>
    <x v="5"/>
    <x v="0"/>
    <x v="3"/>
    <x v="3"/>
    <x v="3"/>
    <x v="7"/>
    <x v="112"/>
  </r>
  <r>
    <x v="0"/>
    <n v="2019809"/>
    <x v="7"/>
    <x v="0"/>
    <x v="3"/>
    <x v="3"/>
    <x v="3"/>
    <x v="7"/>
    <x v="112"/>
  </r>
  <r>
    <x v="2"/>
    <n v="1954489"/>
    <x v="2"/>
    <x v="0"/>
    <x v="3"/>
    <x v="3"/>
    <x v="3"/>
    <x v="7"/>
    <x v="112"/>
  </r>
  <r>
    <x v="2"/>
    <n v="844807"/>
    <x v="3"/>
    <x v="0"/>
    <x v="3"/>
    <x v="3"/>
    <x v="3"/>
    <x v="7"/>
    <x v="112"/>
  </r>
  <r>
    <x v="2"/>
    <n v="1918045"/>
    <x v="4"/>
    <x v="0"/>
    <x v="3"/>
    <x v="3"/>
    <x v="3"/>
    <x v="7"/>
    <x v="112"/>
  </r>
  <r>
    <x v="2"/>
    <n v="0"/>
    <x v="0"/>
    <x v="0"/>
    <x v="3"/>
    <x v="3"/>
    <x v="3"/>
    <x v="7"/>
    <x v="112"/>
  </r>
  <r>
    <x v="0"/>
    <n v="59734390"/>
    <x v="0"/>
    <x v="0"/>
    <x v="3"/>
    <x v="3"/>
    <x v="3"/>
    <x v="7"/>
    <x v="113"/>
  </r>
  <r>
    <x v="0"/>
    <n v="27583000"/>
    <x v="2"/>
    <x v="0"/>
    <x v="3"/>
    <x v="3"/>
    <x v="3"/>
    <x v="7"/>
    <x v="113"/>
  </r>
  <r>
    <x v="1"/>
    <n v="1000"/>
    <x v="2"/>
    <x v="0"/>
    <x v="3"/>
    <x v="3"/>
    <x v="3"/>
    <x v="7"/>
    <x v="113"/>
  </r>
  <r>
    <x v="1"/>
    <n v="276"/>
    <x v="2"/>
    <x v="0"/>
    <x v="3"/>
    <x v="3"/>
    <x v="3"/>
    <x v="7"/>
    <x v="113"/>
  </r>
  <r>
    <x v="0"/>
    <n v="3817485"/>
    <x v="3"/>
    <x v="0"/>
    <x v="3"/>
    <x v="3"/>
    <x v="3"/>
    <x v="7"/>
    <x v="113"/>
  </r>
  <r>
    <x v="0"/>
    <n v="6072141"/>
    <x v="4"/>
    <x v="0"/>
    <x v="3"/>
    <x v="3"/>
    <x v="3"/>
    <x v="7"/>
    <x v="113"/>
  </r>
  <r>
    <x v="0"/>
    <n v="334739"/>
    <x v="9"/>
    <x v="0"/>
    <x v="3"/>
    <x v="3"/>
    <x v="3"/>
    <x v="7"/>
    <x v="113"/>
  </r>
  <r>
    <x v="0"/>
    <n v="7817690"/>
    <x v="5"/>
    <x v="0"/>
    <x v="3"/>
    <x v="3"/>
    <x v="3"/>
    <x v="7"/>
    <x v="113"/>
  </r>
  <r>
    <x v="0"/>
    <n v="5778521"/>
    <x v="7"/>
    <x v="0"/>
    <x v="3"/>
    <x v="3"/>
    <x v="3"/>
    <x v="7"/>
    <x v="113"/>
  </r>
  <r>
    <x v="2"/>
    <n v="16948718"/>
    <x v="2"/>
    <x v="0"/>
    <x v="3"/>
    <x v="3"/>
    <x v="3"/>
    <x v="7"/>
    <x v="113"/>
  </r>
  <r>
    <x v="2"/>
    <n v="1955007"/>
    <x v="3"/>
    <x v="0"/>
    <x v="3"/>
    <x v="3"/>
    <x v="3"/>
    <x v="7"/>
    <x v="113"/>
  </r>
  <r>
    <x v="2"/>
    <n v="12819779"/>
    <x v="4"/>
    <x v="0"/>
    <x v="3"/>
    <x v="3"/>
    <x v="3"/>
    <x v="7"/>
    <x v="113"/>
  </r>
  <r>
    <x v="2"/>
    <n v="5098884"/>
    <x v="5"/>
    <x v="0"/>
    <x v="3"/>
    <x v="3"/>
    <x v="3"/>
    <x v="7"/>
    <x v="113"/>
  </r>
  <r>
    <x v="2"/>
    <n v="215750"/>
    <x v="0"/>
    <x v="0"/>
    <x v="3"/>
    <x v="3"/>
    <x v="3"/>
    <x v="7"/>
    <x v="113"/>
  </r>
  <r>
    <x v="0"/>
    <n v="47247348"/>
    <x v="0"/>
    <x v="0"/>
    <x v="3"/>
    <x v="3"/>
    <x v="3"/>
    <x v="7"/>
    <x v="114"/>
  </r>
  <r>
    <x v="0"/>
    <n v="22184559"/>
    <x v="2"/>
    <x v="0"/>
    <x v="3"/>
    <x v="3"/>
    <x v="3"/>
    <x v="7"/>
    <x v="114"/>
  </r>
  <r>
    <x v="0"/>
    <n v="3124149"/>
    <x v="3"/>
    <x v="0"/>
    <x v="3"/>
    <x v="3"/>
    <x v="3"/>
    <x v="7"/>
    <x v="114"/>
  </r>
  <r>
    <x v="0"/>
    <n v="1797540"/>
    <x v="4"/>
    <x v="0"/>
    <x v="3"/>
    <x v="3"/>
    <x v="3"/>
    <x v="7"/>
    <x v="114"/>
  </r>
  <r>
    <x v="0"/>
    <n v="217238"/>
    <x v="9"/>
    <x v="0"/>
    <x v="3"/>
    <x v="3"/>
    <x v="3"/>
    <x v="7"/>
    <x v="114"/>
  </r>
  <r>
    <x v="0"/>
    <n v="1641974"/>
    <x v="5"/>
    <x v="0"/>
    <x v="3"/>
    <x v="3"/>
    <x v="3"/>
    <x v="7"/>
    <x v="114"/>
  </r>
  <r>
    <x v="0"/>
    <n v="5856266"/>
    <x v="7"/>
    <x v="0"/>
    <x v="3"/>
    <x v="3"/>
    <x v="3"/>
    <x v="7"/>
    <x v="114"/>
  </r>
  <r>
    <x v="2"/>
    <n v="13202645"/>
    <x v="2"/>
    <x v="0"/>
    <x v="3"/>
    <x v="3"/>
    <x v="3"/>
    <x v="7"/>
    <x v="114"/>
  </r>
  <r>
    <x v="2"/>
    <n v="933425"/>
    <x v="3"/>
    <x v="0"/>
    <x v="3"/>
    <x v="3"/>
    <x v="3"/>
    <x v="7"/>
    <x v="114"/>
  </r>
  <r>
    <x v="2"/>
    <n v="9367554"/>
    <x v="4"/>
    <x v="0"/>
    <x v="3"/>
    <x v="3"/>
    <x v="3"/>
    <x v="7"/>
    <x v="114"/>
  </r>
  <r>
    <x v="2"/>
    <n v="341076"/>
    <x v="5"/>
    <x v="0"/>
    <x v="3"/>
    <x v="3"/>
    <x v="3"/>
    <x v="7"/>
    <x v="114"/>
  </r>
  <r>
    <x v="2"/>
    <n v="30989"/>
    <x v="0"/>
    <x v="0"/>
    <x v="3"/>
    <x v="3"/>
    <x v="3"/>
    <x v="7"/>
    <x v="114"/>
  </r>
  <r>
    <x v="0"/>
    <n v="14350967"/>
    <x v="0"/>
    <x v="0"/>
    <x v="3"/>
    <x v="3"/>
    <x v="3"/>
    <x v="7"/>
    <x v="115"/>
  </r>
  <r>
    <x v="0"/>
    <n v="7890793"/>
    <x v="2"/>
    <x v="0"/>
    <x v="3"/>
    <x v="3"/>
    <x v="3"/>
    <x v="7"/>
    <x v="115"/>
  </r>
  <r>
    <x v="0"/>
    <n v="1002397"/>
    <x v="3"/>
    <x v="0"/>
    <x v="3"/>
    <x v="3"/>
    <x v="3"/>
    <x v="7"/>
    <x v="115"/>
  </r>
  <r>
    <x v="0"/>
    <n v="352304"/>
    <x v="4"/>
    <x v="0"/>
    <x v="3"/>
    <x v="3"/>
    <x v="3"/>
    <x v="7"/>
    <x v="115"/>
  </r>
  <r>
    <x v="0"/>
    <n v="117129"/>
    <x v="5"/>
    <x v="0"/>
    <x v="3"/>
    <x v="3"/>
    <x v="3"/>
    <x v="7"/>
    <x v="115"/>
  </r>
  <r>
    <x v="0"/>
    <n v="1707906"/>
    <x v="7"/>
    <x v="0"/>
    <x v="3"/>
    <x v="3"/>
    <x v="3"/>
    <x v="7"/>
    <x v="115"/>
  </r>
  <r>
    <x v="2"/>
    <n v="5490837"/>
    <x v="2"/>
    <x v="0"/>
    <x v="3"/>
    <x v="3"/>
    <x v="3"/>
    <x v="7"/>
    <x v="115"/>
  </r>
  <r>
    <x v="2"/>
    <n v="118834"/>
    <x v="3"/>
    <x v="0"/>
    <x v="3"/>
    <x v="3"/>
    <x v="3"/>
    <x v="7"/>
    <x v="115"/>
  </r>
  <r>
    <x v="2"/>
    <n v="146021"/>
    <x v="4"/>
    <x v="0"/>
    <x v="3"/>
    <x v="3"/>
    <x v="3"/>
    <x v="7"/>
    <x v="115"/>
  </r>
  <r>
    <x v="2"/>
    <n v="296139"/>
    <x v="5"/>
    <x v="0"/>
    <x v="3"/>
    <x v="3"/>
    <x v="3"/>
    <x v="7"/>
    <x v="115"/>
  </r>
  <r>
    <x v="2"/>
    <n v="72999"/>
    <x v="0"/>
    <x v="0"/>
    <x v="3"/>
    <x v="3"/>
    <x v="3"/>
    <x v="7"/>
    <x v="115"/>
  </r>
  <r>
    <x v="0"/>
    <n v="29812031"/>
    <x v="0"/>
    <x v="0"/>
    <x v="3"/>
    <x v="3"/>
    <x v="3"/>
    <x v="7"/>
    <x v="116"/>
  </r>
  <r>
    <x v="0"/>
    <n v="20694724"/>
    <x v="2"/>
    <x v="0"/>
    <x v="3"/>
    <x v="3"/>
    <x v="3"/>
    <x v="7"/>
    <x v="116"/>
  </r>
  <r>
    <x v="0"/>
    <n v="2992932"/>
    <x v="3"/>
    <x v="0"/>
    <x v="3"/>
    <x v="3"/>
    <x v="3"/>
    <x v="7"/>
    <x v="116"/>
  </r>
  <r>
    <x v="0"/>
    <n v="1579133"/>
    <x v="4"/>
    <x v="0"/>
    <x v="3"/>
    <x v="3"/>
    <x v="3"/>
    <x v="7"/>
    <x v="116"/>
  </r>
  <r>
    <x v="0"/>
    <n v="252003"/>
    <x v="5"/>
    <x v="0"/>
    <x v="3"/>
    <x v="3"/>
    <x v="3"/>
    <x v="7"/>
    <x v="116"/>
  </r>
  <r>
    <x v="0"/>
    <n v="3591777"/>
    <x v="7"/>
    <x v="0"/>
    <x v="3"/>
    <x v="3"/>
    <x v="3"/>
    <x v="7"/>
    <x v="116"/>
  </r>
  <r>
    <x v="2"/>
    <n v="11383034"/>
    <x v="2"/>
    <x v="0"/>
    <x v="3"/>
    <x v="3"/>
    <x v="3"/>
    <x v="7"/>
    <x v="116"/>
  </r>
  <r>
    <x v="2"/>
    <n v="24762"/>
    <x v="3"/>
    <x v="0"/>
    <x v="3"/>
    <x v="3"/>
    <x v="3"/>
    <x v="7"/>
    <x v="116"/>
  </r>
  <r>
    <x v="2"/>
    <n v="2545220"/>
    <x v="4"/>
    <x v="0"/>
    <x v="3"/>
    <x v="3"/>
    <x v="3"/>
    <x v="7"/>
    <x v="116"/>
  </r>
  <r>
    <x v="2"/>
    <n v="344240"/>
    <x v="5"/>
    <x v="0"/>
    <x v="3"/>
    <x v="3"/>
    <x v="3"/>
    <x v="7"/>
    <x v="116"/>
  </r>
  <r>
    <x v="2"/>
    <n v="635730"/>
    <x v="0"/>
    <x v="0"/>
    <x v="3"/>
    <x v="3"/>
    <x v="3"/>
    <x v="7"/>
    <x v="116"/>
  </r>
  <r>
    <x v="0"/>
    <n v="16338"/>
    <x v="8"/>
    <x v="0"/>
    <x v="3"/>
    <x v="3"/>
    <x v="3"/>
    <x v="7"/>
    <x v="116"/>
  </r>
  <r>
    <x v="0"/>
    <n v="5816262"/>
    <x v="0"/>
    <x v="0"/>
    <x v="0"/>
    <x v="0"/>
    <x v="0"/>
    <x v="8"/>
    <x v="117"/>
  </r>
  <r>
    <x v="0"/>
    <n v="2340997"/>
    <x v="2"/>
    <x v="0"/>
    <x v="0"/>
    <x v="0"/>
    <x v="0"/>
    <x v="8"/>
    <x v="117"/>
  </r>
  <r>
    <x v="0"/>
    <n v="655564"/>
    <x v="3"/>
    <x v="0"/>
    <x v="0"/>
    <x v="0"/>
    <x v="0"/>
    <x v="8"/>
    <x v="117"/>
  </r>
  <r>
    <x v="0"/>
    <n v="652935"/>
    <x v="4"/>
    <x v="0"/>
    <x v="0"/>
    <x v="0"/>
    <x v="0"/>
    <x v="8"/>
    <x v="117"/>
  </r>
  <r>
    <x v="0"/>
    <n v="400184"/>
    <x v="5"/>
    <x v="0"/>
    <x v="0"/>
    <x v="0"/>
    <x v="0"/>
    <x v="8"/>
    <x v="117"/>
  </r>
  <r>
    <x v="0"/>
    <n v="1633234"/>
    <x v="7"/>
    <x v="0"/>
    <x v="0"/>
    <x v="0"/>
    <x v="0"/>
    <x v="8"/>
    <x v="117"/>
  </r>
  <r>
    <x v="2"/>
    <n v="853732"/>
    <x v="2"/>
    <x v="0"/>
    <x v="0"/>
    <x v="0"/>
    <x v="0"/>
    <x v="8"/>
    <x v="117"/>
  </r>
  <r>
    <x v="2"/>
    <n v="61922"/>
    <x v="3"/>
    <x v="0"/>
    <x v="0"/>
    <x v="0"/>
    <x v="0"/>
    <x v="8"/>
    <x v="117"/>
  </r>
  <r>
    <x v="2"/>
    <n v="3652010"/>
    <x v="4"/>
    <x v="0"/>
    <x v="0"/>
    <x v="0"/>
    <x v="0"/>
    <x v="8"/>
    <x v="117"/>
  </r>
  <r>
    <x v="0"/>
    <n v="8132531"/>
    <x v="0"/>
    <x v="0"/>
    <x v="0"/>
    <x v="0"/>
    <x v="0"/>
    <x v="8"/>
    <x v="118"/>
  </r>
  <r>
    <x v="0"/>
    <n v="3691859"/>
    <x v="2"/>
    <x v="0"/>
    <x v="0"/>
    <x v="0"/>
    <x v="0"/>
    <x v="8"/>
    <x v="118"/>
  </r>
  <r>
    <x v="0"/>
    <n v="1015179"/>
    <x v="3"/>
    <x v="0"/>
    <x v="0"/>
    <x v="0"/>
    <x v="0"/>
    <x v="8"/>
    <x v="118"/>
  </r>
  <r>
    <x v="0"/>
    <n v="477509"/>
    <x v="4"/>
    <x v="0"/>
    <x v="0"/>
    <x v="0"/>
    <x v="0"/>
    <x v="8"/>
    <x v="118"/>
  </r>
  <r>
    <x v="0"/>
    <n v="229233"/>
    <x v="5"/>
    <x v="0"/>
    <x v="0"/>
    <x v="0"/>
    <x v="0"/>
    <x v="8"/>
    <x v="118"/>
  </r>
  <r>
    <x v="0"/>
    <n v="2565754"/>
    <x v="7"/>
    <x v="0"/>
    <x v="0"/>
    <x v="0"/>
    <x v="0"/>
    <x v="8"/>
    <x v="118"/>
  </r>
  <r>
    <x v="2"/>
    <n v="1411996"/>
    <x v="2"/>
    <x v="0"/>
    <x v="0"/>
    <x v="0"/>
    <x v="0"/>
    <x v="8"/>
    <x v="118"/>
  </r>
  <r>
    <x v="2"/>
    <n v="883139"/>
    <x v="3"/>
    <x v="0"/>
    <x v="0"/>
    <x v="0"/>
    <x v="0"/>
    <x v="8"/>
    <x v="118"/>
  </r>
  <r>
    <x v="2"/>
    <n v="445506"/>
    <x v="4"/>
    <x v="0"/>
    <x v="0"/>
    <x v="0"/>
    <x v="0"/>
    <x v="8"/>
    <x v="118"/>
  </r>
  <r>
    <x v="2"/>
    <n v="55328"/>
    <x v="5"/>
    <x v="0"/>
    <x v="0"/>
    <x v="0"/>
    <x v="0"/>
    <x v="8"/>
    <x v="118"/>
  </r>
  <r>
    <x v="0"/>
    <n v="8318203"/>
    <x v="0"/>
    <x v="0"/>
    <x v="0"/>
    <x v="0"/>
    <x v="0"/>
    <x v="8"/>
    <x v="119"/>
  </r>
  <r>
    <x v="0"/>
    <n v="2538401"/>
    <x v="2"/>
    <x v="0"/>
    <x v="0"/>
    <x v="0"/>
    <x v="0"/>
    <x v="8"/>
    <x v="119"/>
  </r>
  <r>
    <x v="0"/>
    <n v="913889"/>
    <x v="3"/>
    <x v="0"/>
    <x v="0"/>
    <x v="0"/>
    <x v="0"/>
    <x v="8"/>
    <x v="119"/>
  </r>
  <r>
    <x v="0"/>
    <n v="593196"/>
    <x v="4"/>
    <x v="0"/>
    <x v="0"/>
    <x v="0"/>
    <x v="0"/>
    <x v="8"/>
    <x v="119"/>
  </r>
  <r>
    <x v="0"/>
    <n v="199420"/>
    <x v="9"/>
    <x v="0"/>
    <x v="0"/>
    <x v="0"/>
    <x v="0"/>
    <x v="8"/>
    <x v="119"/>
  </r>
  <r>
    <x v="0"/>
    <n v="255401"/>
    <x v="5"/>
    <x v="0"/>
    <x v="0"/>
    <x v="0"/>
    <x v="0"/>
    <x v="8"/>
    <x v="119"/>
  </r>
  <r>
    <x v="0"/>
    <n v="2094034"/>
    <x v="7"/>
    <x v="0"/>
    <x v="0"/>
    <x v="0"/>
    <x v="0"/>
    <x v="8"/>
    <x v="119"/>
  </r>
  <r>
    <x v="2"/>
    <n v="920986"/>
    <x v="2"/>
    <x v="0"/>
    <x v="0"/>
    <x v="0"/>
    <x v="0"/>
    <x v="8"/>
    <x v="119"/>
  </r>
  <r>
    <x v="2"/>
    <n v="0"/>
    <x v="3"/>
    <x v="0"/>
    <x v="0"/>
    <x v="0"/>
    <x v="0"/>
    <x v="8"/>
    <x v="119"/>
  </r>
  <r>
    <x v="2"/>
    <n v="1650980"/>
    <x v="4"/>
    <x v="0"/>
    <x v="0"/>
    <x v="0"/>
    <x v="0"/>
    <x v="8"/>
    <x v="119"/>
  </r>
  <r>
    <x v="2"/>
    <n v="415210"/>
    <x v="5"/>
    <x v="0"/>
    <x v="0"/>
    <x v="0"/>
    <x v="0"/>
    <x v="8"/>
    <x v="119"/>
  </r>
  <r>
    <x v="2"/>
    <n v="33284"/>
    <x v="0"/>
    <x v="0"/>
    <x v="0"/>
    <x v="0"/>
    <x v="0"/>
    <x v="8"/>
    <x v="119"/>
  </r>
  <r>
    <x v="0"/>
    <n v="5964573"/>
    <x v="0"/>
    <x v="0"/>
    <x v="0"/>
    <x v="0"/>
    <x v="0"/>
    <x v="8"/>
    <x v="120"/>
  </r>
  <r>
    <x v="0"/>
    <n v="2885818"/>
    <x v="2"/>
    <x v="0"/>
    <x v="0"/>
    <x v="0"/>
    <x v="0"/>
    <x v="8"/>
    <x v="120"/>
  </r>
  <r>
    <x v="1"/>
    <n v="160"/>
    <x v="2"/>
    <x v="0"/>
    <x v="0"/>
    <x v="0"/>
    <x v="0"/>
    <x v="8"/>
    <x v="120"/>
  </r>
  <r>
    <x v="0"/>
    <n v="1012089"/>
    <x v="3"/>
    <x v="0"/>
    <x v="0"/>
    <x v="0"/>
    <x v="0"/>
    <x v="8"/>
    <x v="120"/>
  </r>
  <r>
    <x v="0"/>
    <n v="411930"/>
    <x v="4"/>
    <x v="0"/>
    <x v="0"/>
    <x v="0"/>
    <x v="0"/>
    <x v="8"/>
    <x v="120"/>
  </r>
  <r>
    <x v="0"/>
    <n v="376341"/>
    <x v="5"/>
    <x v="0"/>
    <x v="0"/>
    <x v="0"/>
    <x v="0"/>
    <x v="8"/>
    <x v="120"/>
  </r>
  <r>
    <x v="0"/>
    <n v="2127620"/>
    <x v="7"/>
    <x v="0"/>
    <x v="0"/>
    <x v="0"/>
    <x v="0"/>
    <x v="8"/>
    <x v="120"/>
  </r>
  <r>
    <x v="2"/>
    <n v="706226"/>
    <x v="2"/>
    <x v="0"/>
    <x v="0"/>
    <x v="0"/>
    <x v="0"/>
    <x v="8"/>
    <x v="120"/>
  </r>
  <r>
    <x v="2"/>
    <n v="101557"/>
    <x v="3"/>
    <x v="0"/>
    <x v="0"/>
    <x v="0"/>
    <x v="0"/>
    <x v="8"/>
    <x v="120"/>
  </r>
  <r>
    <x v="2"/>
    <n v="631047"/>
    <x v="4"/>
    <x v="0"/>
    <x v="0"/>
    <x v="0"/>
    <x v="0"/>
    <x v="8"/>
    <x v="120"/>
  </r>
  <r>
    <x v="2"/>
    <n v="149392"/>
    <x v="5"/>
    <x v="0"/>
    <x v="0"/>
    <x v="0"/>
    <x v="0"/>
    <x v="8"/>
    <x v="120"/>
  </r>
  <r>
    <x v="2"/>
    <n v="63626"/>
    <x v="0"/>
    <x v="0"/>
    <x v="0"/>
    <x v="0"/>
    <x v="0"/>
    <x v="8"/>
    <x v="120"/>
  </r>
  <r>
    <x v="0"/>
    <n v="4937635"/>
    <x v="0"/>
    <x v="0"/>
    <x v="0"/>
    <x v="0"/>
    <x v="0"/>
    <x v="8"/>
    <x v="121"/>
  </r>
  <r>
    <x v="0"/>
    <n v="2006943"/>
    <x v="2"/>
    <x v="0"/>
    <x v="0"/>
    <x v="0"/>
    <x v="0"/>
    <x v="8"/>
    <x v="121"/>
  </r>
  <r>
    <x v="0"/>
    <n v="489382"/>
    <x v="3"/>
    <x v="0"/>
    <x v="0"/>
    <x v="0"/>
    <x v="0"/>
    <x v="8"/>
    <x v="121"/>
  </r>
  <r>
    <x v="0"/>
    <n v="547708"/>
    <x v="4"/>
    <x v="0"/>
    <x v="0"/>
    <x v="0"/>
    <x v="0"/>
    <x v="8"/>
    <x v="121"/>
  </r>
  <r>
    <x v="0"/>
    <n v="106936"/>
    <x v="5"/>
    <x v="0"/>
    <x v="0"/>
    <x v="0"/>
    <x v="0"/>
    <x v="8"/>
    <x v="121"/>
  </r>
  <r>
    <x v="0"/>
    <n v="1261623"/>
    <x v="7"/>
    <x v="0"/>
    <x v="0"/>
    <x v="0"/>
    <x v="0"/>
    <x v="8"/>
    <x v="121"/>
  </r>
  <r>
    <x v="2"/>
    <n v="1228169"/>
    <x v="2"/>
    <x v="0"/>
    <x v="0"/>
    <x v="0"/>
    <x v="0"/>
    <x v="8"/>
    <x v="121"/>
  </r>
  <r>
    <x v="2"/>
    <n v="44115"/>
    <x v="3"/>
    <x v="0"/>
    <x v="0"/>
    <x v="0"/>
    <x v="0"/>
    <x v="8"/>
    <x v="121"/>
  </r>
  <r>
    <x v="2"/>
    <n v="882909"/>
    <x v="4"/>
    <x v="0"/>
    <x v="0"/>
    <x v="0"/>
    <x v="0"/>
    <x v="8"/>
    <x v="121"/>
  </r>
  <r>
    <x v="2"/>
    <n v="0"/>
    <x v="5"/>
    <x v="0"/>
    <x v="0"/>
    <x v="0"/>
    <x v="0"/>
    <x v="8"/>
    <x v="121"/>
  </r>
  <r>
    <x v="0"/>
    <n v="14498844"/>
    <x v="0"/>
    <x v="0"/>
    <x v="0"/>
    <x v="0"/>
    <x v="0"/>
    <x v="8"/>
    <x v="122"/>
  </r>
  <r>
    <x v="0"/>
    <n v="4891589"/>
    <x v="2"/>
    <x v="0"/>
    <x v="0"/>
    <x v="0"/>
    <x v="0"/>
    <x v="8"/>
    <x v="122"/>
  </r>
  <r>
    <x v="0"/>
    <n v="1252261"/>
    <x v="3"/>
    <x v="0"/>
    <x v="0"/>
    <x v="0"/>
    <x v="0"/>
    <x v="8"/>
    <x v="122"/>
  </r>
  <r>
    <x v="0"/>
    <n v="1096811"/>
    <x v="4"/>
    <x v="0"/>
    <x v="0"/>
    <x v="0"/>
    <x v="0"/>
    <x v="8"/>
    <x v="122"/>
  </r>
  <r>
    <x v="0"/>
    <n v="128109"/>
    <x v="5"/>
    <x v="0"/>
    <x v="0"/>
    <x v="0"/>
    <x v="0"/>
    <x v="8"/>
    <x v="122"/>
  </r>
  <r>
    <x v="0"/>
    <n v="3239937"/>
    <x v="7"/>
    <x v="0"/>
    <x v="0"/>
    <x v="0"/>
    <x v="0"/>
    <x v="8"/>
    <x v="122"/>
  </r>
  <r>
    <x v="2"/>
    <n v="3136528"/>
    <x v="2"/>
    <x v="0"/>
    <x v="0"/>
    <x v="0"/>
    <x v="0"/>
    <x v="8"/>
    <x v="122"/>
  </r>
  <r>
    <x v="2"/>
    <n v="447917"/>
    <x v="3"/>
    <x v="0"/>
    <x v="0"/>
    <x v="0"/>
    <x v="0"/>
    <x v="8"/>
    <x v="122"/>
  </r>
  <r>
    <x v="2"/>
    <n v="3995238"/>
    <x v="4"/>
    <x v="0"/>
    <x v="0"/>
    <x v="0"/>
    <x v="0"/>
    <x v="8"/>
    <x v="122"/>
  </r>
  <r>
    <x v="2"/>
    <n v="219454"/>
    <x v="5"/>
    <x v="0"/>
    <x v="0"/>
    <x v="0"/>
    <x v="0"/>
    <x v="8"/>
    <x v="122"/>
  </r>
  <r>
    <x v="2"/>
    <n v="76845"/>
    <x v="0"/>
    <x v="0"/>
    <x v="0"/>
    <x v="0"/>
    <x v="0"/>
    <x v="8"/>
    <x v="122"/>
  </r>
  <r>
    <x v="0"/>
    <n v="46896967"/>
    <x v="0"/>
    <x v="0"/>
    <x v="0"/>
    <x v="0"/>
    <x v="0"/>
    <x v="8"/>
    <x v="123"/>
  </r>
  <r>
    <x v="0"/>
    <n v="21812462"/>
    <x v="2"/>
    <x v="0"/>
    <x v="0"/>
    <x v="0"/>
    <x v="0"/>
    <x v="8"/>
    <x v="123"/>
  </r>
  <r>
    <x v="1"/>
    <n v="235"/>
    <x v="2"/>
    <x v="0"/>
    <x v="0"/>
    <x v="0"/>
    <x v="0"/>
    <x v="8"/>
    <x v="123"/>
  </r>
  <r>
    <x v="0"/>
    <n v="4200429"/>
    <x v="3"/>
    <x v="0"/>
    <x v="0"/>
    <x v="0"/>
    <x v="0"/>
    <x v="8"/>
    <x v="123"/>
  </r>
  <r>
    <x v="0"/>
    <n v="3557459"/>
    <x v="4"/>
    <x v="0"/>
    <x v="0"/>
    <x v="0"/>
    <x v="0"/>
    <x v="8"/>
    <x v="123"/>
  </r>
  <r>
    <x v="0"/>
    <n v="1148177"/>
    <x v="5"/>
    <x v="0"/>
    <x v="0"/>
    <x v="0"/>
    <x v="0"/>
    <x v="8"/>
    <x v="123"/>
  </r>
  <r>
    <x v="0"/>
    <n v="8160694"/>
    <x v="7"/>
    <x v="0"/>
    <x v="0"/>
    <x v="0"/>
    <x v="0"/>
    <x v="8"/>
    <x v="123"/>
  </r>
  <r>
    <x v="2"/>
    <n v="23248614"/>
    <x v="2"/>
    <x v="0"/>
    <x v="0"/>
    <x v="0"/>
    <x v="0"/>
    <x v="8"/>
    <x v="123"/>
  </r>
  <r>
    <x v="2"/>
    <n v="2772888"/>
    <x v="3"/>
    <x v="0"/>
    <x v="0"/>
    <x v="0"/>
    <x v="0"/>
    <x v="8"/>
    <x v="123"/>
  </r>
  <r>
    <x v="2"/>
    <n v="52008214"/>
    <x v="4"/>
    <x v="0"/>
    <x v="0"/>
    <x v="0"/>
    <x v="0"/>
    <x v="8"/>
    <x v="123"/>
  </r>
  <r>
    <x v="2"/>
    <n v="4145288"/>
    <x v="8"/>
    <x v="0"/>
    <x v="0"/>
    <x v="0"/>
    <x v="0"/>
    <x v="8"/>
    <x v="123"/>
  </r>
  <r>
    <x v="2"/>
    <n v="328457"/>
    <x v="5"/>
    <x v="0"/>
    <x v="0"/>
    <x v="0"/>
    <x v="0"/>
    <x v="8"/>
    <x v="123"/>
  </r>
  <r>
    <x v="2"/>
    <n v="211814"/>
    <x v="0"/>
    <x v="0"/>
    <x v="0"/>
    <x v="0"/>
    <x v="0"/>
    <x v="8"/>
    <x v="123"/>
  </r>
  <r>
    <x v="0"/>
    <n v="3468261"/>
    <x v="0"/>
    <x v="0"/>
    <x v="0"/>
    <x v="0"/>
    <x v="0"/>
    <x v="8"/>
    <x v="124"/>
  </r>
  <r>
    <x v="0"/>
    <n v="2026415"/>
    <x v="2"/>
    <x v="0"/>
    <x v="0"/>
    <x v="0"/>
    <x v="0"/>
    <x v="8"/>
    <x v="124"/>
  </r>
  <r>
    <x v="1"/>
    <n v="4345"/>
    <x v="2"/>
    <x v="0"/>
    <x v="0"/>
    <x v="0"/>
    <x v="0"/>
    <x v="8"/>
    <x v="124"/>
  </r>
  <r>
    <x v="0"/>
    <n v="573307"/>
    <x v="3"/>
    <x v="0"/>
    <x v="0"/>
    <x v="0"/>
    <x v="0"/>
    <x v="8"/>
    <x v="124"/>
  </r>
  <r>
    <x v="0"/>
    <n v="220407"/>
    <x v="4"/>
    <x v="0"/>
    <x v="0"/>
    <x v="0"/>
    <x v="0"/>
    <x v="8"/>
    <x v="124"/>
  </r>
  <r>
    <x v="0"/>
    <n v="2884"/>
    <x v="5"/>
    <x v="0"/>
    <x v="0"/>
    <x v="0"/>
    <x v="0"/>
    <x v="8"/>
    <x v="124"/>
  </r>
  <r>
    <x v="0"/>
    <n v="887562"/>
    <x v="7"/>
    <x v="0"/>
    <x v="0"/>
    <x v="0"/>
    <x v="0"/>
    <x v="8"/>
    <x v="124"/>
  </r>
  <r>
    <x v="2"/>
    <n v="41634"/>
    <x v="2"/>
    <x v="0"/>
    <x v="0"/>
    <x v="0"/>
    <x v="0"/>
    <x v="8"/>
    <x v="124"/>
  </r>
  <r>
    <x v="2"/>
    <n v="3004"/>
    <x v="3"/>
    <x v="0"/>
    <x v="0"/>
    <x v="0"/>
    <x v="0"/>
    <x v="8"/>
    <x v="124"/>
  </r>
  <r>
    <x v="2"/>
    <n v="1457513"/>
    <x v="4"/>
    <x v="0"/>
    <x v="0"/>
    <x v="0"/>
    <x v="0"/>
    <x v="8"/>
    <x v="124"/>
  </r>
  <r>
    <x v="0"/>
    <n v="5708051"/>
    <x v="0"/>
    <x v="0"/>
    <x v="0"/>
    <x v="0"/>
    <x v="0"/>
    <x v="8"/>
    <x v="125"/>
  </r>
  <r>
    <x v="0"/>
    <n v="1314301"/>
    <x v="2"/>
    <x v="0"/>
    <x v="0"/>
    <x v="0"/>
    <x v="0"/>
    <x v="8"/>
    <x v="125"/>
  </r>
  <r>
    <x v="0"/>
    <n v="696334"/>
    <x v="3"/>
    <x v="0"/>
    <x v="0"/>
    <x v="0"/>
    <x v="0"/>
    <x v="8"/>
    <x v="125"/>
  </r>
  <r>
    <x v="0"/>
    <n v="352748"/>
    <x v="4"/>
    <x v="0"/>
    <x v="0"/>
    <x v="0"/>
    <x v="0"/>
    <x v="8"/>
    <x v="125"/>
  </r>
  <r>
    <x v="0"/>
    <n v="104435"/>
    <x v="5"/>
    <x v="0"/>
    <x v="0"/>
    <x v="0"/>
    <x v="0"/>
    <x v="8"/>
    <x v="125"/>
  </r>
  <r>
    <x v="0"/>
    <n v="1896797"/>
    <x v="7"/>
    <x v="0"/>
    <x v="0"/>
    <x v="0"/>
    <x v="0"/>
    <x v="8"/>
    <x v="125"/>
  </r>
  <r>
    <x v="2"/>
    <n v="1115634"/>
    <x v="2"/>
    <x v="0"/>
    <x v="0"/>
    <x v="0"/>
    <x v="0"/>
    <x v="8"/>
    <x v="125"/>
  </r>
  <r>
    <x v="2"/>
    <n v="57622"/>
    <x v="3"/>
    <x v="0"/>
    <x v="0"/>
    <x v="0"/>
    <x v="0"/>
    <x v="8"/>
    <x v="125"/>
  </r>
  <r>
    <x v="2"/>
    <n v="771521"/>
    <x v="4"/>
    <x v="0"/>
    <x v="0"/>
    <x v="0"/>
    <x v="0"/>
    <x v="8"/>
    <x v="125"/>
  </r>
  <r>
    <x v="2"/>
    <n v="93499"/>
    <x v="5"/>
    <x v="0"/>
    <x v="0"/>
    <x v="0"/>
    <x v="0"/>
    <x v="8"/>
    <x v="125"/>
  </r>
  <r>
    <x v="2"/>
    <n v="24839"/>
    <x v="0"/>
    <x v="0"/>
    <x v="0"/>
    <x v="0"/>
    <x v="0"/>
    <x v="8"/>
    <x v="125"/>
  </r>
  <r>
    <x v="0"/>
    <n v="9938853"/>
    <x v="0"/>
    <x v="0"/>
    <x v="0"/>
    <x v="0"/>
    <x v="0"/>
    <x v="8"/>
    <x v="126"/>
  </r>
  <r>
    <x v="0"/>
    <n v="2752560"/>
    <x v="2"/>
    <x v="0"/>
    <x v="0"/>
    <x v="0"/>
    <x v="0"/>
    <x v="8"/>
    <x v="126"/>
  </r>
  <r>
    <x v="0"/>
    <n v="828601"/>
    <x v="3"/>
    <x v="0"/>
    <x v="0"/>
    <x v="0"/>
    <x v="0"/>
    <x v="8"/>
    <x v="126"/>
  </r>
  <r>
    <x v="0"/>
    <n v="1128913"/>
    <x v="4"/>
    <x v="0"/>
    <x v="0"/>
    <x v="0"/>
    <x v="0"/>
    <x v="8"/>
    <x v="126"/>
  </r>
  <r>
    <x v="0"/>
    <n v="280760"/>
    <x v="5"/>
    <x v="0"/>
    <x v="0"/>
    <x v="0"/>
    <x v="0"/>
    <x v="8"/>
    <x v="126"/>
  </r>
  <r>
    <x v="0"/>
    <n v="2711837"/>
    <x v="7"/>
    <x v="0"/>
    <x v="0"/>
    <x v="0"/>
    <x v="0"/>
    <x v="8"/>
    <x v="126"/>
  </r>
  <r>
    <x v="2"/>
    <n v="671028"/>
    <x v="2"/>
    <x v="0"/>
    <x v="0"/>
    <x v="0"/>
    <x v="0"/>
    <x v="8"/>
    <x v="126"/>
  </r>
  <r>
    <x v="2"/>
    <n v="507243"/>
    <x v="3"/>
    <x v="0"/>
    <x v="0"/>
    <x v="0"/>
    <x v="0"/>
    <x v="8"/>
    <x v="126"/>
  </r>
  <r>
    <x v="2"/>
    <n v="2073092"/>
    <x v="4"/>
    <x v="0"/>
    <x v="0"/>
    <x v="0"/>
    <x v="0"/>
    <x v="8"/>
    <x v="126"/>
  </r>
  <r>
    <x v="2"/>
    <n v="386619"/>
    <x v="5"/>
    <x v="0"/>
    <x v="0"/>
    <x v="0"/>
    <x v="0"/>
    <x v="8"/>
    <x v="126"/>
  </r>
  <r>
    <x v="2"/>
    <n v="556581"/>
    <x v="0"/>
    <x v="0"/>
    <x v="0"/>
    <x v="0"/>
    <x v="0"/>
    <x v="8"/>
    <x v="126"/>
  </r>
  <r>
    <x v="0"/>
    <n v="14129638"/>
    <x v="0"/>
    <x v="0"/>
    <x v="0"/>
    <x v="0"/>
    <x v="0"/>
    <x v="8"/>
    <x v="127"/>
  </r>
  <r>
    <x v="0"/>
    <n v="5648306"/>
    <x v="2"/>
    <x v="0"/>
    <x v="0"/>
    <x v="0"/>
    <x v="0"/>
    <x v="8"/>
    <x v="127"/>
  </r>
  <r>
    <x v="0"/>
    <n v="1626264"/>
    <x v="3"/>
    <x v="0"/>
    <x v="0"/>
    <x v="0"/>
    <x v="0"/>
    <x v="8"/>
    <x v="127"/>
  </r>
  <r>
    <x v="0"/>
    <n v="1686563"/>
    <x v="4"/>
    <x v="0"/>
    <x v="0"/>
    <x v="0"/>
    <x v="0"/>
    <x v="8"/>
    <x v="127"/>
  </r>
  <r>
    <x v="0"/>
    <n v="439838"/>
    <x v="5"/>
    <x v="0"/>
    <x v="0"/>
    <x v="0"/>
    <x v="0"/>
    <x v="8"/>
    <x v="127"/>
  </r>
  <r>
    <x v="0"/>
    <n v="4183747"/>
    <x v="7"/>
    <x v="0"/>
    <x v="0"/>
    <x v="0"/>
    <x v="0"/>
    <x v="8"/>
    <x v="127"/>
  </r>
  <r>
    <x v="2"/>
    <n v="1241780"/>
    <x v="2"/>
    <x v="0"/>
    <x v="0"/>
    <x v="0"/>
    <x v="0"/>
    <x v="8"/>
    <x v="127"/>
  </r>
  <r>
    <x v="2"/>
    <n v="484357"/>
    <x v="3"/>
    <x v="0"/>
    <x v="0"/>
    <x v="0"/>
    <x v="0"/>
    <x v="8"/>
    <x v="127"/>
  </r>
  <r>
    <x v="2"/>
    <n v="4845028"/>
    <x v="4"/>
    <x v="0"/>
    <x v="0"/>
    <x v="0"/>
    <x v="0"/>
    <x v="8"/>
    <x v="127"/>
  </r>
  <r>
    <x v="2"/>
    <n v="196880"/>
    <x v="5"/>
    <x v="0"/>
    <x v="0"/>
    <x v="0"/>
    <x v="0"/>
    <x v="8"/>
    <x v="127"/>
  </r>
  <r>
    <x v="2"/>
    <n v="12741"/>
    <x v="0"/>
    <x v="0"/>
    <x v="0"/>
    <x v="0"/>
    <x v="0"/>
    <x v="8"/>
    <x v="127"/>
  </r>
  <r>
    <x v="0"/>
    <n v="25976912"/>
    <x v="0"/>
    <x v="0"/>
    <x v="0"/>
    <x v="0"/>
    <x v="0"/>
    <x v="8"/>
    <x v="128"/>
  </r>
  <r>
    <x v="0"/>
    <n v="10328443"/>
    <x v="2"/>
    <x v="0"/>
    <x v="0"/>
    <x v="0"/>
    <x v="0"/>
    <x v="8"/>
    <x v="128"/>
  </r>
  <r>
    <x v="0"/>
    <n v="1791704"/>
    <x v="3"/>
    <x v="0"/>
    <x v="0"/>
    <x v="0"/>
    <x v="0"/>
    <x v="8"/>
    <x v="128"/>
  </r>
  <r>
    <x v="0"/>
    <n v="3186487"/>
    <x v="4"/>
    <x v="0"/>
    <x v="0"/>
    <x v="0"/>
    <x v="0"/>
    <x v="8"/>
    <x v="128"/>
  </r>
  <r>
    <x v="1"/>
    <n v="10500"/>
    <x v="4"/>
    <x v="0"/>
    <x v="0"/>
    <x v="0"/>
    <x v="0"/>
    <x v="8"/>
    <x v="128"/>
  </r>
  <r>
    <x v="0"/>
    <n v="171000"/>
    <x v="9"/>
    <x v="0"/>
    <x v="0"/>
    <x v="0"/>
    <x v="0"/>
    <x v="8"/>
    <x v="128"/>
  </r>
  <r>
    <x v="0"/>
    <n v="554649"/>
    <x v="5"/>
    <x v="0"/>
    <x v="0"/>
    <x v="0"/>
    <x v="0"/>
    <x v="8"/>
    <x v="128"/>
  </r>
  <r>
    <x v="0"/>
    <n v="5614902"/>
    <x v="7"/>
    <x v="0"/>
    <x v="0"/>
    <x v="0"/>
    <x v="0"/>
    <x v="8"/>
    <x v="128"/>
  </r>
  <r>
    <x v="2"/>
    <n v="9665540"/>
    <x v="2"/>
    <x v="0"/>
    <x v="0"/>
    <x v="0"/>
    <x v="0"/>
    <x v="8"/>
    <x v="128"/>
  </r>
  <r>
    <x v="2"/>
    <n v="687165"/>
    <x v="3"/>
    <x v="0"/>
    <x v="0"/>
    <x v="0"/>
    <x v="0"/>
    <x v="8"/>
    <x v="128"/>
  </r>
  <r>
    <x v="2"/>
    <n v="11170597"/>
    <x v="4"/>
    <x v="0"/>
    <x v="0"/>
    <x v="0"/>
    <x v="0"/>
    <x v="8"/>
    <x v="128"/>
  </r>
  <r>
    <x v="2"/>
    <n v="239962"/>
    <x v="5"/>
    <x v="0"/>
    <x v="0"/>
    <x v="0"/>
    <x v="0"/>
    <x v="8"/>
    <x v="128"/>
  </r>
  <r>
    <x v="2"/>
    <n v="224332"/>
    <x v="0"/>
    <x v="0"/>
    <x v="0"/>
    <x v="0"/>
    <x v="0"/>
    <x v="8"/>
    <x v="128"/>
  </r>
  <r>
    <x v="0"/>
    <n v="10582075"/>
    <x v="0"/>
    <x v="0"/>
    <x v="0"/>
    <x v="0"/>
    <x v="0"/>
    <x v="8"/>
    <x v="129"/>
  </r>
  <r>
    <x v="0"/>
    <n v="3783926"/>
    <x v="2"/>
    <x v="0"/>
    <x v="0"/>
    <x v="0"/>
    <x v="0"/>
    <x v="8"/>
    <x v="129"/>
  </r>
  <r>
    <x v="0"/>
    <n v="828336"/>
    <x v="3"/>
    <x v="0"/>
    <x v="0"/>
    <x v="0"/>
    <x v="0"/>
    <x v="8"/>
    <x v="129"/>
  </r>
  <r>
    <x v="0"/>
    <n v="620503"/>
    <x v="4"/>
    <x v="0"/>
    <x v="0"/>
    <x v="0"/>
    <x v="0"/>
    <x v="8"/>
    <x v="129"/>
  </r>
  <r>
    <x v="0"/>
    <n v="486566"/>
    <x v="5"/>
    <x v="0"/>
    <x v="0"/>
    <x v="0"/>
    <x v="0"/>
    <x v="8"/>
    <x v="129"/>
  </r>
  <r>
    <x v="0"/>
    <n v="3124173"/>
    <x v="7"/>
    <x v="0"/>
    <x v="0"/>
    <x v="0"/>
    <x v="0"/>
    <x v="8"/>
    <x v="129"/>
  </r>
  <r>
    <x v="2"/>
    <n v="889493"/>
    <x v="2"/>
    <x v="0"/>
    <x v="0"/>
    <x v="0"/>
    <x v="0"/>
    <x v="8"/>
    <x v="129"/>
  </r>
  <r>
    <x v="2"/>
    <n v="0"/>
    <x v="3"/>
    <x v="0"/>
    <x v="0"/>
    <x v="0"/>
    <x v="0"/>
    <x v="8"/>
    <x v="129"/>
  </r>
  <r>
    <x v="2"/>
    <n v="4672561"/>
    <x v="4"/>
    <x v="0"/>
    <x v="0"/>
    <x v="0"/>
    <x v="0"/>
    <x v="8"/>
    <x v="129"/>
  </r>
  <r>
    <x v="2"/>
    <n v="60691"/>
    <x v="5"/>
    <x v="0"/>
    <x v="0"/>
    <x v="0"/>
    <x v="0"/>
    <x v="8"/>
    <x v="129"/>
  </r>
  <r>
    <x v="2"/>
    <n v="134372"/>
    <x v="0"/>
    <x v="0"/>
    <x v="0"/>
    <x v="0"/>
    <x v="0"/>
    <x v="8"/>
    <x v="129"/>
  </r>
  <r>
    <x v="0"/>
    <n v="9110171"/>
    <x v="0"/>
    <x v="0"/>
    <x v="1"/>
    <x v="1"/>
    <x v="1"/>
    <x v="8"/>
    <x v="130"/>
  </r>
  <r>
    <x v="0"/>
    <n v="2456921"/>
    <x v="2"/>
    <x v="0"/>
    <x v="1"/>
    <x v="1"/>
    <x v="1"/>
    <x v="8"/>
    <x v="130"/>
  </r>
  <r>
    <x v="0"/>
    <n v="940664"/>
    <x v="3"/>
    <x v="0"/>
    <x v="1"/>
    <x v="1"/>
    <x v="1"/>
    <x v="8"/>
    <x v="130"/>
  </r>
  <r>
    <x v="0"/>
    <n v="777309"/>
    <x v="4"/>
    <x v="0"/>
    <x v="1"/>
    <x v="1"/>
    <x v="1"/>
    <x v="8"/>
    <x v="130"/>
  </r>
  <r>
    <x v="0"/>
    <n v="297104"/>
    <x v="5"/>
    <x v="0"/>
    <x v="1"/>
    <x v="1"/>
    <x v="1"/>
    <x v="8"/>
    <x v="130"/>
  </r>
  <r>
    <x v="0"/>
    <n v="2297745"/>
    <x v="7"/>
    <x v="0"/>
    <x v="1"/>
    <x v="1"/>
    <x v="1"/>
    <x v="8"/>
    <x v="130"/>
  </r>
  <r>
    <x v="2"/>
    <n v="1224436"/>
    <x v="2"/>
    <x v="0"/>
    <x v="1"/>
    <x v="1"/>
    <x v="1"/>
    <x v="8"/>
    <x v="130"/>
  </r>
  <r>
    <x v="2"/>
    <n v="612025"/>
    <x v="3"/>
    <x v="0"/>
    <x v="1"/>
    <x v="1"/>
    <x v="1"/>
    <x v="8"/>
    <x v="130"/>
  </r>
  <r>
    <x v="2"/>
    <n v="2631249"/>
    <x v="4"/>
    <x v="0"/>
    <x v="1"/>
    <x v="1"/>
    <x v="1"/>
    <x v="8"/>
    <x v="130"/>
  </r>
  <r>
    <x v="2"/>
    <n v="286779"/>
    <x v="5"/>
    <x v="0"/>
    <x v="1"/>
    <x v="1"/>
    <x v="1"/>
    <x v="8"/>
    <x v="130"/>
  </r>
  <r>
    <x v="2"/>
    <n v="131880"/>
    <x v="0"/>
    <x v="0"/>
    <x v="1"/>
    <x v="1"/>
    <x v="1"/>
    <x v="8"/>
    <x v="130"/>
  </r>
  <r>
    <x v="0"/>
    <n v="73873178"/>
    <x v="0"/>
    <x v="0"/>
    <x v="4"/>
    <x v="0"/>
    <x v="0"/>
    <x v="9"/>
    <x v="131"/>
  </r>
  <r>
    <x v="0"/>
    <n v="29248921"/>
    <x v="2"/>
    <x v="0"/>
    <x v="4"/>
    <x v="0"/>
    <x v="0"/>
    <x v="9"/>
    <x v="131"/>
  </r>
  <r>
    <x v="0"/>
    <n v="4467677"/>
    <x v="3"/>
    <x v="0"/>
    <x v="4"/>
    <x v="0"/>
    <x v="0"/>
    <x v="9"/>
    <x v="131"/>
  </r>
  <r>
    <x v="0"/>
    <n v="12157942"/>
    <x v="4"/>
    <x v="0"/>
    <x v="4"/>
    <x v="0"/>
    <x v="0"/>
    <x v="9"/>
    <x v="131"/>
  </r>
  <r>
    <x v="1"/>
    <n v="175911"/>
    <x v="4"/>
    <x v="0"/>
    <x v="4"/>
    <x v="0"/>
    <x v="0"/>
    <x v="9"/>
    <x v="131"/>
  </r>
  <r>
    <x v="1"/>
    <n v="238043"/>
    <x v="4"/>
    <x v="0"/>
    <x v="4"/>
    <x v="0"/>
    <x v="0"/>
    <x v="9"/>
    <x v="131"/>
  </r>
  <r>
    <x v="0"/>
    <n v="6869933"/>
    <x v="5"/>
    <x v="0"/>
    <x v="4"/>
    <x v="0"/>
    <x v="0"/>
    <x v="9"/>
    <x v="131"/>
  </r>
  <r>
    <x v="0"/>
    <n v="10779162"/>
    <x v="7"/>
    <x v="0"/>
    <x v="4"/>
    <x v="0"/>
    <x v="0"/>
    <x v="9"/>
    <x v="131"/>
  </r>
  <r>
    <x v="2"/>
    <n v="22906409"/>
    <x v="2"/>
    <x v="0"/>
    <x v="4"/>
    <x v="0"/>
    <x v="0"/>
    <x v="9"/>
    <x v="131"/>
  </r>
  <r>
    <x v="2"/>
    <n v="1240898"/>
    <x v="3"/>
    <x v="0"/>
    <x v="4"/>
    <x v="0"/>
    <x v="0"/>
    <x v="9"/>
    <x v="131"/>
  </r>
  <r>
    <x v="2"/>
    <n v="99041634"/>
    <x v="4"/>
    <x v="0"/>
    <x v="4"/>
    <x v="0"/>
    <x v="0"/>
    <x v="9"/>
    <x v="131"/>
  </r>
  <r>
    <x v="2"/>
    <n v="5656718"/>
    <x v="5"/>
    <x v="0"/>
    <x v="4"/>
    <x v="0"/>
    <x v="0"/>
    <x v="9"/>
    <x v="131"/>
  </r>
  <r>
    <x v="2"/>
    <n v="30285540"/>
    <x v="0"/>
    <x v="0"/>
    <x v="4"/>
    <x v="0"/>
    <x v="0"/>
    <x v="9"/>
    <x v="131"/>
  </r>
  <r>
    <x v="0"/>
    <n v="12639"/>
    <x v="8"/>
    <x v="0"/>
    <x v="4"/>
    <x v="0"/>
    <x v="0"/>
    <x v="9"/>
    <x v="131"/>
  </r>
  <r>
    <x v="0"/>
    <n v="7386062"/>
    <x v="0"/>
    <x v="0"/>
    <x v="0"/>
    <x v="0"/>
    <x v="0"/>
    <x v="9"/>
    <x v="132"/>
  </r>
  <r>
    <x v="0"/>
    <n v="2742483"/>
    <x v="2"/>
    <x v="0"/>
    <x v="0"/>
    <x v="0"/>
    <x v="0"/>
    <x v="9"/>
    <x v="132"/>
  </r>
  <r>
    <x v="0"/>
    <n v="750574"/>
    <x v="3"/>
    <x v="0"/>
    <x v="0"/>
    <x v="0"/>
    <x v="0"/>
    <x v="9"/>
    <x v="132"/>
  </r>
  <r>
    <x v="0"/>
    <n v="695456"/>
    <x v="4"/>
    <x v="0"/>
    <x v="0"/>
    <x v="0"/>
    <x v="0"/>
    <x v="9"/>
    <x v="132"/>
  </r>
  <r>
    <x v="0"/>
    <n v="187539"/>
    <x v="5"/>
    <x v="0"/>
    <x v="0"/>
    <x v="0"/>
    <x v="0"/>
    <x v="9"/>
    <x v="132"/>
  </r>
  <r>
    <x v="0"/>
    <n v="1573392"/>
    <x v="7"/>
    <x v="0"/>
    <x v="0"/>
    <x v="0"/>
    <x v="0"/>
    <x v="9"/>
    <x v="132"/>
  </r>
  <r>
    <x v="2"/>
    <n v="373324"/>
    <x v="2"/>
    <x v="0"/>
    <x v="0"/>
    <x v="0"/>
    <x v="0"/>
    <x v="9"/>
    <x v="132"/>
  </r>
  <r>
    <x v="2"/>
    <n v="43192"/>
    <x v="3"/>
    <x v="0"/>
    <x v="0"/>
    <x v="0"/>
    <x v="0"/>
    <x v="9"/>
    <x v="132"/>
  </r>
  <r>
    <x v="2"/>
    <n v="645492"/>
    <x v="4"/>
    <x v="0"/>
    <x v="0"/>
    <x v="0"/>
    <x v="0"/>
    <x v="9"/>
    <x v="132"/>
  </r>
  <r>
    <x v="2"/>
    <n v="83976"/>
    <x v="5"/>
    <x v="0"/>
    <x v="0"/>
    <x v="0"/>
    <x v="0"/>
    <x v="9"/>
    <x v="132"/>
  </r>
  <r>
    <x v="2"/>
    <n v="112332"/>
    <x v="0"/>
    <x v="0"/>
    <x v="0"/>
    <x v="0"/>
    <x v="0"/>
    <x v="9"/>
    <x v="132"/>
  </r>
  <r>
    <x v="0"/>
    <n v="12988966"/>
    <x v="0"/>
    <x v="0"/>
    <x v="0"/>
    <x v="0"/>
    <x v="0"/>
    <x v="9"/>
    <x v="133"/>
  </r>
  <r>
    <x v="0"/>
    <n v="4155334"/>
    <x v="2"/>
    <x v="0"/>
    <x v="0"/>
    <x v="0"/>
    <x v="0"/>
    <x v="9"/>
    <x v="133"/>
  </r>
  <r>
    <x v="0"/>
    <n v="819700"/>
    <x v="3"/>
    <x v="0"/>
    <x v="0"/>
    <x v="0"/>
    <x v="0"/>
    <x v="9"/>
    <x v="133"/>
  </r>
  <r>
    <x v="0"/>
    <n v="1013018"/>
    <x v="4"/>
    <x v="0"/>
    <x v="0"/>
    <x v="0"/>
    <x v="0"/>
    <x v="9"/>
    <x v="133"/>
  </r>
  <r>
    <x v="0"/>
    <n v="240647"/>
    <x v="5"/>
    <x v="0"/>
    <x v="0"/>
    <x v="0"/>
    <x v="0"/>
    <x v="9"/>
    <x v="133"/>
  </r>
  <r>
    <x v="0"/>
    <n v="2837750"/>
    <x v="7"/>
    <x v="0"/>
    <x v="0"/>
    <x v="0"/>
    <x v="0"/>
    <x v="9"/>
    <x v="133"/>
  </r>
  <r>
    <x v="2"/>
    <n v="1532363"/>
    <x v="2"/>
    <x v="0"/>
    <x v="0"/>
    <x v="0"/>
    <x v="0"/>
    <x v="9"/>
    <x v="133"/>
  </r>
  <r>
    <x v="2"/>
    <n v="1115505"/>
    <x v="3"/>
    <x v="0"/>
    <x v="0"/>
    <x v="0"/>
    <x v="0"/>
    <x v="9"/>
    <x v="133"/>
  </r>
  <r>
    <x v="2"/>
    <n v="11844191"/>
    <x v="4"/>
    <x v="0"/>
    <x v="0"/>
    <x v="0"/>
    <x v="0"/>
    <x v="9"/>
    <x v="133"/>
  </r>
  <r>
    <x v="2"/>
    <n v="409383"/>
    <x v="5"/>
    <x v="0"/>
    <x v="0"/>
    <x v="0"/>
    <x v="0"/>
    <x v="9"/>
    <x v="133"/>
  </r>
  <r>
    <x v="2"/>
    <n v="243176"/>
    <x v="0"/>
    <x v="0"/>
    <x v="0"/>
    <x v="0"/>
    <x v="0"/>
    <x v="9"/>
    <x v="133"/>
  </r>
  <r>
    <x v="0"/>
    <n v="18401759"/>
    <x v="0"/>
    <x v="0"/>
    <x v="0"/>
    <x v="0"/>
    <x v="0"/>
    <x v="9"/>
    <x v="134"/>
  </r>
  <r>
    <x v="0"/>
    <n v="7729123"/>
    <x v="2"/>
    <x v="0"/>
    <x v="0"/>
    <x v="0"/>
    <x v="0"/>
    <x v="9"/>
    <x v="134"/>
  </r>
  <r>
    <x v="0"/>
    <n v="591743"/>
    <x v="3"/>
    <x v="0"/>
    <x v="0"/>
    <x v="0"/>
    <x v="0"/>
    <x v="9"/>
    <x v="134"/>
  </r>
  <r>
    <x v="0"/>
    <n v="3122950"/>
    <x v="4"/>
    <x v="0"/>
    <x v="0"/>
    <x v="0"/>
    <x v="0"/>
    <x v="9"/>
    <x v="134"/>
  </r>
  <r>
    <x v="0"/>
    <n v="292493"/>
    <x v="9"/>
    <x v="0"/>
    <x v="0"/>
    <x v="0"/>
    <x v="0"/>
    <x v="9"/>
    <x v="134"/>
  </r>
  <r>
    <x v="0"/>
    <n v="476496"/>
    <x v="5"/>
    <x v="0"/>
    <x v="0"/>
    <x v="0"/>
    <x v="0"/>
    <x v="9"/>
    <x v="134"/>
  </r>
  <r>
    <x v="0"/>
    <n v="2958000"/>
    <x v="7"/>
    <x v="0"/>
    <x v="0"/>
    <x v="0"/>
    <x v="0"/>
    <x v="9"/>
    <x v="134"/>
  </r>
  <r>
    <x v="2"/>
    <n v="8242161"/>
    <x v="2"/>
    <x v="0"/>
    <x v="0"/>
    <x v="0"/>
    <x v="0"/>
    <x v="9"/>
    <x v="134"/>
  </r>
  <r>
    <x v="2"/>
    <n v="680830"/>
    <x v="3"/>
    <x v="0"/>
    <x v="0"/>
    <x v="0"/>
    <x v="0"/>
    <x v="9"/>
    <x v="134"/>
  </r>
  <r>
    <x v="2"/>
    <n v="31911711"/>
    <x v="4"/>
    <x v="0"/>
    <x v="0"/>
    <x v="0"/>
    <x v="0"/>
    <x v="9"/>
    <x v="134"/>
  </r>
  <r>
    <x v="2"/>
    <n v="1322745"/>
    <x v="5"/>
    <x v="0"/>
    <x v="0"/>
    <x v="0"/>
    <x v="0"/>
    <x v="9"/>
    <x v="134"/>
  </r>
  <r>
    <x v="2"/>
    <n v="1428698"/>
    <x v="0"/>
    <x v="0"/>
    <x v="0"/>
    <x v="0"/>
    <x v="0"/>
    <x v="9"/>
    <x v="134"/>
  </r>
  <r>
    <x v="0"/>
    <n v="16609716"/>
    <x v="0"/>
    <x v="0"/>
    <x v="4"/>
    <x v="0"/>
    <x v="0"/>
    <x v="9"/>
    <x v="135"/>
  </r>
  <r>
    <x v="0"/>
    <n v="5523520"/>
    <x v="2"/>
    <x v="0"/>
    <x v="4"/>
    <x v="0"/>
    <x v="0"/>
    <x v="9"/>
    <x v="135"/>
  </r>
  <r>
    <x v="0"/>
    <n v="581098"/>
    <x v="3"/>
    <x v="0"/>
    <x v="4"/>
    <x v="0"/>
    <x v="0"/>
    <x v="9"/>
    <x v="135"/>
  </r>
  <r>
    <x v="0"/>
    <n v="965133"/>
    <x v="4"/>
    <x v="0"/>
    <x v="4"/>
    <x v="0"/>
    <x v="0"/>
    <x v="9"/>
    <x v="135"/>
  </r>
  <r>
    <x v="0"/>
    <n v="2298759"/>
    <x v="5"/>
    <x v="0"/>
    <x v="4"/>
    <x v="0"/>
    <x v="0"/>
    <x v="9"/>
    <x v="135"/>
  </r>
  <r>
    <x v="0"/>
    <n v="1868658"/>
    <x v="7"/>
    <x v="0"/>
    <x v="4"/>
    <x v="0"/>
    <x v="0"/>
    <x v="9"/>
    <x v="135"/>
  </r>
  <r>
    <x v="2"/>
    <n v="11645033"/>
    <x v="2"/>
    <x v="0"/>
    <x v="4"/>
    <x v="0"/>
    <x v="0"/>
    <x v="9"/>
    <x v="135"/>
  </r>
  <r>
    <x v="2"/>
    <n v="437532"/>
    <x v="3"/>
    <x v="0"/>
    <x v="4"/>
    <x v="0"/>
    <x v="0"/>
    <x v="9"/>
    <x v="135"/>
  </r>
  <r>
    <x v="2"/>
    <n v="2109385"/>
    <x v="4"/>
    <x v="0"/>
    <x v="4"/>
    <x v="0"/>
    <x v="0"/>
    <x v="9"/>
    <x v="135"/>
  </r>
  <r>
    <x v="2"/>
    <n v="8122145"/>
    <x v="5"/>
    <x v="0"/>
    <x v="4"/>
    <x v="0"/>
    <x v="0"/>
    <x v="9"/>
    <x v="135"/>
  </r>
  <r>
    <x v="2"/>
    <n v="55638"/>
    <x v="0"/>
    <x v="0"/>
    <x v="4"/>
    <x v="0"/>
    <x v="0"/>
    <x v="9"/>
    <x v="135"/>
  </r>
  <r>
    <x v="0"/>
    <n v="66294341"/>
    <x v="0"/>
    <x v="0"/>
    <x v="4"/>
    <x v="0"/>
    <x v="0"/>
    <x v="9"/>
    <x v="136"/>
  </r>
  <r>
    <x v="0"/>
    <n v="29140835"/>
    <x v="2"/>
    <x v="0"/>
    <x v="4"/>
    <x v="0"/>
    <x v="0"/>
    <x v="9"/>
    <x v="136"/>
  </r>
  <r>
    <x v="0"/>
    <n v="3702524"/>
    <x v="3"/>
    <x v="0"/>
    <x v="4"/>
    <x v="0"/>
    <x v="0"/>
    <x v="9"/>
    <x v="136"/>
  </r>
  <r>
    <x v="0"/>
    <n v="4136427"/>
    <x v="4"/>
    <x v="0"/>
    <x v="4"/>
    <x v="0"/>
    <x v="0"/>
    <x v="9"/>
    <x v="136"/>
  </r>
  <r>
    <x v="0"/>
    <n v="532450"/>
    <x v="9"/>
    <x v="0"/>
    <x v="4"/>
    <x v="0"/>
    <x v="0"/>
    <x v="9"/>
    <x v="136"/>
  </r>
  <r>
    <x v="0"/>
    <n v="4261220"/>
    <x v="5"/>
    <x v="0"/>
    <x v="4"/>
    <x v="0"/>
    <x v="0"/>
    <x v="9"/>
    <x v="136"/>
  </r>
  <r>
    <x v="0"/>
    <n v="8219960"/>
    <x v="7"/>
    <x v="0"/>
    <x v="4"/>
    <x v="0"/>
    <x v="0"/>
    <x v="9"/>
    <x v="136"/>
  </r>
  <r>
    <x v="2"/>
    <n v="21033599"/>
    <x v="2"/>
    <x v="0"/>
    <x v="4"/>
    <x v="0"/>
    <x v="0"/>
    <x v="9"/>
    <x v="136"/>
  </r>
  <r>
    <x v="2"/>
    <n v="4729386"/>
    <x v="3"/>
    <x v="0"/>
    <x v="4"/>
    <x v="0"/>
    <x v="0"/>
    <x v="9"/>
    <x v="136"/>
  </r>
  <r>
    <x v="2"/>
    <n v="33632547"/>
    <x v="4"/>
    <x v="0"/>
    <x v="4"/>
    <x v="0"/>
    <x v="0"/>
    <x v="9"/>
    <x v="136"/>
  </r>
  <r>
    <x v="2"/>
    <n v="1453546"/>
    <x v="5"/>
    <x v="0"/>
    <x v="4"/>
    <x v="0"/>
    <x v="0"/>
    <x v="9"/>
    <x v="136"/>
  </r>
  <r>
    <x v="2"/>
    <n v="573723"/>
    <x v="0"/>
    <x v="0"/>
    <x v="4"/>
    <x v="0"/>
    <x v="0"/>
    <x v="9"/>
    <x v="136"/>
  </r>
  <r>
    <x v="0"/>
    <n v="3192686"/>
    <x v="0"/>
    <x v="0"/>
    <x v="0"/>
    <x v="0"/>
    <x v="0"/>
    <x v="9"/>
    <x v="137"/>
  </r>
  <r>
    <x v="0"/>
    <n v="967513"/>
    <x v="2"/>
    <x v="0"/>
    <x v="0"/>
    <x v="0"/>
    <x v="0"/>
    <x v="9"/>
    <x v="137"/>
  </r>
  <r>
    <x v="0"/>
    <n v="280712"/>
    <x v="3"/>
    <x v="0"/>
    <x v="0"/>
    <x v="0"/>
    <x v="0"/>
    <x v="9"/>
    <x v="137"/>
  </r>
  <r>
    <x v="0"/>
    <n v="239446"/>
    <x v="4"/>
    <x v="0"/>
    <x v="0"/>
    <x v="0"/>
    <x v="0"/>
    <x v="9"/>
    <x v="137"/>
  </r>
  <r>
    <x v="0"/>
    <n v="127809"/>
    <x v="5"/>
    <x v="0"/>
    <x v="0"/>
    <x v="0"/>
    <x v="0"/>
    <x v="9"/>
    <x v="137"/>
  </r>
  <r>
    <x v="0"/>
    <n v="984081"/>
    <x v="7"/>
    <x v="0"/>
    <x v="0"/>
    <x v="0"/>
    <x v="0"/>
    <x v="9"/>
    <x v="137"/>
  </r>
  <r>
    <x v="2"/>
    <n v="654281"/>
    <x v="2"/>
    <x v="0"/>
    <x v="0"/>
    <x v="0"/>
    <x v="0"/>
    <x v="9"/>
    <x v="137"/>
  </r>
  <r>
    <x v="2"/>
    <n v="166245"/>
    <x v="3"/>
    <x v="0"/>
    <x v="0"/>
    <x v="0"/>
    <x v="0"/>
    <x v="9"/>
    <x v="137"/>
  </r>
  <r>
    <x v="2"/>
    <n v="2884107"/>
    <x v="4"/>
    <x v="0"/>
    <x v="0"/>
    <x v="0"/>
    <x v="0"/>
    <x v="9"/>
    <x v="137"/>
  </r>
  <r>
    <x v="0"/>
    <n v="6424307"/>
    <x v="0"/>
    <x v="0"/>
    <x v="0"/>
    <x v="0"/>
    <x v="0"/>
    <x v="9"/>
    <x v="138"/>
  </r>
  <r>
    <x v="0"/>
    <n v="2040244"/>
    <x v="2"/>
    <x v="0"/>
    <x v="0"/>
    <x v="0"/>
    <x v="0"/>
    <x v="9"/>
    <x v="138"/>
  </r>
  <r>
    <x v="0"/>
    <n v="826557"/>
    <x v="3"/>
    <x v="0"/>
    <x v="0"/>
    <x v="0"/>
    <x v="0"/>
    <x v="9"/>
    <x v="138"/>
  </r>
  <r>
    <x v="0"/>
    <n v="401137"/>
    <x v="4"/>
    <x v="0"/>
    <x v="0"/>
    <x v="0"/>
    <x v="0"/>
    <x v="9"/>
    <x v="138"/>
  </r>
  <r>
    <x v="0"/>
    <n v="44938"/>
    <x v="5"/>
    <x v="0"/>
    <x v="0"/>
    <x v="0"/>
    <x v="0"/>
    <x v="9"/>
    <x v="138"/>
  </r>
  <r>
    <x v="0"/>
    <n v="1875801"/>
    <x v="7"/>
    <x v="0"/>
    <x v="0"/>
    <x v="0"/>
    <x v="0"/>
    <x v="9"/>
    <x v="138"/>
  </r>
  <r>
    <x v="2"/>
    <n v="469743"/>
    <x v="2"/>
    <x v="0"/>
    <x v="0"/>
    <x v="0"/>
    <x v="0"/>
    <x v="9"/>
    <x v="138"/>
  </r>
  <r>
    <x v="2"/>
    <n v="1028912"/>
    <x v="3"/>
    <x v="0"/>
    <x v="0"/>
    <x v="0"/>
    <x v="0"/>
    <x v="9"/>
    <x v="138"/>
  </r>
  <r>
    <x v="2"/>
    <n v="942305"/>
    <x v="4"/>
    <x v="0"/>
    <x v="0"/>
    <x v="0"/>
    <x v="0"/>
    <x v="9"/>
    <x v="138"/>
  </r>
  <r>
    <x v="0"/>
    <n v="151441246"/>
    <x v="0"/>
    <x v="0"/>
    <x v="0"/>
    <x v="0"/>
    <x v="0"/>
    <x v="9"/>
    <x v="139"/>
  </r>
  <r>
    <x v="0"/>
    <n v="81638675"/>
    <x v="2"/>
    <x v="0"/>
    <x v="0"/>
    <x v="0"/>
    <x v="0"/>
    <x v="9"/>
    <x v="139"/>
  </r>
  <r>
    <x v="1"/>
    <n v="15500"/>
    <x v="2"/>
    <x v="0"/>
    <x v="0"/>
    <x v="0"/>
    <x v="0"/>
    <x v="9"/>
    <x v="139"/>
  </r>
  <r>
    <x v="1"/>
    <n v="350686"/>
    <x v="2"/>
    <x v="0"/>
    <x v="0"/>
    <x v="0"/>
    <x v="0"/>
    <x v="9"/>
    <x v="139"/>
  </r>
  <r>
    <x v="0"/>
    <n v="6981499"/>
    <x v="3"/>
    <x v="0"/>
    <x v="0"/>
    <x v="0"/>
    <x v="0"/>
    <x v="9"/>
    <x v="139"/>
  </r>
  <r>
    <x v="0"/>
    <n v="20170297"/>
    <x v="4"/>
    <x v="0"/>
    <x v="0"/>
    <x v="0"/>
    <x v="0"/>
    <x v="9"/>
    <x v="139"/>
  </r>
  <r>
    <x v="1"/>
    <n v="367"/>
    <x v="4"/>
    <x v="0"/>
    <x v="0"/>
    <x v="0"/>
    <x v="0"/>
    <x v="9"/>
    <x v="139"/>
  </r>
  <r>
    <x v="0"/>
    <n v="7525465"/>
    <x v="5"/>
    <x v="0"/>
    <x v="0"/>
    <x v="0"/>
    <x v="0"/>
    <x v="9"/>
    <x v="139"/>
  </r>
  <r>
    <x v="0"/>
    <n v="17082514"/>
    <x v="7"/>
    <x v="0"/>
    <x v="0"/>
    <x v="0"/>
    <x v="0"/>
    <x v="9"/>
    <x v="139"/>
  </r>
  <r>
    <x v="2"/>
    <n v="52223120"/>
    <x v="2"/>
    <x v="0"/>
    <x v="0"/>
    <x v="0"/>
    <x v="0"/>
    <x v="9"/>
    <x v="139"/>
  </r>
  <r>
    <x v="2"/>
    <n v="5484971"/>
    <x v="3"/>
    <x v="0"/>
    <x v="0"/>
    <x v="0"/>
    <x v="0"/>
    <x v="9"/>
    <x v="139"/>
  </r>
  <r>
    <x v="2"/>
    <n v="267540097"/>
    <x v="4"/>
    <x v="0"/>
    <x v="0"/>
    <x v="0"/>
    <x v="0"/>
    <x v="9"/>
    <x v="139"/>
  </r>
  <r>
    <x v="2"/>
    <n v="3803693"/>
    <x v="5"/>
    <x v="0"/>
    <x v="0"/>
    <x v="0"/>
    <x v="0"/>
    <x v="9"/>
    <x v="139"/>
  </r>
  <r>
    <x v="2"/>
    <n v="1692143"/>
    <x v="0"/>
    <x v="0"/>
    <x v="0"/>
    <x v="0"/>
    <x v="0"/>
    <x v="9"/>
    <x v="139"/>
  </r>
  <r>
    <x v="0"/>
    <n v="46295003"/>
    <x v="0"/>
    <x v="0"/>
    <x v="0"/>
    <x v="0"/>
    <x v="0"/>
    <x v="9"/>
    <x v="140"/>
  </r>
  <r>
    <x v="0"/>
    <n v="19125297"/>
    <x v="2"/>
    <x v="0"/>
    <x v="0"/>
    <x v="0"/>
    <x v="0"/>
    <x v="9"/>
    <x v="140"/>
  </r>
  <r>
    <x v="0"/>
    <n v="3282945"/>
    <x v="3"/>
    <x v="0"/>
    <x v="0"/>
    <x v="0"/>
    <x v="0"/>
    <x v="9"/>
    <x v="140"/>
  </r>
  <r>
    <x v="0"/>
    <n v="10217466"/>
    <x v="4"/>
    <x v="0"/>
    <x v="0"/>
    <x v="0"/>
    <x v="0"/>
    <x v="9"/>
    <x v="140"/>
  </r>
  <r>
    <x v="0"/>
    <n v="190161"/>
    <x v="5"/>
    <x v="0"/>
    <x v="0"/>
    <x v="0"/>
    <x v="0"/>
    <x v="9"/>
    <x v="140"/>
  </r>
  <r>
    <x v="0"/>
    <n v="4117206"/>
    <x v="7"/>
    <x v="0"/>
    <x v="0"/>
    <x v="0"/>
    <x v="0"/>
    <x v="9"/>
    <x v="140"/>
  </r>
  <r>
    <x v="2"/>
    <n v="7639484"/>
    <x v="2"/>
    <x v="0"/>
    <x v="0"/>
    <x v="0"/>
    <x v="0"/>
    <x v="9"/>
    <x v="140"/>
  </r>
  <r>
    <x v="2"/>
    <n v="2275315"/>
    <x v="3"/>
    <x v="0"/>
    <x v="0"/>
    <x v="0"/>
    <x v="0"/>
    <x v="9"/>
    <x v="140"/>
  </r>
  <r>
    <x v="2"/>
    <n v="383561138"/>
    <x v="4"/>
    <x v="0"/>
    <x v="0"/>
    <x v="0"/>
    <x v="0"/>
    <x v="9"/>
    <x v="140"/>
  </r>
  <r>
    <x v="2"/>
    <n v="16319"/>
    <x v="5"/>
    <x v="0"/>
    <x v="0"/>
    <x v="0"/>
    <x v="0"/>
    <x v="9"/>
    <x v="140"/>
  </r>
  <r>
    <x v="2"/>
    <n v="3231948"/>
    <x v="0"/>
    <x v="0"/>
    <x v="0"/>
    <x v="0"/>
    <x v="0"/>
    <x v="9"/>
    <x v="140"/>
  </r>
  <r>
    <x v="0"/>
    <n v="19994015"/>
    <x v="0"/>
    <x v="0"/>
    <x v="4"/>
    <x v="0"/>
    <x v="0"/>
    <x v="9"/>
    <x v="141"/>
  </r>
  <r>
    <x v="0"/>
    <n v="10656100"/>
    <x v="2"/>
    <x v="0"/>
    <x v="4"/>
    <x v="0"/>
    <x v="0"/>
    <x v="9"/>
    <x v="141"/>
  </r>
  <r>
    <x v="0"/>
    <n v="1090277"/>
    <x v="3"/>
    <x v="0"/>
    <x v="4"/>
    <x v="0"/>
    <x v="0"/>
    <x v="9"/>
    <x v="141"/>
  </r>
  <r>
    <x v="0"/>
    <n v="2466075"/>
    <x v="4"/>
    <x v="0"/>
    <x v="4"/>
    <x v="0"/>
    <x v="0"/>
    <x v="9"/>
    <x v="141"/>
  </r>
  <r>
    <x v="1"/>
    <n v="400"/>
    <x v="4"/>
    <x v="0"/>
    <x v="4"/>
    <x v="0"/>
    <x v="0"/>
    <x v="9"/>
    <x v="141"/>
  </r>
  <r>
    <x v="0"/>
    <n v="565529"/>
    <x v="5"/>
    <x v="0"/>
    <x v="4"/>
    <x v="0"/>
    <x v="0"/>
    <x v="9"/>
    <x v="141"/>
  </r>
  <r>
    <x v="0"/>
    <n v="1816522"/>
    <x v="7"/>
    <x v="0"/>
    <x v="4"/>
    <x v="0"/>
    <x v="0"/>
    <x v="9"/>
    <x v="141"/>
  </r>
  <r>
    <x v="2"/>
    <n v="4229621"/>
    <x v="2"/>
    <x v="0"/>
    <x v="4"/>
    <x v="0"/>
    <x v="0"/>
    <x v="9"/>
    <x v="141"/>
  </r>
  <r>
    <x v="2"/>
    <n v="260680"/>
    <x v="3"/>
    <x v="0"/>
    <x v="4"/>
    <x v="0"/>
    <x v="0"/>
    <x v="9"/>
    <x v="141"/>
  </r>
  <r>
    <x v="2"/>
    <n v="23311694"/>
    <x v="4"/>
    <x v="0"/>
    <x v="4"/>
    <x v="0"/>
    <x v="0"/>
    <x v="9"/>
    <x v="141"/>
  </r>
  <r>
    <x v="2"/>
    <n v="1856854"/>
    <x v="5"/>
    <x v="0"/>
    <x v="4"/>
    <x v="0"/>
    <x v="0"/>
    <x v="9"/>
    <x v="141"/>
  </r>
  <r>
    <x v="2"/>
    <n v="263236"/>
    <x v="0"/>
    <x v="0"/>
    <x v="4"/>
    <x v="0"/>
    <x v="0"/>
    <x v="9"/>
    <x v="141"/>
  </r>
  <r>
    <x v="0"/>
    <n v="21022237"/>
    <x v="0"/>
    <x v="0"/>
    <x v="4"/>
    <x v="0"/>
    <x v="0"/>
    <x v="9"/>
    <x v="142"/>
  </r>
  <r>
    <x v="0"/>
    <n v="9167888"/>
    <x v="2"/>
    <x v="0"/>
    <x v="4"/>
    <x v="0"/>
    <x v="0"/>
    <x v="9"/>
    <x v="142"/>
  </r>
  <r>
    <x v="0"/>
    <n v="2254657"/>
    <x v="3"/>
    <x v="0"/>
    <x v="4"/>
    <x v="0"/>
    <x v="0"/>
    <x v="9"/>
    <x v="142"/>
  </r>
  <r>
    <x v="0"/>
    <n v="2199554"/>
    <x v="4"/>
    <x v="0"/>
    <x v="4"/>
    <x v="0"/>
    <x v="0"/>
    <x v="9"/>
    <x v="142"/>
  </r>
  <r>
    <x v="0"/>
    <n v="2026329"/>
    <x v="5"/>
    <x v="0"/>
    <x v="4"/>
    <x v="0"/>
    <x v="0"/>
    <x v="9"/>
    <x v="142"/>
  </r>
  <r>
    <x v="0"/>
    <n v="2950094"/>
    <x v="7"/>
    <x v="0"/>
    <x v="4"/>
    <x v="0"/>
    <x v="0"/>
    <x v="9"/>
    <x v="142"/>
  </r>
  <r>
    <x v="2"/>
    <n v="10671951"/>
    <x v="2"/>
    <x v="0"/>
    <x v="4"/>
    <x v="0"/>
    <x v="0"/>
    <x v="9"/>
    <x v="142"/>
  </r>
  <r>
    <x v="2"/>
    <n v="958145"/>
    <x v="3"/>
    <x v="0"/>
    <x v="4"/>
    <x v="0"/>
    <x v="0"/>
    <x v="9"/>
    <x v="142"/>
  </r>
  <r>
    <x v="2"/>
    <n v="5577885"/>
    <x v="4"/>
    <x v="0"/>
    <x v="4"/>
    <x v="0"/>
    <x v="0"/>
    <x v="9"/>
    <x v="142"/>
  </r>
  <r>
    <x v="2"/>
    <n v="3953830"/>
    <x v="5"/>
    <x v="0"/>
    <x v="4"/>
    <x v="0"/>
    <x v="0"/>
    <x v="9"/>
    <x v="142"/>
  </r>
  <r>
    <x v="2"/>
    <n v="1209420"/>
    <x v="0"/>
    <x v="0"/>
    <x v="4"/>
    <x v="0"/>
    <x v="0"/>
    <x v="9"/>
    <x v="142"/>
  </r>
  <r>
    <x v="0"/>
    <n v="12724"/>
    <x v="8"/>
    <x v="0"/>
    <x v="4"/>
    <x v="0"/>
    <x v="0"/>
    <x v="9"/>
    <x v="142"/>
  </r>
  <r>
    <x v="0"/>
    <n v="4277192"/>
    <x v="0"/>
    <x v="0"/>
    <x v="0"/>
    <x v="0"/>
    <x v="0"/>
    <x v="9"/>
    <x v="143"/>
  </r>
  <r>
    <x v="0"/>
    <n v="1683395"/>
    <x v="2"/>
    <x v="0"/>
    <x v="0"/>
    <x v="0"/>
    <x v="0"/>
    <x v="9"/>
    <x v="143"/>
  </r>
  <r>
    <x v="0"/>
    <n v="695878"/>
    <x v="3"/>
    <x v="0"/>
    <x v="0"/>
    <x v="0"/>
    <x v="0"/>
    <x v="9"/>
    <x v="143"/>
  </r>
  <r>
    <x v="0"/>
    <n v="341564"/>
    <x v="4"/>
    <x v="0"/>
    <x v="0"/>
    <x v="0"/>
    <x v="0"/>
    <x v="9"/>
    <x v="143"/>
  </r>
  <r>
    <x v="0"/>
    <n v="23877"/>
    <x v="5"/>
    <x v="0"/>
    <x v="0"/>
    <x v="0"/>
    <x v="0"/>
    <x v="9"/>
    <x v="143"/>
  </r>
  <r>
    <x v="0"/>
    <n v="1386816"/>
    <x v="7"/>
    <x v="0"/>
    <x v="0"/>
    <x v="0"/>
    <x v="0"/>
    <x v="9"/>
    <x v="143"/>
  </r>
  <r>
    <x v="2"/>
    <n v="212114"/>
    <x v="2"/>
    <x v="0"/>
    <x v="0"/>
    <x v="0"/>
    <x v="0"/>
    <x v="9"/>
    <x v="143"/>
  </r>
  <r>
    <x v="2"/>
    <n v="4160075"/>
    <x v="4"/>
    <x v="0"/>
    <x v="0"/>
    <x v="0"/>
    <x v="0"/>
    <x v="9"/>
    <x v="143"/>
  </r>
  <r>
    <x v="2"/>
    <n v="306381"/>
    <x v="5"/>
    <x v="0"/>
    <x v="0"/>
    <x v="0"/>
    <x v="0"/>
    <x v="9"/>
    <x v="143"/>
  </r>
  <r>
    <x v="2"/>
    <n v="15739705"/>
    <x v="0"/>
    <x v="0"/>
    <x v="0"/>
    <x v="0"/>
    <x v="0"/>
    <x v="9"/>
    <x v="143"/>
  </r>
  <r>
    <x v="0"/>
    <n v="33460975"/>
    <x v="0"/>
    <x v="0"/>
    <x v="4"/>
    <x v="0"/>
    <x v="0"/>
    <x v="9"/>
    <x v="144"/>
  </r>
  <r>
    <x v="0"/>
    <n v="14317605"/>
    <x v="2"/>
    <x v="0"/>
    <x v="4"/>
    <x v="0"/>
    <x v="0"/>
    <x v="9"/>
    <x v="144"/>
  </r>
  <r>
    <x v="0"/>
    <n v="1680274"/>
    <x v="3"/>
    <x v="0"/>
    <x v="4"/>
    <x v="0"/>
    <x v="0"/>
    <x v="9"/>
    <x v="144"/>
  </r>
  <r>
    <x v="0"/>
    <n v="3746898"/>
    <x v="4"/>
    <x v="0"/>
    <x v="4"/>
    <x v="0"/>
    <x v="0"/>
    <x v="9"/>
    <x v="144"/>
  </r>
  <r>
    <x v="0"/>
    <n v="3116443"/>
    <x v="5"/>
    <x v="0"/>
    <x v="4"/>
    <x v="0"/>
    <x v="0"/>
    <x v="9"/>
    <x v="144"/>
  </r>
  <r>
    <x v="0"/>
    <n v="4465197"/>
    <x v="7"/>
    <x v="0"/>
    <x v="4"/>
    <x v="0"/>
    <x v="0"/>
    <x v="9"/>
    <x v="144"/>
  </r>
  <r>
    <x v="2"/>
    <n v="11125346"/>
    <x v="2"/>
    <x v="0"/>
    <x v="4"/>
    <x v="0"/>
    <x v="0"/>
    <x v="9"/>
    <x v="144"/>
  </r>
  <r>
    <x v="2"/>
    <n v="751132"/>
    <x v="3"/>
    <x v="0"/>
    <x v="4"/>
    <x v="0"/>
    <x v="0"/>
    <x v="9"/>
    <x v="144"/>
  </r>
  <r>
    <x v="2"/>
    <n v="23406105"/>
    <x v="4"/>
    <x v="0"/>
    <x v="4"/>
    <x v="0"/>
    <x v="0"/>
    <x v="9"/>
    <x v="144"/>
  </r>
  <r>
    <x v="2"/>
    <n v="3374986"/>
    <x v="5"/>
    <x v="0"/>
    <x v="4"/>
    <x v="0"/>
    <x v="0"/>
    <x v="9"/>
    <x v="144"/>
  </r>
  <r>
    <x v="0"/>
    <n v="59625407"/>
    <x v="0"/>
    <x v="0"/>
    <x v="0"/>
    <x v="0"/>
    <x v="0"/>
    <x v="9"/>
    <x v="145"/>
  </r>
  <r>
    <x v="0"/>
    <n v="22650965"/>
    <x v="2"/>
    <x v="0"/>
    <x v="0"/>
    <x v="0"/>
    <x v="0"/>
    <x v="9"/>
    <x v="145"/>
  </r>
  <r>
    <x v="0"/>
    <n v="5938399"/>
    <x v="3"/>
    <x v="0"/>
    <x v="0"/>
    <x v="0"/>
    <x v="0"/>
    <x v="9"/>
    <x v="145"/>
  </r>
  <r>
    <x v="0"/>
    <n v="4680060"/>
    <x v="4"/>
    <x v="0"/>
    <x v="0"/>
    <x v="0"/>
    <x v="0"/>
    <x v="9"/>
    <x v="145"/>
  </r>
  <r>
    <x v="1"/>
    <n v="364468"/>
    <x v="4"/>
    <x v="0"/>
    <x v="0"/>
    <x v="0"/>
    <x v="0"/>
    <x v="9"/>
    <x v="145"/>
  </r>
  <r>
    <x v="1"/>
    <n v="476371"/>
    <x v="4"/>
    <x v="0"/>
    <x v="0"/>
    <x v="0"/>
    <x v="0"/>
    <x v="9"/>
    <x v="145"/>
  </r>
  <r>
    <x v="1"/>
    <n v="873187"/>
    <x v="4"/>
    <x v="0"/>
    <x v="0"/>
    <x v="0"/>
    <x v="0"/>
    <x v="9"/>
    <x v="145"/>
  </r>
  <r>
    <x v="0"/>
    <n v="1855254"/>
    <x v="5"/>
    <x v="0"/>
    <x v="0"/>
    <x v="0"/>
    <x v="0"/>
    <x v="9"/>
    <x v="145"/>
  </r>
  <r>
    <x v="0"/>
    <n v="10161250"/>
    <x v="7"/>
    <x v="0"/>
    <x v="0"/>
    <x v="0"/>
    <x v="0"/>
    <x v="9"/>
    <x v="145"/>
  </r>
  <r>
    <x v="2"/>
    <n v="13477564"/>
    <x v="2"/>
    <x v="0"/>
    <x v="0"/>
    <x v="0"/>
    <x v="0"/>
    <x v="9"/>
    <x v="145"/>
  </r>
  <r>
    <x v="2"/>
    <n v="6514656"/>
    <x v="3"/>
    <x v="0"/>
    <x v="0"/>
    <x v="0"/>
    <x v="0"/>
    <x v="9"/>
    <x v="145"/>
  </r>
  <r>
    <x v="2"/>
    <n v="98500252"/>
    <x v="4"/>
    <x v="0"/>
    <x v="0"/>
    <x v="0"/>
    <x v="0"/>
    <x v="9"/>
    <x v="145"/>
  </r>
  <r>
    <x v="2"/>
    <n v="12361342"/>
    <x v="8"/>
    <x v="0"/>
    <x v="0"/>
    <x v="0"/>
    <x v="0"/>
    <x v="9"/>
    <x v="145"/>
  </r>
  <r>
    <x v="2"/>
    <n v="1104955"/>
    <x v="5"/>
    <x v="0"/>
    <x v="0"/>
    <x v="0"/>
    <x v="0"/>
    <x v="9"/>
    <x v="145"/>
  </r>
  <r>
    <x v="2"/>
    <n v="2159372"/>
    <x v="0"/>
    <x v="0"/>
    <x v="0"/>
    <x v="0"/>
    <x v="0"/>
    <x v="9"/>
    <x v="145"/>
  </r>
  <r>
    <x v="0"/>
    <n v="28321992"/>
    <x v="0"/>
    <x v="0"/>
    <x v="0"/>
    <x v="0"/>
    <x v="0"/>
    <x v="9"/>
    <x v="146"/>
  </r>
  <r>
    <x v="0"/>
    <n v="7629691"/>
    <x v="2"/>
    <x v="0"/>
    <x v="0"/>
    <x v="0"/>
    <x v="0"/>
    <x v="9"/>
    <x v="146"/>
  </r>
  <r>
    <x v="0"/>
    <n v="2496151"/>
    <x v="3"/>
    <x v="0"/>
    <x v="0"/>
    <x v="0"/>
    <x v="0"/>
    <x v="9"/>
    <x v="146"/>
  </r>
  <r>
    <x v="0"/>
    <n v="2774505"/>
    <x v="4"/>
    <x v="0"/>
    <x v="0"/>
    <x v="0"/>
    <x v="0"/>
    <x v="9"/>
    <x v="146"/>
  </r>
  <r>
    <x v="0"/>
    <n v="921399"/>
    <x v="5"/>
    <x v="0"/>
    <x v="0"/>
    <x v="0"/>
    <x v="0"/>
    <x v="9"/>
    <x v="146"/>
  </r>
  <r>
    <x v="0"/>
    <n v="4060681"/>
    <x v="7"/>
    <x v="0"/>
    <x v="0"/>
    <x v="0"/>
    <x v="0"/>
    <x v="9"/>
    <x v="146"/>
  </r>
  <r>
    <x v="2"/>
    <n v="7283628"/>
    <x v="2"/>
    <x v="0"/>
    <x v="0"/>
    <x v="0"/>
    <x v="0"/>
    <x v="9"/>
    <x v="146"/>
  </r>
  <r>
    <x v="2"/>
    <n v="2120443"/>
    <x v="3"/>
    <x v="0"/>
    <x v="0"/>
    <x v="0"/>
    <x v="0"/>
    <x v="9"/>
    <x v="146"/>
  </r>
  <r>
    <x v="2"/>
    <n v="75798957"/>
    <x v="4"/>
    <x v="0"/>
    <x v="0"/>
    <x v="0"/>
    <x v="0"/>
    <x v="9"/>
    <x v="146"/>
  </r>
  <r>
    <x v="2"/>
    <n v="299843"/>
    <x v="5"/>
    <x v="0"/>
    <x v="0"/>
    <x v="0"/>
    <x v="0"/>
    <x v="9"/>
    <x v="146"/>
  </r>
  <r>
    <x v="2"/>
    <n v="1566275"/>
    <x v="0"/>
    <x v="0"/>
    <x v="0"/>
    <x v="0"/>
    <x v="0"/>
    <x v="9"/>
    <x v="146"/>
  </r>
  <r>
    <x v="0"/>
    <n v="16290"/>
    <x v="8"/>
    <x v="0"/>
    <x v="0"/>
    <x v="0"/>
    <x v="0"/>
    <x v="9"/>
    <x v="146"/>
  </r>
  <r>
    <x v="0"/>
    <n v="45369073"/>
    <x v="0"/>
    <x v="0"/>
    <x v="4"/>
    <x v="0"/>
    <x v="0"/>
    <x v="10"/>
    <x v="147"/>
  </r>
  <r>
    <x v="0"/>
    <n v="15833513"/>
    <x v="2"/>
    <x v="0"/>
    <x v="4"/>
    <x v="0"/>
    <x v="0"/>
    <x v="10"/>
    <x v="147"/>
  </r>
  <r>
    <x v="1"/>
    <n v="900"/>
    <x v="2"/>
    <x v="0"/>
    <x v="4"/>
    <x v="0"/>
    <x v="0"/>
    <x v="10"/>
    <x v="147"/>
  </r>
  <r>
    <x v="0"/>
    <n v="2071322"/>
    <x v="3"/>
    <x v="0"/>
    <x v="4"/>
    <x v="0"/>
    <x v="0"/>
    <x v="10"/>
    <x v="147"/>
  </r>
  <r>
    <x v="0"/>
    <n v="4058045"/>
    <x v="4"/>
    <x v="0"/>
    <x v="4"/>
    <x v="0"/>
    <x v="0"/>
    <x v="10"/>
    <x v="147"/>
  </r>
  <r>
    <x v="1"/>
    <n v="187"/>
    <x v="4"/>
    <x v="0"/>
    <x v="4"/>
    <x v="0"/>
    <x v="0"/>
    <x v="10"/>
    <x v="147"/>
  </r>
  <r>
    <x v="0"/>
    <n v="262076"/>
    <x v="9"/>
    <x v="0"/>
    <x v="4"/>
    <x v="0"/>
    <x v="0"/>
    <x v="10"/>
    <x v="147"/>
  </r>
  <r>
    <x v="0"/>
    <n v="908872"/>
    <x v="5"/>
    <x v="0"/>
    <x v="4"/>
    <x v="0"/>
    <x v="0"/>
    <x v="10"/>
    <x v="147"/>
  </r>
  <r>
    <x v="0"/>
    <n v="5760048"/>
    <x v="7"/>
    <x v="0"/>
    <x v="4"/>
    <x v="0"/>
    <x v="0"/>
    <x v="10"/>
    <x v="147"/>
  </r>
  <r>
    <x v="2"/>
    <n v="45262801"/>
    <x v="2"/>
    <x v="0"/>
    <x v="4"/>
    <x v="0"/>
    <x v="0"/>
    <x v="10"/>
    <x v="147"/>
  </r>
  <r>
    <x v="2"/>
    <n v="3996203"/>
    <x v="3"/>
    <x v="0"/>
    <x v="4"/>
    <x v="0"/>
    <x v="0"/>
    <x v="10"/>
    <x v="147"/>
  </r>
  <r>
    <x v="2"/>
    <n v="96068810"/>
    <x v="4"/>
    <x v="0"/>
    <x v="4"/>
    <x v="0"/>
    <x v="0"/>
    <x v="10"/>
    <x v="147"/>
  </r>
  <r>
    <x v="2"/>
    <n v="1710869"/>
    <x v="5"/>
    <x v="0"/>
    <x v="4"/>
    <x v="0"/>
    <x v="0"/>
    <x v="10"/>
    <x v="147"/>
  </r>
  <r>
    <x v="2"/>
    <n v="1154942"/>
    <x v="0"/>
    <x v="0"/>
    <x v="4"/>
    <x v="0"/>
    <x v="0"/>
    <x v="10"/>
    <x v="147"/>
  </r>
  <r>
    <x v="0"/>
    <n v="16506987"/>
    <x v="0"/>
    <x v="0"/>
    <x v="4"/>
    <x v="0"/>
    <x v="0"/>
    <x v="10"/>
    <x v="148"/>
  </r>
  <r>
    <x v="0"/>
    <n v="5205680"/>
    <x v="2"/>
    <x v="0"/>
    <x v="4"/>
    <x v="0"/>
    <x v="0"/>
    <x v="10"/>
    <x v="148"/>
  </r>
  <r>
    <x v="0"/>
    <n v="1319458"/>
    <x v="3"/>
    <x v="0"/>
    <x v="4"/>
    <x v="0"/>
    <x v="0"/>
    <x v="10"/>
    <x v="148"/>
  </r>
  <r>
    <x v="0"/>
    <n v="1562196"/>
    <x v="4"/>
    <x v="0"/>
    <x v="4"/>
    <x v="0"/>
    <x v="0"/>
    <x v="10"/>
    <x v="148"/>
  </r>
  <r>
    <x v="0"/>
    <n v="509001"/>
    <x v="5"/>
    <x v="0"/>
    <x v="4"/>
    <x v="0"/>
    <x v="0"/>
    <x v="10"/>
    <x v="148"/>
  </r>
  <r>
    <x v="0"/>
    <n v="1296977"/>
    <x v="7"/>
    <x v="0"/>
    <x v="4"/>
    <x v="0"/>
    <x v="0"/>
    <x v="10"/>
    <x v="148"/>
  </r>
  <r>
    <x v="2"/>
    <n v="4472478"/>
    <x v="2"/>
    <x v="0"/>
    <x v="4"/>
    <x v="0"/>
    <x v="0"/>
    <x v="10"/>
    <x v="148"/>
  </r>
  <r>
    <x v="2"/>
    <n v="48006"/>
    <x v="3"/>
    <x v="0"/>
    <x v="4"/>
    <x v="0"/>
    <x v="0"/>
    <x v="10"/>
    <x v="148"/>
  </r>
  <r>
    <x v="2"/>
    <n v="2835525"/>
    <x v="4"/>
    <x v="0"/>
    <x v="4"/>
    <x v="0"/>
    <x v="0"/>
    <x v="10"/>
    <x v="148"/>
  </r>
  <r>
    <x v="2"/>
    <n v="243210"/>
    <x v="5"/>
    <x v="0"/>
    <x v="4"/>
    <x v="0"/>
    <x v="0"/>
    <x v="10"/>
    <x v="148"/>
  </r>
  <r>
    <x v="2"/>
    <n v="22471"/>
    <x v="0"/>
    <x v="0"/>
    <x v="4"/>
    <x v="0"/>
    <x v="0"/>
    <x v="10"/>
    <x v="148"/>
  </r>
  <r>
    <x v="0"/>
    <n v="24022540"/>
    <x v="0"/>
    <x v="0"/>
    <x v="4"/>
    <x v="2"/>
    <x v="2"/>
    <x v="10"/>
    <x v="149"/>
  </r>
  <r>
    <x v="0"/>
    <n v="8358285"/>
    <x v="2"/>
    <x v="0"/>
    <x v="4"/>
    <x v="2"/>
    <x v="2"/>
    <x v="10"/>
    <x v="149"/>
  </r>
  <r>
    <x v="0"/>
    <n v="1485167"/>
    <x v="3"/>
    <x v="0"/>
    <x v="4"/>
    <x v="2"/>
    <x v="2"/>
    <x v="10"/>
    <x v="149"/>
  </r>
  <r>
    <x v="0"/>
    <n v="2117621"/>
    <x v="4"/>
    <x v="0"/>
    <x v="4"/>
    <x v="2"/>
    <x v="2"/>
    <x v="10"/>
    <x v="149"/>
  </r>
  <r>
    <x v="0"/>
    <n v="2460413"/>
    <x v="5"/>
    <x v="0"/>
    <x v="4"/>
    <x v="2"/>
    <x v="2"/>
    <x v="10"/>
    <x v="149"/>
  </r>
  <r>
    <x v="0"/>
    <n v="2368093"/>
    <x v="7"/>
    <x v="0"/>
    <x v="4"/>
    <x v="2"/>
    <x v="2"/>
    <x v="10"/>
    <x v="149"/>
  </r>
  <r>
    <x v="2"/>
    <n v="52329228"/>
    <x v="2"/>
    <x v="0"/>
    <x v="4"/>
    <x v="2"/>
    <x v="2"/>
    <x v="10"/>
    <x v="149"/>
  </r>
  <r>
    <x v="2"/>
    <n v="2212334"/>
    <x v="3"/>
    <x v="0"/>
    <x v="4"/>
    <x v="2"/>
    <x v="2"/>
    <x v="10"/>
    <x v="149"/>
  </r>
  <r>
    <x v="2"/>
    <n v="52898927"/>
    <x v="4"/>
    <x v="0"/>
    <x v="4"/>
    <x v="2"/>
    <x v="2"/>
    <x v="10"/>
    <x v="149"/>
  </r>
  <r>
    <x v="2"/>
    <n v="4152570"/>
    <x v="5"/>
    <x v="0"/>
    <x v="4"/>
    <x v="2"/>
    <x v="2"/>
    <x v="10"/>
    <x v="149"/>
  </r>
  <r>
    <x v="2"/>
    <n v="2933188"/>
    <x v="0"/>
    <x v="0"/>
    <x v="4"/>
    <x v="2"/>
    <x v="2"/>
    <x v="10"/>
    <x v="149"/>
  </r>
  <r>
    <x v="0"/>
    <n v="2702"/>
    <x v="8"/>
    <x v="0"/>
    <x v="4"/>
    <x v="2"/>
    <x v="2"/>
    <x v="10"/>
    <x v="149"/>
  </r>
  <r>
    <x v="0"/>
    <n v="17818747"/>
    <x v="0"/>
    <x v="0"/>
    <x v="4"/>
    <x v="0"/>
    <x v="0"/>
    <x v="10"/>
    <x v="150"/>
  </r>
  <r>
    <x v="0"/>
    <n v="5292830"/>
    <x v="2"/>
    <x v="0"/>
    <x v="4"/>
    <x v="0"/>
    <x v="0"/>
    <x v="10"/>
    <x v="150"/>
  </r>
  <r>
    <x v="1"/>
    <n v="10592"/>
    <x v="2"/>
    <x v="0"/>
    <x v="4"/>
    <x v="0"/>
    <x v="0"/>
    <x v="10"/>
    <x v="150"/>
  </r>
  <r>
    <x v="1"/>
    <n v="1056"/>
    <x v="2"/>
    <x v="0"/>
    <x v="4"/>
    <x v="0"/>
    <x v="0"/>
    <x v="10"/>
    <x v="150"/>
  </r>
  <r>
    <x v="0"/>
    <n v="1349689"/>
    <x v="3"/>
    <x v="0"/>
    <x v="4"/>
    <x v="0"/>
    <x v="0"/>
    <x v="10"/>
    <x v="150"/>
  </r>
  <r>
    <x v="0"/>
    <n v="1742494"/>
    <x v="4"/>
    <x v="0"/>
    <x v="4"/>
    <x v="0"/>
    <x v="0"/>
    <x v="10"/>
    <x v="150"/>
  </r>
  <r>
    <x v="0"/>
    <n v="1799097"/>
    <x v="5"/>
    <x v="0"/>
    <x v="4"/>
    <x v="0"/>
    <x v="0"/>
    <x v="10"/>
    <x v="150"/>
  </r>
  <r>
    <x v="0"/>
    <n v="2316532"/>
    <x v="7"/>
    <x v="0"/>
    <x v="4"/>
    <x v="0"/>
    <x v="0"/>
    <x v="10"/>
    <x v="150"/>
  </r>
  <r>
    <x v="2"/>
    <n v="10794608"/>
    <x v="2"/>
    <x v="0"/>
    <x v="4"/>
    <x v="0"/>
    <x v="0"/>
    <x v="10"/>
    <x v="150"/>
  </r>
  <r>
    <x v="2"/>
    <n v="178604"/>
    <x v="3"/>
    <x v="0"/>
    <x v="4"/>
    <x v="0"/>
    <x v="0"/>
    <x v="10"/>
    <x v="150"/>
  </r>
  <r>
    <x v="2"/>
    <n v="5280902"/>
    <x v="4"/>
    <x v="0"/>
    <x v="4"/>
    <x v="0"/>
    <x v="0"/>
    <x v="10"/>
    <x v="150"/>
  </r>
  <r>
    <x v="2"/>
    <n v="2021704"/>
    <x v="5"/>
    <x v="0"/>
    <x v="4"/>
    <x v="0"/>
    <x v="0"/>
    <x v="10"/>
    <x v="150"/>
  </r>
  <r>
    <x v="2"/>
    <n v="159389"/>
    <x v="0"/>
    <x v="0"/>
    <x v="4"/>
    <x v="0"/>
    <x v="0"/>
    <x v="10"/>
    <x v="150"/>
  </r>
  <r>
    <x v="0"/>
    <n v="287314044"/>
    <x v="0"/>
    <x v="0"/>
    <x v="4"/>
    <x v="4"/>
    <x v="4"/>
    <x v="10"/>
    <x v="151"/>
  </r>
  <r>
    <x v="0"/>
    <n v="132198913"/>
    <x v="2"/>
    <x v="0"/>
    <x v="4"/>
    <x v="4"/>
    <x v="4"/>
    <x v="10"/>
    <x v="151"/>
  </r>
  <r>
    <x v="1"/>
    <n v="349"/>
    <x v="2"/>
    <x v="0"/>
    <x v="4"/>
    <x v="4"/>
    <x v="4"/>
    <x v="10"/>
    <x v="151"/>
  </r>
  <r>
    <x v="1"/>
    <n v="10100"/>
    <x v="2"/>
    <x v="0"/>
    <x v="4"/>
    <x v="4"/>
    <x v="4"/>
    <x v="10"/>
    <x v="151"/>
  </r>
  <r>
    <x v="0"/>
    <n v="13071855"/>
    <x v="3"/>
    <x v="0"/>
    <x v="4"/>
    <x v="4"/>
    <x v="4"/>
    <x v="10"/>
    <x v="151"/>
  </r>
  <r>
    <x v="0"/>
    <n v="15244998"/>
    <x v="4"/>
    <x v="0"/>
    <x v="4"/>
    <x v="4"/>
    <x v="4"/>
    <x v="10"/>
    <x v="151"/>
  </r>
  <r>
    <x v="0"/>
    <n v="21900"/>
    <x v="9"/>
    <x v="0"/>
    <x v="4"/>
    <x v="4"/>
    <x v="4"/>
    <x v="10"/>
    <x v="151"/>
  </r>
  <r>
    <x v="0"/>
    <n v="982124"/>
    <x v="5"/>
    <x v="0"/>
    <x v="4"/>
    <x v="4"/>
    <x v="4"/>
    <x v="10"/>
    <x v="151"/>
  </r>
  <r>
    <x v="0"/>
    <n v="22333564"/>
    <x v="7"/>
    <x v="0"/>
    <x v="4"/>
    <x v="4"/>
    <x v="4"/>
    <x v="10"/>
    <x v="151"/>
  </r>
  <r>
    <x v="2"/>
    <n v="105476292"/>
    <x v="2"/>
    <x v="0"/>
    <x v="4"/>
    <x v="4"/>
    <x v="4"/>
    <x v="10"/>
    <x v="151"/>
  </r>
  <r>
    <x v="2"/>
    <n v="5540314"/>
    <x v="3"/>
    <x v="0"/>
    <x v="4"/>
    <x v="4"/>
    <x v="4"/>
    <x v="10"/>
    <x v="151"/>
  </r>
  <r>
    <x v="2"/>
    <n v="17077289"/>
    <x v="4"/>
    <x v="0"/>
    <x v="4"/>
    <x v="4"/>
    <x v="4"/>
    <x v="10"/>
    <x v="151"/>
  </r>
  <r>
    <x v="2"/>
    <n v="6898983"/>
    <x v="8"/>
    <x v="0"/>
    <x v="4"/>
    <x v="4"/>
    <x v="4"/>
    <x v="10"/>
    <x v="151"/>
  </r>
  <r>
    <x v="2"/>
    <n v="524253"/>
    <x v="5"/>
    <x v="0"/>
    <x v="4"/>
    <x v="4"/>
    <x v="4"/>
    <x v="10"/>
    <x v="151"/>
  </r>
  <r>
    <x v="2"/>
    <n v="7780304"/>
    <x v="0"/>
    <x v="0"/>
    <x v="4"/>
    <x v="4"/>
    <x v="4"/>
    <x v="10"/>
    <x v="151"/>
  </r>
  <r>
    <x v="0"/>
    <n v="6466"/>
    <x v="8"/>
    <x v="0"/>
    <x v="4"/>
    <x v="4"/>
    <x v="4"/>
    <x v="10"/>
    <x v="151"/>
  </r>
  <r>
    <x v="0"/>
    <n v="686871363"/>
    <x v="0"/>
    <x v="0"/>
    <x v="4"/>
    <x v="4"/>
    <x v="4"/>
    <x v="10"/>
    <x v="152"/>
  </r>
  <r>
    <x v="0"/>
    <n v="744182473"/>
    <x v="2"/>
    <x v="0"/>
    <x v="4"/>
    <x v="4"/>
    <x v="4"/>
    <x v="10"/>
    <x v="152"/>
  </r>
  <r>
    <x v="1"/>
    <n v="165"/>
    <x v="2"/>
    <x v="0"/>
    <x v="4"/>
    <x v="4"/>
    <x v="4"/>
    <x v="10"/>
    <x v="152"/>
  </r>
  <r>
    <x v="1"/>
    <n v="8000"/>
    <x v="2"/>
    <x v="0"/>
    <x v="4"/>
    <x v="4"/>
    <x v="4"/>
    <x v="10"/>
    <x v="152"/>
  </r>
  <r>
    <x v="1"/>
    <n v="7345"/>
    <x v="2"/>
    <x v="0"/>
    <x v="4"/>
    <x v="4"/>
    <x v="4"/>
    <x v="10"/>
    <x v="152"/>
  </r>
  <r>
    <x v="1"/>
    <n v="500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20"/>
    <x v="2"/>
    <x v="0"/>
    <x v="4"/>
    <x v="4"/>
    <x v="4"/>
    <x v="10"/>
    <x v="152"/>
  </r>
  <r>
    <x v="1"/>
    <n v="64815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20000"/>
    <x v="2"/>
    <x v="0"/>
    <x v="4"/>
    <x v="4"/>
    <x v="4"/>
    <x v="10"/>
    <x v="152"/>
  </r>
  <r>
    <x v="1"/>
    <n v="4700"/>
    <x v="2"/>
    <x v="0"/>
    <x v="4"/>
    <x v="4"/>
    <x v="4"/>
    <x v="10"/>
    <x v="152"/>
  </r>
  <r>
    <x v="1"/>
    <n v="4557"/>
    <x v="2"/>
    <x v="0"/>
    <x v="4"/>
    <x v="4"/>
    <x v="4"/>
    <x v="10"/>
    <x v="152"/>
  </r>
  <r>
    <x v="1"/>
    <n v="335"/>
    <x v="2"/>
    <x v="0"/>
    <x v="4"/>
    <x v="4"/>
    <x v="4"/>
    <x v="10"/>
    <x v="152"/>
  </r>
  <r>
    <x v="1"/>
    <n v="448"/>
    <x v="2"/>
    <x v="0"/>
    <x v="4"/>
    <x v="4"/>
    <x v="4"/>
    <x v="10"/>
    <x v="152"/>
  </r>
  <r>
    <x v="1"/>
    <n v="161"/>
    <x v="2"/>
    <x v="0"/>
    <x v="4"/>
    <x v="4"/>
    <x v="4"/>
    <x v="10"/>
    <x v="152"/>
  </r>
  <r>
    <x v="1"/>
    <n v="12265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1004"/>
    <x v="2"/>
    <x v="0"/>
    <x v="4"/>
    <x v="4"/>
    <x v="4"/>
    <x v="10"/>
    <x v="152"/>
  </r>
  <r>
    <x v="1"/>
    <n v="145"/>
    <x v="2"/>
    <x v="0"/>
    <x v="4"/>
    <x v="4"/>
    <x v="4"/>
    <x v="10"/>
    <x v="152"/>
  </r>
  <r>
    <x v="1"/>
    <n v="253"/>
    <x v="2"/>
    <x v="0"/>
    <x v="4"/>
    <x v="4"/>
    <x v="4"/>
    <x v="10"/>
    <x v="152"/>
  </r>
  <r>
    <x v="1"/>
    <n v="714"/>
    <x v="2"/>
    <x v="0"/>
    <x v="4"/>
    <x v="4"/>
    <x v="4"/>
    <x v="10"/>
    <x v="152"/>
  </r>
  <r>
    <x v="1"/>
    <n v="32290"/>
    <x v="2"/>
    <x v="0"/>
    <x v="4"/>
    <x v="4"/>
    <x v="4"/>
    <x v="10"/>
    <x v="152"/>
  </r>
  <r>
    <x v="1"/>
    <n v="1420"/>
    <x v="2"/>
    <x v="0"/>
    <x v="4"/>
    <x v="4"/>
    <x v="4"/>
    <x v="10"/>
    <x v="152"/>
  </r>
  <r>
    <x v="1"/>
    <n v="1128"/>
    <x v="2"/>
    <x v="0"/>
    <x v="4"/>
    <x v="4"/>
    <x v="4"/>
    <x v="10"/>
    <x v="152"/>
  </r>
  <r>
    <x v="1"/>
    <n v="1536"/>
    <x v="2"/>
    <x v="0"/>
    <x v="4"/>
    <x v="4"/>
    <x v="4"/>
    <x v="10"/>
    <x v="152"/>
  </r>
  <r>
    <x v="1"/>
    <n v="18631"/>
    <x v="2"/>
    <x v="0"/>
    <x v="4"/>
    <x v="4"/>
    <x v="4"/>
    <x v="10"/>
    <x v="152"/>
  </r>
  <r>
    <x v="1"/>
    <n v="27797"/>
    <x v="2"/>
    <x v="0"/>
    <x v="4"/>
    <x v="4"/>
    <x v="4"/>
    <x v="10"/>
    <x v="152"/>
  </r>
  <r>
    <x v="1"/>
    <n v="1760"/>
    <x v="2"/>
    <x v="0"/>
    <x v="4"/>
    <x v="4"/>
    <x v="4"/>
    <x v="10"/>
    <x v="152"/>
  </r>
  <r>
    <x v="1"/>
    <n v="2840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4993"/>
    <x v="2"/>
    <x v="0"/>
    <x v="4"/>
    <x v="4"/>
    <x v="4"/>
    <x v="10"/>
    <x v="152"/>
  </r>
  <r>
    <x v="1"/>
    <n v="132"/>
    <x v="2"/>
    <x v="0"/>
    <x v="4"/>
    <x v="4"/>
    <x v="4"/>
    <x v="10"/>
    <x v="152"/>
  </r>
  <r>
    <x v="1"/>
    <n v="143"/>
    <x v="2"/>
    <x v="0"/>
    <x v="4"/>
    <x v="4"/>
    <x v="4"/>
    <x v="10"/>
    <x v="152"/>
  </r>
  <r>
    <x v="1"/>
    <n v="573"/>
    <x v="2"/>
    <x v="0"/>
    <x v="4"/>
    <x v="4"/>
    <x v="4"/>
    <x v="10"/>
    <x v="152"/>
  </r>
  <r>
    <x v="1"/>
    <n v="1100"/>
    <x v="2"/>
    <x v="0"/>
    <x v="4"/>
    <x v="4"/>
    <x v="4"/>
    <x v="10"/>
    <x v="152"/>
  </r>
  <r>
    <x v="1"/>
    <n v="191"/>
    <x v="2"/>
    <x v="0"/>
    <x v="4"/>
    <x v="4"/>
    <x v="4"/>
    <x v="10"/>
    <x v="152"/>
  </r>
  <r>
    <x v="1"/>
    <n v="2661"/>
    <x v="2"/>
    <x v="0"/>
    <x v="4"/>
    <x v="4"/>
    <x v="4"/>
    <x v="10"/>
    <x v="152"/>
  </r>
  <r>
    <x v="1"/>
    <n v="4618"/>
    <x v="2"/>
    <x v="0"/>
    <x v="4"/>
    <x v="4"/>
    <x v="4"/>
    <x v="10"/>
    <x v="152"/>
  </r>
  <r>
    <x v="1"/>
    <n v="796"/>
    <x v="2"/>
    <x v="0"/>
    <x v="4"/>
    <x v="4"/>
    <x v="4"/>
    <x v="10"/>
    <x v="152"/>
  </r>
  <r>
    <x v="1"/>
    <n v="1730"/>
    <x v="2"/>
    <x v="0"/>
    <x v="4"/>
    <x v="4"/>
    <x v="4"/>
    <x v="10"/>
    <x v="152"/>
  </r>
  <r>
    <x v="1"/>
    <n v="2660"/>
    <x v="2"/>
    <x v="0"/>
    <x v="4"/>
    <x v="4"/>
    <x v="4"/>
    <x v="10"/>
    <x v="152"/>
  </r>
  <r>
    <x v="1"/>
    <n v="1450"/>
    <x v="2"/>
    <x v="0"/>
    <x v="4"/>
    <x v="4"/>
    <x v="4"/>
    <x v="10"/>
    <x v="152"/>
  </r>
  <r>
    <x v="1"/>
    <n v="379"/>
    <x v="2"/>
    <x v="0"/>
    <x v="4"/>
    <x v="4"/>
    <x v="4"/>
    <x v="10"/>
    <x v="152"/>
  </r>
  <r>
    <x v="1"/>
    <n v="750"/>
    <x v="2"/>
    <x v="0"/>
    <x v="4"/>
    <x v="4"/>
    <x v="4"/>
    <x v="10"/>
    <x v="152"/>
  </r>
  <r>
    <x v="1"/>
    <n v="850"/>
    <x v="2"/>
    <x v="0"/>
    <x v="4"/>
    <x v="4"/>
    <x v="4"/>
    <x v="10"/>
    <x v="152"/>
  </r>
  <r>
    <x v="1"/>
    <n v="278"/>
    <x v="2"/>
    <x v="0"/>
    <x v="4"/>
    <x v="4"/>
    <x v="4"/>
    <x v="10"/>
    <x v="152"/>
  </r>
  <r>
    <x v="1"/>
    <n v="210732"/>
    <x v="2"/>
    <x v="0"/>
    <x v="4"/>
    <x v="4"/>
    <x v="4"/>
    <x v="10"/>
    <x v="152"/>
  </r>
  <r>
    <x v="1"/>
    <n v="157246"/>
    <x v="2"/>
    <x v="0"/>
    <x v="4"/>
    <x v="4"/>
    <x v="4"/>
    <x v="10"/>
    <x v="152"/>
  </r>
  <r>
    <x v="1"/>
    <n v="11274"/>
    <x v="2"/>
    <x v="0"/>
    <x v="4"/>
    <x v="4"/>
    <x v="4"/>
    <x v="10"/>
    <x v="152"/>
  </r>
  <r>
    <x v="1"/>
    <n v="896005"/>
    <x v="2"/>
    <x v="0"/>
    <x v="4"/>
    <x v="4"/>
    <x v="4"/>
    <x v="10"/>
    <x v="152"/>
  </r>
  <r>
    <x v="1"/>
    <n v="172292"/>
    <x v="2"/>
    <x v="0"/>
    <x v="4"/>
    <x v="4"/>
    <x v="4"/>
    <x v="10"/>
    <x v="152"/>
  </r>
  <r>
    <x v="0"/>
    <n v="65047688"/>
    <x v="3"/>
    <x v="0"/>
    <x v="4"/>
    <x v="4"/>
    <x v="4"/>
    <x v="10"/>
    <x v="152"/>
  </r>
  <r>
    <x v="0"/>
    <n v="53017435"/>
    <x v="4"/>
    <x v="0"/>
    <x v="4"/>
    <x v="4"/>
    <x v="4"/>
    <x v="10"/>
    <x v="152"/>
  </r>
  <r>
    <x v="1"/>
    <n v="24"/>
    <x v="4"/>
    <x v="0"/>
    <x v="4"/>
    <x v="4"/>
    <x v="4"/>
    <x v="10"/>
    <x v="152"/>
  </r>
  <r>
    <x v="1"/>
    <n v="35"/>
    <x v="4"/>
    <x v="0"/>
    <x v="4"/>
    <x v="4"/>
    <x v="4"/>
    <x v="10"/>
    <x v="152"/>
  </r>
  <r>
    <x v="1"/>
    <n v="104520"/>
    <x v="4"/>
    <x v="0"/>
    <x v="4"/>
    <x v="4"/>
    <x v="4"/>
    <x v="10"/>
    <x v="152"/>
  </r>
  <r>
    <x v="0"/>
    <n v="692"/>
    <x v="9"/>
    <x v="0"/>
    <x v="4"/>
    <x v="4"/>
    <x v="4"/>
    <x v="10"/>
    <x v="152"/>
  </r>
  <r>
    <x v="0"/>
    <n v="9122199"/>
    <x v="5"/>
    <x v="0"/>
    <x v="4"/>
    <x v="4"/>
    <x v="4"/>
    <x v="10"/>
    <x v="152"/>
  </r>
  <r>
    <x v="0"/>
    <n v="56664708"/>
    <x v="7"/>
    <x v="0"/>
    <x v="4"/>
    <x v="4"/>
    <x v="4"/>
    <x v="10"/>
    <x v="152"/>
  </r>
  <r>
    <x v="2"/>
    <n v="921587502"/>
    <x v="2"/>
    <x v="0"/>
    <x v="4"/>
    <x v="4"/>
    <x v="4"/>
    <x v="10"/>
    <x v="152"/>
  </r>
  <r>
    <x v="2"/>
    <n v="187822281"/>
    <x v="3"/>
    <x v="0"/>
    <x v="4"/>
    <x v="4"/>
    <x v="4"/>
    <x v="10"/>
    <x v="152"/>
  </r>
  <r>
    <x v="2"/>
    <n v="105297252"/>
    <x v="4"/>
    <x v="0"/>
    <x v="4"/>
    <x v="4"/>
    <x v="4"/>
    <x v="10"/>
    <x v="152"/>
  </r>
  <r>
    <x v="2"/>
    <n v="151493024"/>
    <x v="8"/>
    <x v="0"/>
    <x v="4"/>
    <x v="4"/>
    <x v="4"/>
    <x v="10"/>
    <x v="152"/>
  </r>
  <r>
    <x v="2"/>
    <n v="1015031"/>
    <x v="5"/>
    <x v="0"/>
    <x v="4"/>
    <x v="4"/>
    <x v="4"/>
    <x v="10"/>
    <x v="152"/>
  </r>
  <r>
    <x v="2"/>
    <n v="9362919"/>
    <x v="0"/>
    <x v="0"/>
    <x v="4"/>
    <x v="4"/>
    <x v="4"/>
    <x v="10"/>
    <x v="152"/>
  </r>
  <r>
    <x v="0"/>
    <n v="198734"/>
    <x v="8"/>
    <x v="0"/>
    <x v="4"/>
    <x v="4"/>
    <x v="4"/>
    <x v="10"/>
    <x v="152"/>
  </r>
  <r>
    <x v="0"/>
    <n v="191942124"/>
    <x v="0"/>
    <x v="0"/>
    <x v="4"/>
    <x v="4"/>
    <x v="4"/>
    <x v="10"/>
    <x v="153"/>
  </r>
  <r>
    <x v="0"/>
    <n v="101255086"/>
    <x v="2"/>
    <x v="0"/>
    <x v="4"/>
    <x v="4"/>
    <x v="4"/>
    <x v="10"/>
    <x v="153"/>
  </r>
  <r>
    <x v="1"/>
    <n v="539"/>
    <x v="2"/>
    <x v="0"/>
    <x v="4"/>
    <x v="4"/>
    <x v="4"/>
    <x v="10"/>
    <x v="153"/>
  </r>
  <r>
    <x v="1"/>
    <n v="50"/>
    <x v="2"/>
    <x v="0"/>
    <x v="4"/>
    <x v="4"/>
    <x v="4"/>
    <x v="10"/>
    <x v="153"/>
  </r>
  <r>
    <x v="1"/>
    <n v="382754"/>
    <x v="2"/>
    <x v="0"/>
    <x v="4"/>
    <x v="4"/>
    <x v="4"/>
    <x v="10"/>
    <x v="153"/>
  </r>
  <r>
    <x v="1"/>
    <n v="42499"/>
    <x v="2"/>
    <x v="0"/>
    <x v="4"/>
    <x v="4"/>
    <x v="4"/>
    <x v="10"/>
    <x v="153"/>
  </r>
  <r>
    <x v="1"/>
    <n v="41466"/>
    <x v="2"/>
    <x v="0"/>
    <x v="4"/>
    <x v="4"/>
    <x v="4"/>
    <x v="10"/>
    <x v="153"/>
  </r>
  <r>
    <x v="1"/>
    <n v="12825"/>
    <x v="2"/>
    <x v="0"/>
    <x v="4"/>
    <x v="4"/>
    <x v="4"/>
    <x v="10"/>
    <x v="153"/>
  </r>
  <r>
    <x v="0"/>
    <n v="9569974"/>
    <x v="3"/>
    <x v="0"/>
    <x v="4"/>
    <x v="4"/>
    <x v="4"/>
    <x v="10"/>
    <x v="153"/>
  </r>
  <r>
    <x v="0"/>
    <n v="16659052"/>
    <x v="4"/>
    <x v="0"/>
    <x v="4"/>
    <x v="4"/>
    <x v="4"/>
    <x v="10"/>
    <x v="153"/>
  </r>
  <r>
    <x v="1"/>
    <n v="371423"/>
    <x v="4"/>
    <x v="0"/>
    <x v="4"/>
    <x v="4"/>
    <x v="4"/>
    <x v="10"/>
    <x v="153"/>
  </r>
  <r>
    <x v="1"/>
    <n v="255581"/>
    <x v="4"/>
    <x v="0"/>
    <x v="4"/>
    <x v="4"/>
    <x v="4"/>
    <x v="10"/>
    <x v="153"/>
  </r>
  <r>
    <x v="1"/>
    <n v="21905000"/>
    <x v="4"/>
    <x v="0"/>
    <x v="4"/>
    <x v="4"/>
    <x v="4"/>
    <x v="10"/>
    <x v="153"/>
  </r>
  <r>
    <x v="1"/>
    <n v="44569525"/>
    <x v="4"/>
    <x v="0"/>
    <x v="4"/>
    <x v="4"/>
    <x v="4"/>
    <x v="10"/>
    <x v="153"/>
  </r>
  <r>
    <x v="1"/>
    <n v="1072245"/>
    <x v="4"/>
    <x v="0"/>
    <x v="4"/>
    <x v="4"/>
    <x v="4"/>
    <x v="10"/>
    <x v="153"/>
  </r>
  <r>
    <x v="1"/>
    <n v="1190172"/>
    <x v="4"/>
    <x v="0"/>
    <x v="4"/>
    <x v="4"/>
    <x v="4"/>
    <x v="10"/>
    <x v="153"/>
  </r>
  <r>
    <x v="1"/>
    <n v="955678"/>
    <x v="4"/>
    <x v="0"/>
    <x v="4"/>
    <x v="4"/>
    <x v="4"/>
    <x v="10"/>
    <x v="153"/>
  </r>
  <r>
    <x v="1"/>
    <n v="50"/>
    <x v="4"/>
    <x v="0"/>
    <x v="4"/>
    <x v="4"/>
    <x v="4"/>
    <x v="10"/>
    <x v="153"/>
  </r>
  <r>
    <x v="1"/>
    <n v="2"/>
    <x v="4"/>
    <x v="0"/>
    <x v="4"/>
    <x v="4"/>
    <x v="4"/>
    <x v="10"/>
    <x v="153"/>
  </r>
  <r>
    <x v="1"/>
    <n v="19"/>
    <x v="4"/>
    <x v="0"/>
    <x v="4"/>
    <x v="4"/>
    <x v="4"/>
    <x v="10"/>
    <x v="153"/>
  </r>
  <r>
    <x v="1"/>
    <n v="1640347"/>
    <x v="4"/>
    <x v="0"/>
    <x v="4"/>
    <x v="4"/>
    <x v="4"/>
    <x v="10"/>
    <x v="153"/>
  </r>
  <r>
    <x v="0"/>
    <n v="715349"/>
    <x v="9"/>
    <x v="0"/>
    <x v="4"/>
    <x v="4"/>
    <x v="4"/>
    <x v="10"/>
    <x v="153"/>
  </r>
  <r>
    <x v="0"/>
    <n v="4044151"/>
    <x v="5"/>
    <x v="0"/>
    <x v="4"/>
    <x v="4"/>
    <x v="4"/>
    <x v="10"/>
    <x v="153"/>
  </r>
  <r>
    <x v="0"/>
    <n v="17188669"/>
    <x v="7"/>
    <x v="0"/>
    <x v="4"/>
    <x v="4"/>
    <x v="4"/>
    <x v="10"/>
    <x v="153"/>
  </r>
  <r>
    <x v="2"/>
    <n v="147457598"/>
    <x v="2"/>
    <x v="0"/>
    <x v="4"/>
    <x v="4"/>
    <x v="4"/>
    <x v="10"/>
    <x v="153"/>
  </r>
  <r>
    <x v="2"/>
    <n v="4593716"/>
    <x v="3"/>
    <x v="0"/>
    <x v="4"/>
    <x v="4"/>
    <x v="4"/>
    <x v="10"/>
    <x v="153"/>
  </r>
  <r>
    <x v="2"/>
    <n v="192228077"/>
    <x v="4"/>
    <x v="0"/>
    <x v="4"/>
    <x v="4"/>
    <x v="4"/>
    <x v="10"/>
    <x v="153"/>
  </r>
  <r>
    <x v="2"/>
    <n v="4220205"/>
    <x v="5"/>
    <x v="0"/>
    <x v="4"/>
    <x v="4"/>
    <x v="4"/>
    <x v="10"/>
    <x v="153"/>
  </r>
  <r>
    <x v="2"/>
    <n v="2182831"/>
    <x v="0"/>
    <x v="0"/>
    <x v="4"/>
    <x v="4"/>
    <x v="4"/>
    <x v="10"/>
    <x v="153"/>
  </r>
  <r>
    <x v="0"/>
    <n v="40327"/>
    <x v="8"/>
    <x v="0"/>
    <x v="4"/>
    <x v="4"/>
    <x v="4"/>
    <x v="10"/>
    <x v="153"/>
  </r>
  <r>
    <x v="0"/>
    <n v="32611965"/>
    <x v="0"/>
    <x v="0"/>
    <x v="4"/>
    <x v="0"/>
    <x v="0"/>
    <x v="10"/>
    <x v="154"/>
  </r>
  <r>
    <x v="0"/>
    <n v="11801871"/>
    <x v="2"/>
    <x v="0"/>
    <x v="4"/>
    <x v="0"/>
    <x v="0"/>
    <x v="10"/>
    <x v="154"/>
  </r>
  <r>
    <x v="0"/>
    <n v="1724092"/>
    <x v="3"/>
    <x v="0"/>
    <x v="4"/>
    <x v="0"/>
    <x v="0"/>
    <x v="10"/>
    <x v="154"/>
  </r>
  <r>
    <x v="0"/>
    <n v="2542016"/>
    <x v="4"/>
    <x v="0"/>
    <x v="4"/>
    <x v="0"/>
    <x v="0"/>
    <x v="10"/>
    <x v="154"/>
  </r>
  <r>
    <x v="0"/>
    <n v="2384460"/>
    <x v="5"/>
    <x v="0"/>
    <x v="4"/>
    <x v="0"/>
    <x v="0"/>
    <x v="10"/>
    <x v="154"/>
  </r>
  <r>
    <x v="0"/>
    <n v="4375067"/>
    <x v="7"/>
    <x v="0"/>
    <x v="4"/>
    <x v="0"/>
    <x v="0"/>
    <x v="10"/>
    <x v="154"/>
  </r>
  <r>
    <x v="2"/>
    <n v="8804169"/>
    <x v="2"/>
    <x v="0"/>
    <x v="4"/>
    <x v="0"/>
    <x v="0"/>
    <x v="10"/>
    <x v="154"/>
  </r>
  <r>
    <x v="2"/>
    <n v="24218"/>
    <x v="3"/>
    <x v="0"/>
    <x v="4"/>
    <x v="0"/>
    <x v="0"/>
    <x v="10"/>
    <x v="154"/>
  </r>
  <r>
    <x v="2"/>
    <n v="9132544"/>
    <x v="4"/>
    <x v="0"/>
    <x v="4"/>
    <x v="0"/>
    <x v="0"/>
    <x v="10"/>
    <x v="154"/>
  </r>
  <r>
    <x v="2"/>
    <n v="2366149"/>
    <x v="5"/>
    <x v="0"/>
    <x v="4"/>
    <x v="0"/>
    <x v="0"/>
    <x v="10"/>
    <x v="154"/>
  </r>
  <r>
    <x v="2"/>
    <n v="297990"/>
    <x v="0"/>
    <x v="0"/>
    <x v="4"/>
    <x v="0"/>
    <x v="0"/>
    <x v="10"/>
    <x v="154"/>
  </r>
  <r>
    <x v="0"/>
    <n v="100689010"/>
    <x v="0"/>
    <x v="0"/>
    <x v="4"/>
    <x v="4"/>
    <x v="4"/>
    <x v="10"/>
    <x v="155"/>
  </r>
  <r>
    <x v="0"/>
    <n v="33711662"/>
    <x v="2"/>
    <x v="0"/>
    <x v="4"/>
    <x v="4"/>
    <x v="4"/>
    <x v="10"/>
    <x v="155"/>
  </r>
  <r>
    <x v="1"/>
    <n v="302"/>
    <x v="2"/>
    <x v="0"/>
    <x v="4"/>
    <x v="4"/>
    <x v="4"/>
    <x v="10"/>
    <x v="155"/>
  </r>
  <r>
    <x v="0"/>
    <n v="4503100"/>
    <x v="3"/>
    <x v="0"/>
    <x v="4"/>
    <x v="4"/>
    <x v="4"/>
    <x v="10"/>
    <x v="155"/>
  </r>
  <r>
    <x v="0"/>
    <n v="7986052"/>
    <x v="4"/>
    <x v="0"/>
    <x v="4"/>
    <x v="4"/>
    <x v="4"/>
    <x v="10"/>
    <x v="155"/>
  </r>
  <r>
    <x v="1"/>
    <n v="5900"/>
    <x v="4"/>
    <x v="0"/>
    <x v="4"/>
    <x v="4"/>
    <x v="4"/>
    <x v="10"/>
    <x v="155"/>
  </r>
  <r>
    <x v="0"/>
    <n v="2375854"/>
    <x v="5"/>
    <x v="0"/>
    <x v="4"/>
    <x v="4"/>
    <x v="4"/>
    <x v="10"/>
    <x v="155"/>
  </r>
  <r>
    <x v="0"/>
    <n v="10450363"/>
    <x v="7"/>
    <x v="0"/>
    <x v="4"/>
    <x v="4"/>
    <x v="4"/>
    <x v="10"/>
    <x v="155"/>
  </r>
  <r>
    <x v="2"/>
    <n v="42879500"/>
    <x v="2"/>
    <x v="0"/>
    <x v="4"/>
    <x v="4"/>
    <x v="4"/>
    <x v="10"/>
    <x v="155"/>
  </r>
  <r>
    <x v="2"/>
    <n v="11272110"/>
    <x v="3"/>
    <x v="0"/>
    <x v="4"/>
    <x v="4"/>
    <x v="4"/>
    <x v="10"/>
    <x v="155"/>
  </r>
  <r>
    <x v="2"/>
    <n v="21966313"/>
    <x v="4"/>
    <x v="0"/>
    <x v="4"/>
    <x v="4"/>
    <x v="4"/>
    <x v="10"/>
    <x v="155"/>
  </r>
  <r>
    <x v="2"/>
    <n v="3648163"/>
    <x v="5"/>
    <x v="0"/>
    <x v="4"/>
    <x v="4"/>
    <x v="4"/>
    <x v="10"/>
    <x v="155"/>
  </r>
  <r>
    <x v="2"/>
    <n v="31630"/>
    <x v="0"/>
    <x v="0"/>
    <x v="4"/>
    <x v="4"/>
    <x v="4"/>
    <x v="10"/>
    <x v="155"/>
  </r>
  <r>
    <x v="0"/>
    <n v="59762"/>
    <x v="8"/>
    <x v="0"/>
    <x v="4"/>
    <x v="4"/>
    <x v="4"/>
    <x v="10"/>
    <x v="155"/>
  </r>
  <r>
    <x v="0"/>
    <n v="196181748"/>
    <x v="0"/>
    <x v="0"/>
    <x v="4"/>
    <x v="4"/>
    <x v="4"/>
    <x v="10"/>
    <x v="156"/>
  </r>
  <r>
    <x v="0"/>
    <n v="132523954"/>
    <x v="2"/>
    <x v="0"/>
    <x v="4"/>
    <x v="4"/>
    <x v="4"/>
    <x v="10"/>
    <x v="156"/>
  </r>
  <r>
    <x v="1"/>
    <n v="1902"/>
    <x v="2"/>
    <x v="0"/>
    <x v="4"/>
    <x v="4"/>
    <x v="4"/>
    <x v="10"/>
    <x v="156"/>
  </r>
  <r>
    <x v="1"/>
    <n v="1400"/>
    <x v="2"/>
    <x v="0"/>
    <x v="4"/>
    <x v="4"/>
    <x v="4"/>
    <x v="10"/>
    <x v="156"/>
  </r>
  <r>
    <x v="1"/>
    <n v="900"/>
    <x v="2"/>
    <x v="0"/>
    <x v="4"/>
    <x v="4"/>
    <x v="4"/>
    <x v="10"/>
    <x v="156"/>
  </r>
  <r>
    <x v="1"/>
    <n v="10425295"/>
    <x v="2"/>
    <x v="0"/>
    <x v="4"/>
    <x v="4"/>
    <x v="4"/>
    <x v="10"/>
    <x v="156"/>
  </r>
  <r>
    <x v="1"/>
    <n v="2228693"/>
    <x v="2"/>
    <x v="0"/>
    <x v="4"/>
    <x v="4"/>
    <x v="4"/>
    <x v="10"/>
    <x v="156"/>
  </r>
  <r>
    <x v="0"/>
    <n v="10879664"/>
    <x v="3"/>
    <x v="0"/>
    <x v="4"/>
    <x v="4"/>
    <x v="4"/>
    <x v="10"/>
    <x v="156"/>
  </r>
  <r>
    <x v="0"/>
    <n v="13554829"/>
    <x v="4"/>
    <x v="0"/>
    <x v="4"/>
    <x v="4"/>
    <x v="4"/>
    <x v="10"/>
    <x v="156"/>
  </r>
  <r>
    <x v="0"/>
    <n v="843749"/>
    <x v="5"/>
    <x v="0"/>
    <x v="4"/>
    <x v="4"/>
    <x v="4"/>
    <x v="10"/>
    <x v="156"/>
  </r>
  <r>
    <x v="0"/>
    <n v="13407110"/>
    <x v="7"/>
    <x v="0"/>
    <x v="4"/>
    <x v="4"/>
    <x v="4"/>
    <x v="10"/>
    <x v="156"/>
  </r>
  <r>
    <x v="2"/>
    <n v="206018262"/>
    <x v="2"/>
    <x v="0"/>
    <x v="4"/>
    <x v="4"/>
    <x v="4"/>
    <x v="10"/>
    <x v="156"/>
  </r>
  <r>
    <x v="2"/>
    <n v="15083242"/>
    <x v="3"/>
    <x v="0"/>
    <x v="4"/>
    <x v="4"/>
    <x v="4"/>
    <x v="10"/>
    <x v="156"/>
  </r>
  <r>
    <x v="2"/>
    <n v="59305869"/>
    <x v="4"/>
    <x v="0"/>
    <x v="4"/>
    <x v="4"/>
    <x v="4"/>
    <x v="10"/>
    <x v="156"/>
  </r>
  <r>
    <x v="2"/>
    <n v="5883922"/>
    <x v="8"/>
    <x v="0"/>
    <x v="4"/>
    <x v="4"/>
    <x v="4"/>
    <x v="10"/>
    <x v="156"/>
  </r>
  <r>
    <x v="2"/>
    <n v="4006512"/>
    <x v="5"/>
    <x v="0"/>
    <x v="4"/>
    <x v="4"/>
    <x v="4"/>
    <x v="10"/>
    <x v="156"/>
  </r>
  <r>
    <x v="2"/>
    <n v="1959680"/>
    <x v="0"/>
    <x v="0"/>
    <x v="4"/>
    <x v="4"/>
    <x v="4"/>
    <x v="10"/>
    <x v="156"/>
  </r>
  <r>
    <x v="0"/>
    <n v="16376"/>
    <x v="8"/>
    <x v="0"/>
    <x v="4"/>
    <x v="4"/>
    <x v="4"/>
    <x v="10"/>
    <x v="156"/>
  </r>
  <r>
    <x v="0"/>
    <n v="368879855"/>
    <x v="0"/>
    <x v="0"/>
    <x v="4"/>
    <x v="4"/>
    <x v="4"/>
    <x v="10"/>
    <x v="157"/>
  </r>
  <r>
    <x v="0"/>
    <n v="164758955"/>
    <x v="2"/>
    <x v="0"/>
    <x v="4"/>
    <x v="4"/>
    <x v="4"/>
    <x v="10"/>
    <x v="157"/>
  </r>
  <r>
    <x v="1"/>
    <n v="3410"/>
    <x v="2"/>
    <x v="0"/>
    <x v="4"/>
    <x v="4"/>
    <x v="4"/>
    <x v="10"/>
    <x v="157"/>
  </r>
  <r>
    <x v="1"/>
    <n v="128"/>
    <x v="2"/>
    <x v="0"/>
    <x v="4"/>
    <x v="4"/>
    <x v="4"/>
    <x v="10"/>
    <x v="157"/>
  </r>
  <r>
    <x v="1"/>
    <n v="165"/>
    <x v="2"/>
    <x v="0"/>
    <x v="4"/>
    <x v="4"/>
    <x v="4"/>
    <x v="10"/>
    <x v="157"/>
  </r>
  <r>
    <x v="1"/>
    <n v="618"/>
    <x v="2"/>
    <x v="0"/>
    <x v="4"/>
    <x v="4"/>
    <x v="4"/>
    <x v="10"/>
    <x v="157"/>
  </r>
  <r>
    <x v="0"/>
    <n v="12911648"/>
    <x v="3"/>
    <x v="0"/>
    <x v="4"/>
    <x v="4"/>
    <x v="4"/>
    <x v="10"/>
    <x v="157"/>
  </r>
  <r>
    <x v="0"/>
    <n v="30737729"/>
    <x v="4"/>
    <x v="0"/>
    <x v="4"/>
    <x v="4"/>
    <x v="4"/>
    <x v="10"/>
    <x v="157"/>
  </r>
  <r>
    <x v="0"/>
    <n v="2218600"/>
    <x v="5"/>
    <x v="0"/>
    <x v="4"/>
    <x v="4"/>
    <x v="4"/>
    <x v="10"/>
    <x v="157"/>
  </r>
  <r>
    <x v="0"/>
    <n v="30989617"/>
    <x v="7"/>
    <x v="0"/>
    <x v="4"/>
    <x v="4"/>
    <x v="4"/>
    <x v="10"/>
    <x v="157"/>
  </r>
  <r>
    <x v="2"/>
    <n v="96812322"/>
    <x v="2"/>
    <x v="0"/>
    <x v="4"/>
    <x v="4"/>
    <x v="4"/>
    <x v="10"/>
    <x v="157"/>
  </r>
  <r>
    <x v="2"/>
    <n v="12760835"/>
    <x v="3"/>
    <x v="0"/>
    <x v="4"/>
    <x v="4"/>
    <x v="4"/>
    <x v="10"/>
    <x v="157"/>
  </r>
  <r>
    <x v="2"/>
    <n v="190414441"/>
    <x v="4"/>
    <x v="0"/>
    <x v="4"/>
    <x v="4"/>
    <x v="4"/>
    <x v="10"/>
    <x v="157"/>
  </r>
  <r>
    <x v="2"/>
    <n v="136556"/>
    <x v="8"/>
    <x v="0"/>
    <x v="4"/>
    <x v="4"/>
    <x v="4"/>
    <x v="10"/>
    <x v="157"/>
  </r>
  <r>
    <x v="2"/>
    <n v="971331"/>
    <x v="5"/>
    <x v="0"/>
    <x v="4"/>
    <x v="4"/>
    <x v="4"/>
    <x v="10"/>
    <x v="157"/>
  </r>
  <r>
    <x v="2"/>
    <n v="4524195"/>
    <x v="0"/>
    <x v="0"/>
    <x v="4"/>
    <x v="4"/>
    <x v="4"/>
    <x v="10"/>
    <x v="157"/>
  </r>
  <r>
    <x v="0"/>
    <n v="157487"/>
    <x v="8"/>
    <x v="0"/>
    <x v="4"/>
    <x v="4"/>
    <x v="4"/>
    <x v="10"/>
    <x v="157"/>
  </r>
  <r>
    <x v="0"/>
    <n v="12064597"/>
    <x v="0"/>
    <x v="0"/>
    <x v="4"/>
    <x v="0"/>
    <x v="0"/>
    <x v="10"/>
    <x v="158"/>
  </r>
  <r>
    <x v="0"/>
    <n v="3197520"/>
    <x v="2"/>
    <x v="0"/>
    <x v="4"/>
    <x v="0"/>
    <x v="0"/>
    <x v="10"/>
    <x v="158"/>
  </r>
  <r>
    <x v="0"/>
    <n v="1276796"/>
    <x v="3"/>
    <x v="0"/>
    <x v="4"/>
    <x v="0"/>
    <x v="0"/>
    <x v="10"/>
    <x v="158"/>
  </r>
  <r>
    <x v="0"/>
    <n v="1024764"/>
    <x v="4"/>
    <x v="0"/>
    <x v="4"/>
    <x v="0"/>
    <x v="0"/>
    <x v="10"/>
    <x v="158"/>
  </r>
  <r>
    <x v="0"/>
    <n v="351148"/>
    <x v="5"/>
    <x v="0"/>
    <x v="4"/>
    <x v="0"/>
    <x v="0"/>
    <x v="10"/>
    <x v="158"/>
  </r>
  <r>
    <x v="0"/>
    <n v="1414480"/>
    <x v="7"/>
    <x v="0"/>
    <x v="4"/>
    <x v="0"/>
    <x v="0"/>
    <x v="10"/>
    <x v="158"/>
  </r>
  <r>
    <x v="2"/>
    <n v="1613128"/>
    <x v="2"/>
    <x v="0"/>
    <x v="4"/>
    <x v="0"/>
    <x v="0"/>
    <x v="10"/>
    <x v="158"/>
  </r>
  <r>
    <x v="2"/>
    <n v="7074"/>
    <x v="3"/>
    <x v="0"/>
    <x v="4"/>
    <x v="0"/>
    <x v="0"/>
    <x v="10"/>
    <x v="158"/>
  </r>
  <r>
    <x v="2"/>
    <n v="3385709"/>
    <x v="4"/>
    <x v="0"/>
    <x v="4"/>
    <x v="0"/>
    <x v="0"/>
    <x v="10"/>
    <x v="158"/>
  </r>
  <r>
    <x v="2"/>
    <n v="180076"/>
    <x v="5"/>
    <x v="0"/>
    <x v="4"/>
    <x v="0"/>
    <x v="0"/>
    <x v="10"/>
    <x v="158"/>
  </r>
  <r>
    <x v="0"/>
    <n v="92555532"/>
    <x v="0"/>
    <x v="0"/>
    <x v="4"/>
    <x v="0"/>
    <x v="0"/>
    <x v="10"/>
    <x v="159"/>
  </r>
  <r>
    <x v="0"/>
    <n v="43653866"/>
    <x v="2"/>
    <x v="0"/>
    <x v="4"/>
    <x v="0"/>
    <x v="0"/>
    <x v="10"/>
    <x v="159"/>
  </r>
  <r>
    <x v="1"/>
    <n v="686"/>
    <x v="2"/>
    <x v="0"/>
    <x v="4"/>
    <x v="0"/>
    <x v="0"/>
    <x v="10"/>
    <x v="159"/>
  </r>
  <r>
    <x v="1"/>
    <n v="954663"/>
    <x v="2"/>
    <x v="0"/>
    <x v="4"/>
    <x v="0"/>
    <x v="0"/>
    <x v="10"/>
    <x v="159"/>
  </r>
  <r>
    <x v="0"/>
    <n v="3053825"/>
    <x v="3"/>
    <x v="0"/>
    <x v="4"/>
    <x v="0"/>
    <x v="0"/>
    <x v="10"/>
    <x v="159"/>
  </r>
  <r>
    <x v="0"/>
    <n v="7621469"/>
    <x v="4"/>
    <x v="0"/>
    <x v="4"/>
    <x v="0"/>
    <x v="0"/>
    <x v="10"/>
    <x v="159"/>
  </r>
  <r>
    <x v="1"/>
    <n v="567"/>
    <x v="4"/>
    <x v="0"/>
    <x v="4"/>
    <x v="0"/>
    <x v="0"/>
    <x v="10"/>
    <x v="159"/>
  </r>
  <r>
    <x v="1"/>
    <n v="834"/>
    <x v="4"/>
    <x v="0"/>
    <x v="4"/>
    <x v="0"/>
    <x v="0"/>
    <x v="10"/>
    <x v="159"/>
  </r>
  <r>
    <x v="0"/>
    <n v="116810"/>
    <x v="9"/>
    <x v="0"/>
    <x v="4"/>
    <x v="0"/>
    <x v="0"/>
    <x v="10"/>
    <x v="159"/>
  </r>
  <r>
    <x v="0"/>
    <n v="5421656"/>
    <x v="5"/>
    <x v="0"/>
    <x v="4"/>
    <x v="0"/>
    <x v="0"/>
    <x v="10"/>
    <x v="159"/>
  </r>
  <r>
    <x v="0"/>
    <n v="12228672"/>
    <x v="7"/>
    <x v="0"/>
    <x v="4"/>
    <x v="0"/>
    <x v="0"/>
    <x v="10"/>
    <x v="159"/>
  </r>
  <r>
    <x v="2"/>
    <n v="42865777"/>
    <x v="2"/>
    <x v="0"/>
    <x v="4"/>
    <x v="0"/>
    <x v="0"/>
    <x v="10"/>
    <x v="159"/>
  </r>
  <r>
    <x v="2"/>
    <n v="3943216"/>
    <x v="3"/>
    <x v="0"/>
    <x v="4"/>
    <x v="0"/>
    <x v="0"/>
    <x v="10"/>
    <x v="159"/>
  </r>
  <r>
    <x v="2"/>
    <n v="80585814"/>
    <x v="4"/>
    <x v="0"/>
    <x v="4"/>
    <x v="0"/>
    <x v="0"/>
    <x v="10"/>
    <x v="159"/>
  </r>
  <r>
    <x v="2"/>
    <n v="6130569"/>
    <x v="5"/>
    <x v="0"/>
    <x v="4"/>
    <x v="0"/>
    <x v="0"/>
    <x v="10"/>
    <x v="159"/>
  </r>
  <r>
    <x v="2"/>
    <n v="461366"/>
    <x v="0"/>
    <x v="0"/>
    <x v="4"/>
    <x v="0"/>
    <x v="0"/>
    <x v="10"/>
    <x v="159"/>
  </r>
  <r>
    <x v="0"/>
    <n v="125670738"/>
    <x v="0"/>
    <x v="0"/>
    <x v="4"/>
    <x v="4"/>
    <x v="4"/>
    <x v="10"/>
    <x v="160"/>
  </r>
  <r>
    <x v="0"/>
    <n v="62295470"/>
    <x v="2"/>
    <x v="0"/>
    <x v="4"/>
    <x v="4"/>
    <x v="4"/>
    <x v="10"/>
    <x v="160"/>
  </r>
  <r>
    <x v="1"/>
    <n v="325"/>
    <x v="2"/>
    <x v="0"/>
    <x v="4"/>
    <x v="4"/>
    <x v="4"/>
    <x v="10"/>
    <x v="160"/>
  </r>
  <r>
    <x v="1"/>
    <n v="14625"/>
    <x v="2"/>
    <x v="0"/>
    <x v="4"/>
    <x v="4"/>
    <x v="4"/>
    <x v="10"/>
    <x v="160"/>
  </r>
  <r>
    <x v="0"/>
    <n v="4883878"/>
    <x v="3"/>
    <x v="0"/>
    <x v="4"/>
    <x v="4"/>
    <x v="4"/>
    <x v="10"/>
    <x v="160"/>
  </r>
  <r>
    <x v="0"/>
    <n v="7229960"/>
    <x v="4"/>
    <x v="0"/>
    <x v="4"/>
    <x v="4"/>
    <x v="4"/>
    <x v="10"/>
    <x v="160"/>
  </r>
  <r>
    <x v="1"/>
    <n v="1706350"/>
    <x v="4"/>
    <x v="0"/>
    <x v="4"/>
    <x v="4"/>
    <x v="4"/>
    <x v="10"/>
    <x v="160"/>
  </r>
  <r>
    <x v="1"/>
    <n v="754"/>
    <x v="4"/>
    <x v="0"/>
    <x v="4"/>
    <x v="4"/>
    <x v="4"/>
    <x v="10"/>
    <x v="160"/>
  </r>
  <r>
    <x v="1"/>
    <n v="6230"/>
    <x v="4"/>
    <x v="0"/>
    <x v="4"/>
    <x v="4"/>
    <x v="4"/>
    <x v="10"/>
    <x v="160"/>
  </r>
  <r>
    <x v="1"/>
    <n v="1171921"/>
    <x v="4"/>
    <x v="0"/>
    <x v="4"/>
    <x v="4"/>
    <x v="4"/>
    <x v="10"/>
    <x v="160"/>
  </r>
  <r>
    <x v="1"/>
    <n v="34534"/>
    <x v="4"/>
    <x v="0"/>
    <x v="4"/>
    <x v="4"/>
    <x v="4"/>
    <x v="10"/>
    <x v="160"/>
  </r>
  <r>
    <x v="0"/>
    <n v="1709069"/>
    <x v="5"/>
    <x v="0"/>
    <x v="4"/>
    <x v="4"/>
    <x v="4"/>
    <x v="10"/>
    <x v="160"/>
  </r>
  <r>
    <x v="0"/>
    <n v="13096337"/>
    <x v="7"/>
    <x v="0"/>
    <x v="4"/>
    <x v="4"/>
    <x v="4"/>
    <x v="10"/>
    <x v="160"/>
  </r>
  <r>
    <x v="2"/>
    <n v="68791856"/>
    <x v="2"/>
    <x v="0"/>
    <x v="4"/>
    <x v="4"/>
    <x v="4"/>
    <x v="10"/>
    <x v="160"/>
  </r>
  <r>
    <x v="2"/>
    <n v="2268316"/>
    <x v="3"/>
    <x v="0"/>
    <x v="4"/>
    <x v="4"/>
    <x v="4"/>
    <x v="10"/>
    <x v="160"/>
  </r>
  <r>
    <x v="2"/>
    <n v="515514823"/>
    <x v="4"/>
    <x v="0"/>
    <x v="4"/>
    <x v="4"/>
    <x v="4"/>
    <x v="10"/>
    <x v="160"/>
  </r>
  <r>
    <x v="2"/>
    <n v="45948829"/>
    <x v="8"/>
    <x v="0"/>
    <x v="4"/>
    <x v="4"/>
    <x v="4"/>
    <x v="10"/>
    <x v="160"/>
  </r>
  <r>
    <x v="2"/>
    <n v="5944422"/>
    <x v="5"/>
    <x v="0"/>
    <x v="4"/>
    <x v="4"/>
    <x v="4"/>
    <x v="10"/>
    <x v="160"/>
  </r>
  <r>
    <x v="2"/>
    <n v="1591758"/>
    <x v="0"/>
    <x v="0"/>
    <x v="4"/>
    <x v="4"/>
    <x v="4"/>
    <x v="10"/>
    <x v="160"/>
  </r>
  <r>
    <x v="0"/>
    <n v="13797"/>
    <x v="8"/>
    <x v="0"/>
    <x v="4"/>
    <x v="4"/>
    <x v="4"/>
    <x v="10"/>
    <x v="160"/>
  </r>
  <r>
    <x v="0"/>
    <n v="145031387"/>
    <x v="0"/>
    <x v="0"/>
    <x v="4"/>
    <x v="4"/>
    <x v="4"/>
    <x v="10"/>
    <x v="161"/>
  </r>
  <r>
    <x v="0"/>
    <n v="73004936"/>
    <x v="2"/>
    <x v="0"/>
    <x v="4"/>
    <x v="4"/>
    <x v="4"/>
    <x v="10"/>
    <x v="161"/>
  </r>
  <r>
    <x v="1"/>
    <n v="2000"/>
    <x v="2"/>
    <x v="0"/>
    <x v="4"/>
    <x v="4"/>
    <x v="4"/>
    <x v="10"/>
    <x v="161"/>
  </r>
  <r>
    <x v="1"/>
    <n v="937"/>
    <x v="2"/>
    <x v="0"/>
    <x v="4"/>
    <x v="4"/>
    <x v="4"/>
    <x v="10"/>
    <x v="161"/>
  </r>
  <r>
    <x v="1"/>
    <n v="7770"/>
    <x v="2"/>
    <x v="0"/>
    <x v="4"/>
    <x v="4"/>
    <x v="4"/>
    <x v="10"/>
    <x v="161"/>
  </r>
  <r>
    <x v="1"/>
    <n v="684498"/>
    <x v="2"/>
    <x v="0"/>
    <x v="4"/>
    <x v="4"/>
    <x v="4"/>
    <x v="10"/>
    <x v="161"/>
  </r>
  <r>
    <x v="0"/>
    <n v="8529749"/>
    <x v="3"/>
    <x v="0"/>
    <x v="4"/>
    <x v="4"/>
    <x v="4"/>
    <x v="10"/>
    <x v="161"/>
  </r>
  <r>
    <x v="0"/>
    <n v="8065292"/>
    <x v="4"/>
    <x v="0"/>
    <x v="4"/>
    <x v="4"/>
    <x v="4"/>
    <x v="10"/>
    <x v="161"/>
  </r>
  <r>
    <x v="1"/>
    <n v="76"/>
    <x v="4"/>
    <x v="0"/>
    <x v="4"/>
    <x v="4"/>
    <x v="4"/>
    <x v="10"/>
    <x v="161"/>
  </r>
  <r>
    <x v="0"/>
    <n v="418764"/>
    <x v="9"/>
    <x v="0"/>
    <x v="4"/>
    <x v="4"/>
    <x v="4"/>
    <x v="10"/>
    <x v="161"/>
  </r>
  <r>
    <x v="0"/>
    <n v="370316"/>
    <x v="5"/>
    <x v="0"/>
    <x v="4"/>
    <x v="4"/>
    <x v="4"/>
    <x v="10"/>
    <x v="161"/>
  </r>
  <r>
    <x v="0"/>
    <n v="15427031"/>
    <x v="7"/>
    <x v="0"/>
    <x v="4"/>
    <x v="4"/>
    <x v="4"/>
    <x v="10"/>
    <x v="161"/>
  </r>
  <r>
    <x v="2"/>
    <n v="96021039"/>
    <x v="2"/>
    <x v="0"/>
    <x v="4"/>
    <x v="4"/>
    <x v="4"/>
    <x v="10"/>
    <x v="161"/>
  </r>
  <r>
    <x v="2"/>
    <n v="17093993"/>
    <x v="3"/>
    <x v="0"/>
    <x v="4"/>
    <x v="4"/>
    <x v="4"/>
    <x v="10"/>
    <x v="161"/>
  </r>
  <r>
    <x v="2"/>
    <n v="88767717"/>
    <x v="4"/>
    <x v="0"/>
    <x v="4"/>
    <x v="4"/>
    <x v="4"/>
    <x v="10"/>
    <x v="161"/>
  </r>
  <r>
    <x v="2"/>
    <n v="36054592"/>
    <x v="8"/>
    <x v="0"/>
    <x v="4"/>
    <x v="4"/>
    <x v="4"/>
    <x v="10"/>
    <x v="161"/>
  </r>
  <r>
    <x v="2"/>
    <n v="6580267"/>
    <x v="0"/>
    <x v="0"/>
    <x v="4"/>
    <x v="4"/>
    <x v="4"/>
    <x v="10"/>
    <x v="161"/>
  </r>
  <r>
    <x v="0"/>
    <n v="132590023"/>
    <x v="0"/>
    <x v="0"/>
    <x v="4"/>
    <x v="4"/>
    <x v="4"/>
    <x v="10"/>
    <x v="162"/>
  </r>
  <r>
    <x v="0"/>
    <n v="50740130"/>
    <x v="2"/>
    <x v="0"/>
    <x v="4"/>
    <x v="4"/>
    <x v="4"/>
    <x v="10"/>
    <x v="162"/>
  </r>
  <r>
    <x v="0"/>
    <n v="6172309"/>
    <x v="3"/>
    <x v="0"/>
    <x v="4"/>
    <x v="4"/>
    <x v="4"/>
    <x v="10"/>
    <x v="162"/>
  </r>
  <r>
    <x v="0"/>
    <n v="10674880"/>
    <x v="4"/>
    <x v="0"/>
    <x v="4"/>
    <x v="4"/>
    <x v="4"/>
    <x v="10"/>
    <x v="162"/>
  </r>
  <r>
    <x v="0"/>
    <n v="750045"/>
    <x v="5"/>
    <x v="0"/>
    <x v="4"/>
    <x v="4"/>
    <x v="4"/>
    <x v="10"/>
    <x v="162"/>
  </r>
  <r>
    <x v="0"/>
    <n v="10778072"/>
    <x v="7"/>
    <x v="0"/>
    <x v="4"/>
    <x v="4"/>
    <x v="4"/>
    <x v="10"/>
    <x v="162"/>
  </r>
  <r>
    <x v="2"/>
    <n v="35498494"/>
    <x v="2"/>
    <x v="0"/>
    <x v="4"/>
    <x v="4"/>
    <x v="4"/>
    <x v="10"/>
    <x v="162"/>
  </r>
  <r>
    <x v="2"/>
    <n v="1394123"/>
    <x v="3"/>
    <x v="0"/>
    <x v="4"/>
    <x v="4"/>
    <x v="4"/>
    <x v="10"/>
    <x v="162"/>
  </r>
  <r>
    <x v="2"/>
    <n v="14945246"/>
    <x v="4"/>
    <x v="0"/>
    <x v="4"/>
    <x v="4"/>
    <x v="4"/>
    <x v="10"/>
    <x v="162"/>
  </r>
  <r>
    <x v="2"/>
    <n v="0"/>
    <x v="5"/>
    <x v="0"/>
    <x v="4"/>
    <x v="4"/>
    <x v="4"/>
    <x v="10"/>
    <x v="162"/>
  </r>
  <r>
    <x v="2"/>
    <n v="775372"/>
    <x v="0"/>
    <x v="0"/>
    <x v="4"/>
    <x v="4"/>
    <x v="4"/>
    <x v="10"/>
    <x v="162"/>
  </r>
  <r>
    <x v="0"/>
    <n v="36733"/>
    <x v="8"/>
    <x v="0"/>
    <x v="4"/>
    <x v="4"/>
    <x v="4"/>
    <x v="10"/>
    <x v="162"/>
  </r>
  <r>
    <x v="0"/>
    <n v="4340822"/>
    <x v="0"/>
    <x v="0"/>
    <x v="2"/>
    <x v="2"/>
    <x v="2"/>
    <x v="11"/>
    <x v="163"/>
  </r>
  <r>
    <x v="0"/>
    <n v="2087239"/>
    <x v="2"/>
    <x v="0"/>
    <x v="2"/>
    <x v="2"/>
    <x v="2"/>
    <x v="11"/>
    <x v="163"/>
  </r>
  <r>
    <x v="0"/>
    <n v="807597"/>
    <x v="3"/>
    <x v="0"/>
    <x v="2"/>
    <x v="2"/>
    <x v="2"/>
    <x v="11"/>
    <x v="163"/>
  </r>
  <r>
    <x v="0"/>
    <n v="190738"/>
    <x v="4"/>
    <x v="0"/>
    <x v="2"/>
    <x v="2"/>
    <x v="2"/>
    <x v="11"/>
    <x v="163"/>
  </r>
  <r>
    <x v="0"/>
    <n v="522710"/>
    <x v="5"/>
    <x v="0"/>
    <x v="2"/>
    <x v="2"/>
    <x v="2"/>
    <x v="11"/>
    <x v="163"/>
  </r>
  <r>
    <x v="0"/>
    <n v="752780"/>
    <x v="7"/>
    <x v="0"/>
    <x v="2"/>
    <x v="2"/>
    <x v="2"/>
    <x v="11"/>
    <x v="163"/>
  </r>
  <r>
    <x v="2"/>
    <n v="161966"/>
    <x v="2"/>
    <x v="0"/>
    <x v="2"/>
    <x v="2"/>
    <x v="2"/>
    <x v="11"/>
    <x v="163"/>
  </r>
  <r>
    <x v="2"/>
    <n v="6969"/>
    <x v="3"/>
    <x v="0"/>
    <x v="2"/>
    <x v="2"/>
    <x v="2"/>
    <x v="11"/>
    <x v="163"/>
  </r>
  <r>
    <x v="2"/>
    <n v="487226"/>
    <x v="4"/>
    <x v="0"/>
    <x v="2"/>
    <x v="2"/>
    <x v="2"/>
    <x v="11"/>
    <x v="163"/>
  </r>
  <r>
    <x v="2"/>
    <n v="1768583"/>
    <x v="5"/>
    <x v="0"/>
    <x v="2"/>
    <x v="2"/>
    <x v="2"/>
    <x v="11"/>
    <x v="163"/>
  </r>
  <r>
    <x v="0"/>
    <n v="4032633"/>
    <x v="0"/>
    <x v="0"/>
    <x v="2"/>
    <x v="2"/>
    <x v="2"/>
    <x v="11"/>
    <x v="164"/>
  </r>
  <r>
    <x v="0"/>
    <n v="1711417"/>
    <x v="2"/>
    <x v="0"/>
    <x v="2"/>
    <x v="2"/>
    <x v="2"/>
    <x v="11"/>
    <x v="164"/>
  </r>
  <r>
    <x v="0"/>
    <n v="921206"/>
    <x v="3"/>
    <x v="0"/>
    <x v="2"/>
    <x v="2"/>
    <x v="2"/>
    <x v="11"/>
    <x v="164"/>
  </r>
  <r>
    <x v="0"/>
    <n v="275496"/>
    <x v="4"/>
    <x v="0"/>
    <x v="2"/>
    <x v="2"/>
    <x v="2"/>
    <x v="11"/>
    <x v="164"/>
  </r>
  <r>
    <x v="0"/>
    <n v="1189331"/>
    <x v="5"/>
    <x v="0"/>
    <x v="2"/>
    <x v="2"/>
    <x v="2"/>
    <x v="11"/>
    <x v="164"/>
  </r>
  <r>
    <x v="0"/>
    <n v="999415"/>
    <x v="7"/>
    <x v="0"/>
    <x v="2"/>
    <x v="2"/>
    <x v="2"/>
    <x v="11"/>
    <x v="164"/>
  </r>
  <r>
    <x v="2"/>
    <n v="32563"/>
    <x v="2"/>
    <x v="0"/>
    <x v="2"/>
    <x v="2"/>
    <x v="2"/>
    <x v="11"/>
    <x v="164"/>
  </r>
  <r>
    <x v="2"/>
    <n v="9914"/>
    <x v="3"/>
    <x v="0"/>
    <x v="2"/>
    <x v="2"/>
    <x v="2"/>
    <x v="11"/>
    <x v="164"/>
  </r>
  <r>
    <x v="2"/>
    <n v="189085"/>
    <x v="4"/>
    <x v="0"/>
    <x v="2"/>
    <x v="2"/>
    <x v="2"/>
    <x v="11"/>
    <x v="164"/>
  </r>
  <r>
    <x v="2"/>
    <n v="300781"/>
    <x v="5"/>
    <x v="0"/>
    <x v="2"/>
    <x v="2"/>
    <x v="2"/>
    <x v="11"/>
    <x v="164"/>
  </r>
  <r>
    <x v="2"/>
    <n v="8468"/>
    <x v="0"/>
    <x v="0"/>
    <x v="2"/>
    <x v="2"/>
    <x v="2"/>
    <x v="11"/>
    <x v="164"/>
  </r>
  <r>
    <x v="0"/>
    <n v="5483591"/>
    <x v="0"/>
    <x v="0"/>
    <x v="2"/>
    <x v="2"/>
    <x v="2"/>
    <x v="11"/>
    <x v="165"/>
  </r>
  <r>
    <x v="0"/>
    <n v="2243538"/>
    <x v="2"/>
    <x v="0"/>
    <x v="2"/>
    <x v="2"/>
    <x v="2"/>
    <x v="11"/>
    <x v="165"/>
  </r>
  <r>
    <x v="0"/>
    <n v="963775"/>
    <x v="3"/>
    <x v="0"/>
    <x v="2"/>
    <x v="2"/>
    <x v="2"/>
    <x v="11"/>
    <x v="165"/>
  </r>
  <r>
    <x v="0"/>
    <n v="496828"/>
    <x v="4"/>
    <x v="0"/>
    <x v="2"/>
    <x v="2"/>
    <x v="2"/>
    <x v="11"/>
    <x v="165"/>
  </r>
  <r>
    <x v="0"/>
    <n v="1969533"/>
    <x v="5"/>
    <x v="0"/>
    <x v="2"/>
    <x v="2"/>
    <x v="2"/>
    <x v="11"/>
    <x v="165"/>
  </r>
  <r>
    <x v="0"/>
    <n v="1136684"/>
    <x v="7"/>
    <x v="0"/>
    <x v="2"/>
    <x v="2"/>
    <x v="2"/>
    <x v="11"/>
    <x v="165"/>
  </r>
  <r>
    <x v="2"/>
    <n v="2621554"/>
    <x v="2"/>
    <x v="0"/>
    <x v="2"/>
    <x v="2"/>
    <x v="2"/>
    <x v="11"/>
    <x v="165"/>
  </r>
  <r>
    <x v="2"/>
    <n v="0"/>
    <x v="3"/>
    <x v="0"/>
    <x v="2"/>
    <x v="2"/>
    <x v="2"/>
    <x v="11"/>
    <x v="165"/>
  </r>
  <r>
    <x v="2"/>
    <n v="16791801"/>
    <x v="4"/>
    <x v="0"/>
    <x v="2"/>
    <x v="2"/>
    <x v="2"/>
    <x v="11"/>
    <x v="165"/>
  </r>
  <r>
    <x v="2"/>
    <n v="6460421"/>
    <x v="5"/>
    <x v="0"/>
    <x v="2"/>
    <x v="2"/>
    <x v="2"/>
    <x v="11"/>
    <x v="165"/>
  </r>
  <r>
    <x v="2"/>
    <n v="44424"/>
    <x v="0"/>
    <x v="0"/>
    <x v="2"/>
    <x v="2"/>
    <x v="2"/>
    <x v="11"/>
    <x v="165"/>
  </r>
  <r>
    <x v="0"/>
    <n v="12683917"/>
    <x v="0"/>
    <x v="0"/>
    <x v="2"/>
    <x v="2"/>
    <x v="2"/>
    <x v="11"/>
    <x v="166"/>
  </r>
  <r>
    <x v="0"/>
    <n v="3840338"/>
    <x v="2"/>
    <x v="0"/>
    <x v="2"/>
    <x v="2"/>
    <x v="2"/>
    <x v="11"/>
    <x v="166"/>
  </r>
  <r>
    <x v="0"/>
    <n v="972831"/>
    <x v="3"/>
    <x v="0"/>
    <x v="2"/>
    <x v="2"/>
    <x v="2"/>
    <x v="11"/>
    <x v="166"/>
  </r>
  <r>
    <x v="0"/>
    <n v="958710"/>
    <x v="4"/>
    <x v="0"/>
    <x v="2"/>
    <x v="2"/>
    <x v="2"/>
    <x v="11"/>
    <x v="166"/>
  </r>
  <r>
    <x v="0"/>
    <n v="3417005"/>
    <x v="5"/>
    <x v="0"/>
    <x v="2"/>
    <x v="2"/>
    <x v="2"/>
    <x v="11"/>
    <x v="166"/>
  </r>
  <r>
    <x v="0"/>
    <n v="1475153"/>
    <x v="7"/>
    <x v="0"/>
    <x v="2"/>
    <x v="2"/>
    <x v="2"/>
    <x v="11"/>
    <x v="166"/>
  </r>
  <r>
    <x v="2"/>
    <n v="2687902"/>
    <x v="2"/>
    <x v="0"/>
    <x v="2"/>
    <x v="2"/>
    <x v="2"/>
    <x v="11"/>
    <x v="166"/>
  </r>
  <r>
    <x v="2"/>
    <n v="0"/>
    <x v="3"/>
    <x v="0"/>
    <x v="2"/>
    <x v="2"/>
    <x v="2"/>
    <x v="11"/>
    <x v="166"/>
  </r>
  <r>
    <x v="2"/>
    <n v="20245014"/>
    <x v="4"/>
    <x v="0"/>
    <x v="2"/>
    <x v="2"/>
    <x v="2"/>
    <x v="11"/>
    <x v="166"/>
  </r>
  <r>
    <x v="2"/>
    <n v="2011971"/>
    <x v="5"/>
    <x v="0"/>
    <x v="2"/>
    <x v="2"/>
    <x v="2"/>
    <x v="11"/>
    <x v="166"/>
  </r>
  <r>
    <x v="2"/>
    <n v="499098"/>
    <x v="0"/>
    <x v="0"/>
    <x v="2"/>
    <x v="2"/>
    <x v="2"/>
    <x v="11"/>
    <x v="166"/>
  </r>
  <r>
    <x v="0"/>
    <n v="4434778"/>
    <x v="0"/>
    <x v="0"/>
    <x v="2"/>
    <x v="2"/>
    <x v="2"/>
    <x v="11"/>
    <x v="167"/>
  </r>
  <r>
    <x v="0"/>
    <n v="1932479"/>
    <x v="2"/>
    <x v="0"/>
    <x v="2"/>
    <x v="2"/>
    <x v="2"/>
    <x v="11"/>
    <x v="167"/>
  </r>
  <r>
    <x v="0"/>
    <n v="736817"/>
    <x v="3"/>
    <x v="0"/>
    <x v="2"/>
    <x v="2"/>
    <x v="2"/>
    <x v="11"/>
    <x v="167"/>
  </r>
  <r>
    <x v="0"/>
    <n v="405861"/>
    <x v="4"/>
    <x v="0"/>
    <x v="2"/>
    <x v="2"/>
    <x v="2"/>
    <x v="11"/>
    <x v="167"/>
  </r>
  <r>
    <x v="0"/>
    <n v="78173"/>
    <x v="5"/>
    <x v="0"/>
    <x v="2"/>
    <x v="2"/>
    <x v="2"/>
    <x v="11"/>
    <x v="167"/>
  </r>
  <r>
    <x v="0"/>
    <n v="904728"/>
    <x v="7"/>
    <x v="0"/>
    <x v="2"/>
    <x v="2"/>
    <x v="2"/>
    <x v="11"/>
    <x v="167"/>
  </r>
  <r>
    <x v="2"/>
    <n v="1481726"/>
    <x v="2"/>
    <x v="0"/>
    <x v="2"/>
    <x v="2"/>
    <x v="2"/>
    <x v="11"/>
    <x v="167"/>
  </r>
  <r>
    <x v="2"/>
    <n v="2164"/>
    <x v="3"/>
    <x v="0"/>
    <x v="2"/>
    <x v="2"/>
    <x v="2"/>
    <x v="11"/>
    <x v="167"/>
  </r>
  <r>
    <x v="2"/>
    <n v="4823668"/>
    <x v="4"/>
    <x v="0"/>
    <x v="2"/>
    <x v="2"/>
    <x v="2"/>
    <x v="11"/>
    <x v="167"/>
  </r>
  <r>
    <x v="2"/>
    <n v="9855"/>
    <x v="5"/>
    <x v="0"/>
    <x v="2"/>
    <x v="2"/>
    <x v="2"/>
    <x v="11"/>
    <x v="167"/>
  </r>
  <r>
    <x v="0"/>
    <n v="4742296"/>
    <x v="0"/>
    <x v="0"/>
    <x v="2"/>
    <x v="2"/>
    <x v="2"/>
    <x v="11"/>
    <x v="168"/>
  </r>
  <r>
    <x v="0"/>
    <n v="1340432"/>
    <x v="2"/>
    <x v="0"/>
    <x v="2"/>
    <x v="2"/>
    <x v="2"/>
    <x v="11"/>
    <x v="168"/>
  </r>
  <r>
    <x v="0"/>
    <n v="1358502"/>
    <x v="3"/>
    <x v="0"/>
    <x v="2"/>
    <x v="2"/>
    <x v="2"/>
    <x v="11"/>
    <x v="168"/>
  </r>
  <r>
    <x v="0"/>
    <n v="491373"/>
    <x v="4"/>
    <x v="0"/>
    <x v="2"/>
    <x v="2"/>
    <x v="2"/>
    <x v="11"/>
    <x v="168"/>
  </r>
  <r>
    <x v="0"/>
    <n v="144180"/>
    <x v="5"/>
    <x v="0"/>
    <x v="2"/>
    <x v="2"/>
    <x v="2"/>
    <x v="11"/>
    <x v="168"/>
  </r>
  <r>
    <x v="0"/>
    <n v="972406"/>
    <x v="7"/>
    <x v="0"/>
    <x v="2"/>
    <x v="2"/>
    <x v="2"/>
    <x v="11"/>
    <x v="168"/>
  </r>
  <r>
    <x v="2"/>
    <n v="581046"/>
    <x v="2"/>
    <x v="0"/>
    <x v="2"/>
    <x v="2"/>
    <x v="2"/>
    <x v="11"/>
    <x v="168"/>
  </r>
  <r>
    <x v="2"/>
    <n v="30891"/>
    <x v="3"/>
    <x v="0"/>
    <x v="2"/>
    <x v="2"/>
    <x v="2"/>
    <x v="11"/>
    <x v="168"/>
  </r>
  <r>
    <x v="2"/>
    <n v="163872"/>
    <x v="4"/>
    <x v="0"/>
    <x v="2"/>
    <x v="2"/>
    <x v="2"/>
    <x v="11"/>
    <x v="168"/>
  </r>
  <r>
    <x v="2"/>
    <n v="198400"/>
    <x v="5"/>
    <x v="0"/>
    <x v="2"/>
    <x v="2"/>
    <x v="2"/>
    <x v="11"/>
    <x v="168"/>
  </r>
  <r>
    <x v="2"/>
    <n v="121801"/>
    <x v="0"/>
    <x v="0"/>
    <x v="2"/>
    <x v="2"/>
    <x v="2"/>
    <x v="11"/>
    <x v="168"/>
  </r>
  <r>
    <x v="0"/>
    <n v="28657722"/>
    <x v="0"/>
    <x v="0"/>
    <x v="2"/>
    <x v="2"/>
    <x v="2"/>
    <x v="11"/>
    <x v="169"/>
  </r>
  <r>
    <x v="0"/>
    <n v="12061762"/>
    <x v="2"/>
    <x v="0"/>
    <x v="2"/>
    <x v="2"/>
    <x v="2"/>
    <x v="11"/>
    <x v="169"/>
  </r>
  <r>
    <x v="0"/>
    <n v="3197297"/>
    <x v="3"/>
    <x v="0"/>
    <x v="2"/>
    <x v="2"/>
    <x v="2"/>
    <x v="11"/>
    <x v="169"/>
  </r>
  <r>
    <x v="0"/>
    <n v="2407133"/>
    <x v="4"/>
    <x v="0"/>
    <x v="2"/>
    <x v="2"/>
    <x v="2"/>
    <x v="11"/>
    <x v="169"/>
  </r>
  <r>
    <x v="0"/>
    <n v="4480336"/>
    <x v="5"/>
    <x v="0"/>
    <x v="2"/>
    <x v="2"/>
    <x v="2"/>
    <x v="11"/>
    <x v="169"/>
  </r>
  <r>
    <x v="0"/>
    <n v="5908454"/>
    <x v="7"/>
    <x v="0"/>
    <x v="2"/>
    <x v="2"/>
    <x v="2"/>
    <x v="11"/>
    <x v="169"/>
  </r>
  <r>
    <x v="2"/>
    <n v="6783797"/>
    <x v="2"/>
    <x v="0"/>
    <x v="2"/>
    <x v="2"/>
    <x v="2"/>
    <x v="11"/>
    <x v="169"/>
  </r>
  <r>
    <x v="2"/>
    <n v="1650173"/>
    <x v="3"/>
    <x v="0"/>
    <x v="2"/>
    <x v="2"/>
    <x v="2"/>
    <x v="11"/>
    <x v="169"/>
  </r>
  <r>
    <x v="2"/>
    <n v="2388018"/>
    <x v="4"/>
    <x v="0"/>
    <x v="2"/>
    <x v="2"/>
    <x v="2"/>
    <x v="11"/>
    <x v="169"/>
  </r>
  <r>
    <x v="2"/>
    <n v="5724743"/>
    <x v="5"/>
    <x v="0"/>
    <x v="2"/>
    <x v="2"/>
    <x v="2"/>
    <x v="11"/>
    <x v="169"/>
  </r>
  <r>
    <x v="2"/>
    <n v="728992"/>
    <x v="0"/>
    <x v="0"/>
    <x v="2"/>
    <x v="2"/>
    <x v="2"/>
    <x v="11"/>
    <x v="169"/>
  </r>
  <r>
    <x v="0"/>
    <n v="4158492"/>
    <x v="0"/>
    <x v="0"/>
    <x v="2"/>
    <x v="2"/>
    <x v="2"/>
    <x v="11"/>
    <x v="170"/>
  </r>
  <r>
    <x v="0"/>
    <n v="1410339"/>
    <x v="2"/>
    <x v="0"/>
    <x v="2"/>
    <x v="2"/>
    <x v="2"/>
    <x v="11"/>
    <x v="170"/>
  </r>
  <r>
    <x v="0"/>
    <n v="596290"/>
    <x v="3"/>
    <x v="0"/>
    <x v="2"/>
    <x v="2"/>
    <x v="2"/>
    <x v="11"/>
    <x v="170"/>
  </r>
  <r>
    <x v="0"/>
    <n v="150681"/>
    <x v="4"/>
    <x v="0"/>
    <x v="2"/>
    <x v="2"/>
    <x v="2"/>
    <x v="11"/>
    <x v="170"/>
  </r>
  <r>
    <x v="0"/>
    <n v="1156274"/>
    <x v="5"/>
    <x v="0"/>
    <x v="2"/>
    <x v="2"/>
    <x v="2"/>
    <x v="11"/>
    <x v="170"/>
  </r>
  <r>
    <x v="0"/>
    <n v="824644"/>
    <x v="7"/>
    <x v="0"/>
    <x v="2"/>
    <x v="2"/>
    <x v="2"/>
    <x v="11"/>
    <x v="170"/>
  </r>
  <r>
    <x v="2"/>
    <n v="145876"/>
    <x v="2"/>
    <x v="0"/>
    <x v="2"/>
    <x v="2"/>
    <x v="2"/>
    <x v="11"/>
    <x v="170"/>
  </r>
  <r>
    <x v="2"/>
    <n v="11390"/>
    <x v="3"/>
    <x v="0"/>
    <x v="2"/>
    <x v="2"/>
    <x v="2"/>
    <x v="11"/>
    <x v="170"/>
  </r>
  <r>
    <x v="2"/>
    <n v="305954"/>
    <x v="4"/>
    <x v="0"/>
    <x v="2"/>
    <x v="2"/>
    <x v="2"/>
    <x v="11"/>
    <x v="170"/>
  </r>
  <r>
    <x v="2"/>
    <n v="1475095"/>
    <x v="5"/>
    <x v="0"/>
    <x v="2"/>
    <x v="2"/>
    <x v="2"/>
    <x v="11"/>
    <x v="170"/>
  </r>
  <r>
    <x v="2"/>
    <n v="29235"/>
    <x v="0"/>
    <x v="0"/>
    <x v="2"/>
    <x v="2"/>
    <x v="2"/>
    <x v="11"/>
    <x v="170"/>
  </r>
  <r>
    <x v="0"/>
    <n v="4358087"/>
    <x v="0"/>
    <x v="0"/>
    <x v="4"/>
    <x v="2"/>
    <x v="2"/>
    <x v="11"/>
    <x v="171"/>
  </r>
  <r>
    <x v="0"/>
    <n v="1332642"/>
    <x v="2"/>
    <x v="0"/>
    <x v="4"/>
    <x v="2"/>
    <x v="2"/>
    <x v="11"/>
    <x v="171"/>
  </r>
  <r>
    <x v="0"/>
    <n v="762880"/>
    <x v="3"/>
    <x v="0"/>
    <x v="4"/>
    <x v="2"/>
    <x v="2"/>
    <x v="11"/>
    <x v="171"/>
  </r>
  <r>
    <x v="0"/>
    <n v="348435"/>
    <x v="4"/>
    <x v="0"/>
    <x v="4"/>
    <x v="2"/>
    <x v="2"/>
    <x v="11"/>
    <x v="171"/>
  </r>
  <r>
    <x v="0"/>
    <n v="150922"/>
    <x v="5"/>
    <x v="0"/>
    <x v="4"/>
    <x v="2"/>
    <x v="2"/>
    <x v="11"/>
    <x v="171"/>
  </r>
  <r>
    <x v="0"/>
    <n v="1039925"/>
    <x v="7"/>
    <x v="0"/>
    <x v="4"/>
    <x v="2"/>
    <x v="2"/>
    <x v="11"/>
    <x v="171"/>
  </r>
  <r>
    <x v="2"/>
    <n v="504852"/>
    <x v="2"/>
    <x v="0"/>
    <x v="4"/>
    <x v="2"/>
    <x v="2"/>
    <x v="11"/>
    <x v="171"/>
  </r>
  <r>
    <x v="2"/>
    <n v="0"/>
    <x v="3"/>
    <x v="0"/>
    <x v="4"/>
    <x v="2"/>
    <x v="2"/>
    <x v="11"/>
    <x v="171"/>
  </r>
  <r>
    <x v="2"/>
    <n v="2569017"/>
    <x v="4"/>
    <x v="0"/>
    <x v="4"/>
    <x v="2"/>
    <x v="2"/>
    <x v="11"/>
    <x v="171"/>
  </r>
  <r>
    <x v="2"/>
    <n v="69309"/>
    <x v="5"/>
    <x v="0"/>
    <x v="4"/>
    <x v="2"/>
    <x v="2"/>
    <x v="11"/>
    <x v="171"/>
  </r>
  <r>
    <x v="0"/>
    <n v="4270256"/>
    <x v="0"/>
    <x v="0"/>
    <x v="2"/>
    <x v="2"/>
    <x v="2"/>
    <x v="11"/>
    <x v="172"/>
  </r>
  <r>
    <x v="0"/>
    <n v="2146029"/>
    <x v="2"/>
    <x v="0"/>
    <x v="2"/>
    <x v="2"/>
    <x v="2"/>
    <x v="11"/>
    <x v="172"/>
  </r>
  <r>
    <x v="0"/>
    <n v="651800"/>
    <x v="3"/>
    <x v="0"/>
    <x v="2"/>
    <x v="2"/>
    <x v="2"/>
    <x v="11"/>
    <x v="172"/>
  </r>
  <r>
    <x v="0"/>
    <n v="364264"/>
    <x v="4"/>
    <x v="0"/>
    <x v="2"/>
    <x v="2"/>
    <x v="2"/>
    <x v="11"/>
    <x v="172"/>
  </r>
  <r>
    <x v="0"/>
    <n v="110821"/>
    <x v="5"/>
    <x v="0"/>
    <x v="2"/>
    <x v="2"/>
    <x v="2"/>
    <x v="11"/>
    <x v="172"/>
  </r>
  <r>
    <x v="0"/>
    <n v="966483"/>
    <x v="7"/>
    <x v="0"/>
    <x v="2"/>
    <x v="2"/>
    <x v="2"/>
    <x v="11"/>
    <x v="172"/>
  </r>
  <r>
    <x v="2"/>
    <n v="39172"/>
    <x v="2"/>
    <x v="0"/>
    <x v="2"/>
    <x v="2"/>
    <x v="2"/>
    <x v="11"/>
    <x v="172"/>
  </r>
  <r>
    <x v="2"/>
    <n v="251381"/>
    <x v="3"/>
    <x v="0"/>
    <x v="2"/>
    <x v="2"/>
    <x v="2"/>
    <x v="11"/>
    <x v="172"/>
  </r>
  <r>
    <x v="2"/>
    <n v="1942361"/>
    <x v="4"/>
    <x v="0"/>
    <x v="2"/>
    <x v="2"/>
    <x v="2"/>
    <x v="11"/>
    <x v="172"/>
  </r>
  <r>
    <x v="2"/>
    <n v="71795"/>
    <x v="5"/>
    <x v="0"/>
    <x v="2"/>
    <x v="2"/>
    <x v="2"/>
    <x v="11"/>
    <x v="172"/>
  </r>
  <r>
    <x v="0"/>
    <n v="3321522"/>
    <x v="0"/>
    <x v="0"/>
    <x v="2"/>
    <x v="2"/>
    <x v="2"/>
    <x v="11"/>
    <x v="173"/>
  </r>
  <r>
    <x v="0"/>
    <n v="1371408"/>
    <x v="2"/>
    <x v="0"/>
    <x v="2"/>
    <x v="2"/>
    <x v="2"/>
    <x v="11"/>
    <x v="173"/>
  </r>
  <r>
    <x v="0"/>
    <n v="732620"/>
    <x v="3"/>
    <x v="0"/>
    <x v="2"/>
    <x v="2"/>
    <x v="2"/>
    <x v="11"/>
    <x v="173"/>
  </r>
  <r>
    <x v="0"/>
    <n v="637952"/>
    <x v="4"/>
    <x v="0"/>
    <x v="2"/>
    <x v="2"/>
    <x v="2"/>
    <x v="11"/>
    <x v="173"/>
  </r>
  <r>
    <x v="0"/>
    <n v="1583995"/>
    <x v="5"/>
    <x v="0"/>
    <x v="2"/>
    <x v="2"/>
    <x v="2"/>
    <x v="11"/>
    <x v="173"/>
  </r>
  <r>
    <x v="0"/>
    <n v="630121"/>
    <x v="7"/>
    <x v="0"/>
    <x v="2"/>
    <x v="2"/>
    <x v="2"/>
    <x v="11"/>
    <x v="173"/>
  </r>
  <r>
    <x v="2"/>
    <n v="260775"/>
    <x v="2"/>
    <x v="0"/>
    <x v="2"/>
    <x v="2"/>
    <x v="2"/>
    <x v="11"/>
    <x v="173"/>
  </r>
  <r>
    <x v="2"/>
    <n v="0"/>
    <x v="3"/>
    <x v="0"/>
    <x v="2"/>
    <x v="2"/>
    <x v="2"/>
    <x v="11"/>
    <x v="173"/>
  </r>
  <r>
    <x v="2"/>
    <n v="170077"/>
    <x v="5"/>
    <x v="0"/>
    <x v="2"/>
    <x v="2"/>
    <x v="2"/>
    <x v="11"/>
    <x v="173"/>
  </r>
  <r>
    <x v="2"/>
    <n v="502642"/>
    <x v="0"/>
    <x v="0"/>
    <x v="2"/>
    <x v="2"/>
    <x v="2"/>
    <x v="11"/>
    <x v="173"/>
  </r>
  <r>
    <x v="0"/>
    <n v="9254732"/>
    <x v="0"/>
    <x v="0"/>
    <x v="2"/>
    <x v="2"/>
    <x v="2"/>
    <x v="11"/>
    <x v="174"/>
  </r>
  <r>
    <x v="0"/>
    <n v="3591669"/>
    <x v="2"/>
    <x v="0"/>
    <x v="2"/>
    <x v="2"/>
    <x v="2"/>
    <x v="11"/>
    <x v="174"/>
  </r>
  <r>
    <x v="0"/>
    <n v="853439"/>
    <x v="3"/>
    <x v="0"/>
    <x v="2"/>
    <x v="2"/>
    <x v="2"/>
    <x v="11"/>
    <x v="174"/>
  </r>
  <r>
    <x v="0"/>
    <n v="521273"/>
    <x v="4"/>
    <x v="0"/>
    <x v="2"/>
    <x v="2"/>
    <x v="2"/>
    <x v="11"/>
    <x v="174"/>
  </r>
  <r>
    <x v="0"/>
    <n v="171534"/>
    <x v="9"/>
    <x v="0"/>
    <x v="2"/>
    <x v="2"/>
    <x v="2"/>
    <x v="11"/>
    <x v="174"/>
  </r>
  <r>
    <x v="0"/>
    <n v="137906"/>
    <x v="5"/>
    <x v="0"/>
    <x v="2"/>
    <x v="2"/>
    <x v="2"/>
    <x v="11"/>
    <x v="174"/>
  </r>
  <r>
    <x v="0"/>
    <n v="1201464"/>
    <x v="7"/>
    <x v="0"/>
    <x v="2"/>
    <x v="2"/>
    <x v="2"/>
    <x v="11"/>
    <x v="174"/>
  </r>
  <r>
    <x v="2"/>
    <n v="617768"/>
    <x v="2"/>
    <x v="0"/>
    <x v="2"/>
    <x v="2"/>
    <x v="2"/>
    <x v="11"/>
    <x v="174"/>
  </r>
  <r>
    <x v="2"/>
    <n v="212446"/>
    <x v="3"/>
    <x v="0"/>
    <x v="2"/>
    <x v="2"/>
    <x v="2"/>
    <x v="11"/>
    <x v="174"/>
  </r>
  <r>
    <x v="2"/>
    <n v="1357382"/>
    <x v="4"/>
    <x v="0"/>
    <x v="2"/>
    <x v="2"/>
    <x v="2"/>
    <x v="11"/>
    <x v="174"/>
  </r>
  <r>
    <x v="2"/>
    <n v="413567"/>
    <x v="5"/>
    <x v="0"/>
    <x v="2"/>
    <x v="2"/>
    <x v="2"/>
    <x v="11"/>
    <x v="174"/>
  </r>
  <r>
    <x v="2"/>
    <n v="22662"/>
    <x v="0"/>
    <x v="0"/>
    <x v="2"/>
    <x v="2"/>
    <x v="2"/>
    <x v="11"/>
    <x v="174"/>
  </r>
  <r>
    <x v="0"/>
    <n v="19331585"/>
    <x v="0"/>
    <x v="0"/>
    <x v="2"/>
    <x v="2"/>
    <x v="2"/>
    <x v="11"/>
    <x v="175"/>
  </r>
  <r>
    <x v="0"/>
    <n v="7345477"/>
    <x v="2"/>
    <x v="0"/>
    <x v="2"/>
    <x v="2"/>
    <x v="2"/>
    <x v="11"/>
    <x v="175"/>
  </r>
  <r>
    <x v="0"/>
    <n v="2679934"/>
    <x v="3"/>
    <x v="0"/>
    <x v="2"/>
    <x v="2"/>
    <x v="2"/>
    <x v="11"/>
    <x v="175"/>
  </r>
  <r>
    <x v="0"/>
    <n v="587014"/>
    <x v="4"/>
    <x v="0"/>
    <x v="2"/>
    <x v="2"/>
    <x v="2"/>
    <x v="11"/>
    <x v="175"/>
  </r>
  <r>
    <x v="0"/>
    <n v="1479627"/>
    <x v="5"/>
    <x v="0"/>
    <x v="2"/>
    <x v="2"/>
    <x v="2"/>
    <x v="11"/>
    <x v="175"/>
  </r>
  <r>
    <x v="0"/>
    <n v="3310753"/>
    <x v="7"/>
    <x v="0"/>
    <x v="2"/>
    <x v="2"/>
    <x v="2"/>
    <x v="11"/>
    <x v="175"/>
  </r>
  <r>
    <x v="2"/>
    <n v="8488287"/>
    <x v="2"/>
    <x v="0"/>
    <x v="2"/>
    <x v="2"/>
    <x v="2"/>
    <x v="11"/>
    <x v="175"/>
  </r>
  <r>
    <x v="2"/>
    <n v="424425"/>
    <x v="3"/>
    <x v="0"/>
    <x v="2"/>
    <x v="2"/>
    <x v="2"/>
    <x v="11"/>
    <x v="175"/>
  </r>
  <r>
    <x v="2"/>
    <n v="6391178"/>
    <x v="4"/>
    <x v="0"/>
    <x v="2"/>
    <x v="2"/>
    <x v="2"/>
    <x v="11"/>
    <x v="175"/>
  </r>
  <r>
    <x v="2"/>
    <n v="1346555"/>
    <x v="5"/>
    <x v="0"/>
    <x v="2"/>
    <x v="2"/>
    <x v="2"/>
    <x v="11"/>
    <x v="175"/>
  </r>
  <r>
    <x v="2"/>
    <n v="285291"/>
    <x v="0"/>
    <x v="0"/>
    <x v="2"/>
    <x v="2"/>
    <x v="2"/>
    <x v="11"/>
    <x v="175"/>
  </r>
  <r>
    <x v="0"/>
    <n v="29715768"/>
    <x v="0"/>
    <x v="0"/>
    <x v="2"/>
    <x v="2"/>
    <x v="2"/>
    <x v="11"/>
    <x v="176"/>
  </r>
  <r>
    <x v="0"/>
    <n v="14525664"/>
    <x v="2"/>
    <x v="0"/>
    <x v="2"/>
    <x v="2"/>
    <x v="2"/>
    <x v="11"/>
    <x v="176"/>
  </r>
  <r>
    <x v="1"/>
    <n v="67"/>
    <x v="2"/>
    <x v="0"/>
    <x v="2"/>
    <x v="2"/>
    <x v="2"/>
    <x v="11"/>
    <x v="176"/>
  </r>
  <r>
    <x v="1"/>
    <n v="118403"/>
    <x v="2"/>
    <x v="0"/>
    <x v="2"/>
    <x v="2"/>
    <x v="2"/>
    <x v="11"/>
    <x v="176"/>
  </r>
  <r>
    <x v="0"/>
    <n v="2900757"/>
    <x v="3"/>
    <x v="0"/>
    <x v="2"/>
    <x v="2"/>
    <x v="2"/>
    <x v="11"/>
    <x v="176"/>
  </r>
  <r>
    <x v="0"/>
    <n v="1975651"/>
    <x v="4"/>
    <x v="0"/>
    <x v="2"/>
    <x v="2"/>
    <x v="2"/>
    <x v="11"/>
    <x v="176"/>
  </r>
  <r>
    <x v="0"/>
    <n v="411304"/>
    <x v="5"/>
    <x v="0"/>
    <x v="2"/>
    <x v="2"/>
    <x v="2"/>
    <x v="11"/>
    <x v="176"/>
  </r>
  <r>
    <x v="0"/>
    <n v="4268912"/>
    <x v="7"/>
    <x v="0"/>
    <x v="2"/>
    <x v="2"/>
    <x v="2"/>
    <x v="11"/>
    <x v="176"/>
  </r>
  <r>
    <x v="2"/>
    <n v="7521705"/>
    <x v="2"/>
    <x v="0"/>
    <x v="2"/>
    <x v="2"/>
    <x v="2"/>
    <x v="11"/>
    <x v="176"/>
  </r>
  <r>
    <x v="2"/>
    <n v="4507980"/>
    <x v="3"/>
    <x v="0"/>
    <x v="2"/>
    <x v="2"/>
    <x v="2"/>
    <x v="11"/>
    <x v="176"/>
  </r>
  <r>
    <x v="2"/>
    <n v="39991933"/>
    <x v="4"/>
    <x v="0"/>
    <x v="2"/>
    <x v="2"/>
    <x v="2"/>
    <x v="11"/>
    <x v="176"/>
  </r>
  <r>
    <x v="2"/>
    <n v="364338"/>
    <x v="5"/>
    <x v="0"/>
    <x v="2"/>
    <x v="2"/>
    <x v="2"/>
    <x v="11"/>
    <x v="176"/>
  </r>
  <r>
    <x v="2"/>
    <n v="205470"/>
    <x v="0"/>
    <x v="0"/>
    <x v="2"/>
    <x v="2"/>
    <x v="2"/>
    <x v="11"/>
    <x v="176"/>
  </r>
  <r>
    <x v="0"/>
    <n v="6705265"/>
    <x v="0"/>
    <x v="0"/>
    <x v="2"/>
    <x v="2"/>
    <x v="2"/>
    <x v="11"/>
    <x v="177"/>
  </r>
  <r>
    <x v="0"/>
    <n v="2335354"/>
    <x v="2"/>
    <x v="0"/>
    <x v="2"/>
    <x v="2"/>
    <x v="2"/>
    <x v="11"/>
    <x v="177"/>
  </r>
  <r>
    <x v="0"/>
    <n v="950160"/>
    <x v="3"/>
    <x v="0"/>
    <x v="2"/>
    <x v="2"/>
    <x v="2"/>
    <x v="11"/>
    <x v="177"/>
  </r>
  <r>
    <x v="0"/>
    <n v="540706"/>
    <x v="4"/>
    <x v="0"/>
    <x v="2"/>
    <x v="2"/>
    <x v="2"/>
    <x v="11"/>
    <x v="177"/>
  </r>
  <r>
    <x v="0"/>
    <n v="1849908"/>
    <x v="5"/>
    <x v="0"/>
    <x v="2"/>
    <x v="2"/>
    <x v="2"/>
    <x v="11"/>
    <x v="177"/>
  </r>
  <r>
    <x v="0"/>
    <n v="699651"/>
    <x v="7"/>
    <x v="0"/>
    <x v="2"/>
    <x v="2"/>
    <x v="2"/>
    <x v="11"/>
    <x v="177"/>
  </r>
  <r>
    <x v="2"/>
    <n v="0"/>
    <x v="2"/>
    <x v="0"/>
    <x v="2"/>
    <x v="2"/>
    <x v="2"/>
    <x v="11"/>
    <x v="177"/>
  </r>
  <r>
    <x v="2"/>
    <n v="0"/>
    <x v="3"/>
    <x v="0"/>
    <x v="2"/>
    <x v="2"/>
    <x v="2"/>
    <x v="11"/>
    <x v="177"/>
  </r>
  <r>
    <x v="2"/>
    <n v="799833"/>
    <x v="4"/>
    <x v="0"/>
    <x v="2"/>
    <x v="2"/>
    <x v="2"/>
    <x v="11"/>
    <x v="177"/>
  </r>
  <r>
    <x v="2"/>
    <n v="3190178"/>
    <x v="5"/>
    <x v="0"/>
    <x v="2"/>
    <x v="2"/>
    <x v="2"/>
    <x v="11"/>
    <x v="177"/>
  </r>
  <r>
    <x v="2"/>
    <n v="968385"/>
    <x v="0"/>
    <x v="0"/>
    <x v="2"/>
    <x v="2"/>
    <x v="2"/>
    <x v="11"/>
    <x v="177"/>
  </r>
  <r>
    <x v="0"/>
    <n v="57852541"/>
    <x v="0"/>
    <x v="0"/>
    <x v="1"/>
    <x v="1"/>
    <x v="1"/>
    <x v="12"/>
    <x v="178"/>
  </r>
  <r>
    <x v="0"/>
    <n v="17591090"/>
    <x v="2"/>
    <x v="0"/>
    <x v="1"/>
    <x v="1"/>
    <x v="1"/>
    <x v="12"/>
    <x v="178"/>
  </r>
  <r>
    <x v="1"/>
    <n v="340"/>
    <x v="2"/>
    <x v="0"/>
    <x v="1"/>
    <x v="1"/>
    <x v="1"/>
    <x v="12"/>
    <x v="178"/>
  </r>
  <r>
    <x v="1"/>
    <n v="2500"/>
    <x v="2"/>
    <x v="0"/>
    <x v="1"/>
    <x v="1"/>
    <x v="1"/>
    <x v="12"/>
    <x v="178"/>
  </r>
  <r>
    <x v="0"/>
    <n v="2468523"/>
    <x v="3"/>
    <x v="0"/>
    <x v="1"/>
    <x v="1"/>
    <x v="1"/>
    <x v="12"/>
    <x v="178"/>
  </r>
  <r>
    <x v="0"/>
    <n v="5456145"/>
    <x v="4"/>
    <x v="0"/>
    <x v="1"/>
    <x v="1"/>
    <x v="1"/>
    <x v="12"/>
    <x v="178"/>
  </r>
  <r>
    <x v="0"/>
    <n v="740005"/>
    <x v="5"/>
    <x v="0"/>
    <x v="1"/>
    <x v="1"/>
    <x v="1"/>
    <x v="12"/>
    <x v="178"/>
  </r>
  <r>
    <x v="0"/>
    <n v="7656185"/>
    <x v="7"/>
    <x v="0"/>
    <x v="1"/>
    <x v="1"/>
    <x v="1"/>
    <x v="12"/>
    <x v="178"/>
  </r>
  <r>
    <x v="2"/>
    <n v="8491570"/>
    <x v="2"/>
    <x v="0"/>
    <x v="1"/>
    <x v="1"/>
    <x v="1"/>
    <x v="12"/>
    <x v="178"/>
  </r>
  <r>
    <x v="2"/>
    <n v="4251276"/>
    <x v="3"/>
    <x v="0"/>
    <x v="1"/>
    <x v="1"/>
    <x v="1"/>
    <x v="12"/>
    <x v="178"/>
  </r>
  <r>
    <x v="2"/>
    <n v="17761078"/>
    <x v="4"/>
    <x v="0"/>
    <x v="1"/>
    <x v="1"/>
    <x v="1"/>
    <x v="12"/>
    <x v="178"/>
  </r>
  <r>
    <x v="2"/>
    <n v="288580"/>
    <x v="5"/>
    <x v="0"/>
    <x v="1"/>
    <x v="1"/>
    <x v="1"/>
    <x v="12"/>
    <x v="178"/>
  </r>
  <r>
    <x v="2"/>
    <n v="212722"/>
    <x v="0"/>
    <x v="0"/>
    <x v="1"/>
    <x v="1"/>
    <x v="1"/>
    <x v="12"/>
    <x v="178"/>
  </r>
  <r>
    <x v="0"/>
    <n v="19758651"/>
    <x v="0"/>
    <x v="0"/>
    <x v="1"/>
    <x v="1"/>
    <x v="1"/>
    <x v="12"/>
    <x v="179"/>
  </r>
  <r>
    <x v="0"/>
    <n v="3934042"/>
    <x v="2"/>
    <x v="0"/>
    <x v="1"/>
    <x v="1"/>
    <x v="1"/>
    <x v="12"/>
    <x v="179"/>
  </r>
  <r>
    <x v="0"/>
    <n v="1313037"/>
    <x v="3"/>
    <x v="0"/>
    <x v="1"/>
    <x v="1"/>
    <x v="1"/>
    <x v="12"/>
    <x v="179"/>
  </r>
  <r>
    <x v="0"/>
    <n v="1674054"/>
    <x v="4"/>
    <x v="0"/>
    <x v="1"/>
    <x v="1"/>
    <x v="1"/>
    <x v="12"/>
    <x v="179"/>
  </r>
  <r>
    <x v="0"/>
    <n v="227443"/>
    <x v="5"/>
    <x v="0"/>
    <x v="1"/>
    <x v="1"/>
    <x v="1"/>
    <x v="12"/>
    <x v="179"/>
  </r>
  <r>
    <x v="0"/>
    <n v="2979355"/>
    <x v="7"/>
    <x v="0"/>
    <x v="1"/>
    <x v="1"/>
    <x v="1"/>
    <x v="12"/>
    <x v="179"/>
  </r>
  <r>
    <x v="2"/>
    <n v="2454595"/>
    <x v="2"/>
    <x v="0"/>
    <x v="1"/>
    <x v="1"/>
    <x v="1"/>
    <x v="12"/>
    <x v="179"/>
  </r>
  <r>
    <x v="2"/>
    <n v="376935"/>
    <x v="3"/>
    <x v="0"/>
    <x v="1"/>
    <x v="1"/>
    <x v="1"/>
    <x v="12"/>
    <x v="179"/>
  </r>
  <r>
    <x v="2"/>
    <n v="1465478"/>
    <x v="4"/>
    <x v="0"/>
    <x v="1"/>
    <x v="1"/>
    <x v="1"/>
    <x v="12"/>
    <x v="179"/>
  </r>
  <r>
    <x v="2"/>
    <n v="12976"/>
    <x v="5"/>
    <x v="0"/>
    <x v="1"/>
    <x v="1"/>
    <x v="1"/>
    <x v="12"/>
    <x v="179"/>
  </r>
  <r>
    <x v="2"/>
    <n v="104515"/>
    <x v="0"/>
    <x v="0"/>
    <x v="1"/>
    <x v="1"/>
    <x v="1"/>
    <x v="12"/>
    <x v="179"/>
  </r>
  <r>
    <x v="0"/>
    <n v="60991545"/>
    <x v="0"/>
    <x v="0"/>
    <x v="1"/>
    <x v="1"/>
    <x v="1"/>
    <x v="12"/>
    <x v="180"/>
  </r>
  <r>
    <x v="0"/>
    <n v="23019492"/>
    <x v="2"/>
    <x v="0"/>
    <x v="1"/>
    <x v="1"/>
    <x v="1"/>
    <x v="12"/>
    <x v="180"/>
  </r>
  <r>
    <x v="1"/>
    <n v="623"/>
    <x v="2"/>
    <x v="0"/>
    <x v="1"/>
    <x v="1"/>
    <x v="1"/>
    <x v="12"/>
    <x v="180"/>
  </r>
  <r>
    <x v="0"/>
    <n v="4798684"/>
    <x v="3"/>
    <x v="0"/>
    <x v="1"/>
    <x v="1"/>
    <x v="1"/>
    <x v="12"/>
    <x v="180"/>
  </r>
  <r>
    <x v="0"/>
    <n v="14800329"/>
    <x v="4"/>
    <x v="0"/>
    <x v="1"/>
    <x v="1"/>
    <x v="1"/>
    <x v="12"/>
    <x v="180"/>
  </r>
  <r>
    <x v="0"/>
    <n v="2402986"/>
    <x v="5"/>
    <x v="0"/>
    <x v="1"/>
    <x v="1"/>
    <x v="1"/>
    <x v="12"/>
    <x v="180"/>
  </r>
  <r>
    <x v="0"/>
    <n v="5189850"/>
    <x v="7"/>
    <x v="0"/>
    <x v="1"/>
    <x v="1"/>
    <x v="1"/>
    <x v="12"/>
    <x v="180"/>
  </r>
  <r>
    <x v="2"/>
    <n v="12985765"/>
    <x v="2"/>
    <x v="0"/>
    <x v="1"/>
    <x v="1"/>
    <x v="1"/>
    <x v="12"/>
    <x v="180"/>
  </r>
  <r>
    <x v="2"/>
    <n v="284275"/>
    <x v="3"/>
    <x v="0"/>
    <x v="1"/>
    <x v="1"/>
    <x v="1"/>
    <x v="12"/>
    <x v="180"/>
  </r>
  <r>
    <x v="2"/>
    <n v="50504725"/>
    <x v="4"/>
    <x v="0"/>
    <x v="1"/>
    <x v="1"/>
    <x v="1"/>
    <x v="12"/>
    <x v="180"/>
  </r>
  <r>
    <x v="2"/>
    <n v="1913354"/>
    <x v="5"/>
    <x v="0"/>
    <x v="1"/>
    <x v="1"/>
    <x v="1"/>
    <x v="12"/>
    <x v="180"/>
  </r>
  <r>
    <x v="2"/>
    <n v="2838830"/>
    <x v="0"/>
    <x v="0"/>
    <x v="1"/>
    <x v="1"/>
    <x v="1"/>
    <x v="12"/>
    <x v="180"/>
  </r>
  <r>
    <x v="0"/>
    <n v="201664208"/>
    <x v="0"/>
    <x v="0"/>
    <x v="1"/>
    <x v="1"/>
    <x v="1"/>
    <x v="12"/>
    <x v="181"/>
  </r>
  <r>
    <x v="0"/>
    <n v="58187041"/>
    <x v="2"/>
    <x v="0"/>
    <x v="1"/>
    <x v="1"/>
    <x v="1"/>
    <x v="12"/>
    <x v="181"/>
  </r>
  <r>
    <x v="1"/>
    <n v="31"/>
    <x v="2"/>
    <x v="0"/>
    <x v="1"/>
    <x v="1"/>
    <x v="1"/>
    <x v="12"/>
    <x v="181"/>
  </r>
  <r>
    <x v="1"/>
    <n v="271"/>
    <x v="2"/>
    <x v="0"/>
    <x v="1"/>
    <x v="1"/>
    <x v="1"/>
    <x v="12"/>
    <x v="181"/>
  </r>
  <r>
    <x v="1"/>
    <n v="265"/>
    <x v="2"/>
    <x v="0"/>
    <x v="1"/>
    <x v="1"/>
    <x v="1"/>
    <x v="12"/>
    <x v="181"/>
  </r>
  <r>
    <x v="1"/>
    <n v="406"/>
    <x v="2"/>
    <x v="0"/>
    <x v="1"/>
    <x v="1"/>
    <x v="1"/>
    <x v="12"/>
    <x v="181"/>
  </r>
  <r>
    <x v="0"/>
    <n v="7580777"/>
    <x v="3"/>
    <x v="0"/>
    <x v="1"/>
    <x v="1"/>
    <x v="1"/>
    <x v="12"/>
    <x v="181"/>
  </r>
  <r>
    <x v="0"/>
    <n v="13625323"/>
    <x v="4"/>
    <x v="0"/>
    <x v="1"/>
    <x v="1"/>
    <x v="1"/>
    <x v="12"/>
    <x v="181"/>
  </r>
  <r>
    <x v="1"/>
    <n v="345832"/>
    <x v="4"/>
    <x v="0"/>
    <x v="1"/>
    <x v="1"/>
    <x v="1"/>
    <x v="12"/>
    <x v="181"/>
  </r>
  <r>
    <x v="0"/>
    <n v="1243108"/>
    <x v="5"/>
    <x v="0"/>
    <x v="1"/>
    <x v="1"/>
    <x v="1"/>
    <x v="12"/>
    <x v="181"/>
  </r>
  <r>
    <x v="0"/>
    <n v="15696379"/>
    <x v="7"/>
    <x v="0"/>
    <x v="1"/>
    <x v="1"/>
    <x v="1"/>
    <x v="12"/>
    <x v="181"/>
  </r>
  <r>
    <x v="2"/>
    <n v="36589402"/>
    <x v="2"/>
    <x v="0"/>
    <x v="1"/>
    <x v="1"/>
    <x v="1"/>
    <x v="12"/>
    <x v="181"/>
  </r>
  <r>
    <x v="2"/>
    <n v="2352115"/>
    <x v="3"/>
    <x v="0"/>
    <x v="1"/>
    <x v="1"/>
    <x v="1"/>
    <x v="12"/>
    <x v="181"/>
  </r>
  <r>
    <x v="2"/>
    <n v="57789221"/>
    <x v="4"/>
    <x v="0"/>
    <x v="1"/>
    <x v="1"/>
    <x v="1"/>
    <x v="12"/>
    <x v="181"/>
  </r>
  <r>
    <x v="2"/>
    <n v="816809"/>
    <x v="5"/>
    <x v="0"/>
    <x v="1"/>
    <x v="1"/>
    <x v="1"/>
    <x v="12"/>
    <x v="181"/>
  </r>
  <r>
    <x v="2"/>
    <n v="944861"/>
    <x v="0"/>
    <x v="0"/>
    <x v="1"/>
    <x v="1"/>
    <x v="1"/>
    <x v="12"/>
    <x v="181"/>
  </r>
  <r>
    <x v="0"/>
    <n v="17223"/>
    <x v="8"/>
    <x v="0"/>
    <x v="1"/>
    <x v="1"/>
    <x v="1"/>
    <x v="12"/>
    <x v="181"/>
  </r>
  <r>
    <x v="0"/>
    <n v="46789607"/>
    <x v="0"/>
    <x v="0"/>
    <x v="1"/>
    <x v="1"/>
    <x v="1"/>
    <x v="12"/>
    <x v="182"/>
  </r>
  <r>
    <x v="0"/>
    <n v="18159835"/>
    <x v="2"/>
    <x v="0"/>
    <x v="1"/>
    <x v="1"/>
    <x v="1"/>
    <x v="12"/>
    <x v="182"/>
  </r>
  <r>
    <x v="1"/>
    <n v="143"/>
    <x v="2"/>
    <x v="0"/>
    <x v="1"/>
    <x v="1"/>
    <x v="1"/>
    <x v="12"/>
    <x v="182"/>
  </r>
  <r>
    <x v="0"/>
    <n v="2071612"/>
    <x v="3"/>
    <x v="0"/>
    <x v="1"/>
    <x v="1"/>
    <x v="1"/>
    <x v="12"/>
    <x v="182"/>
  </r>
  <r>
    <x v="0"/>
    <n v="6749825"/>
    <x v="4"/>
    <x v="0"/>
    <x v="1"/>
    <x v="1"/>
    <x v="1"/>
    <x v="12"/>
    <x v="182"/>
  </r>
  <r>
    <x v="0"/>
    <n v="524305"/>
    <x v="5"/>
    <x v="0"/>
    <x v="1"/>
    <x v="1"/>
    <x v="1"/>
    <x v="12"/>
    <x v="182"/>
  </r>
  <r>
    <x v="0"/>
    <n v="5090896"/>
    <x v="7"/>
    <x v="0"/>
    <x v="1"/>
    <x v="1"/>
    <x v="1"/>
    <x v="12"/>
    <x v="182"/>
  </r>
  <r>
    <x v="2"/>
    <n v="9469895"/>
    <x v="2"/>
    <x v="0"/>
    <x v="1"/>
    <x v="1"/>
    <x v="1"/>
    <x v="12"/>
    <x v="182"/>
  </r>
  <r>
    <x v="2"/>
    <n v="220086"/>
    <x v="3"/>
    <x v="0"/>
    <x v="1"/>
    <x v="1"/>
    <x v="1"/>
    <x v="12"/>
    <x v="182"/>
  </r>
  <r>
    <x v="2"/>
    <n v="21106066"/>
    <x v="4"/>
    <x v="0"/>
    <x v="1"/>
    <x v="1"/>
    <x v="1"/>
    <x v="12"/>
    <x v="182"/>
  </r>
  <r>
    <x v="2"/>
    <n v="354074"/>
    <x v="5"/>
    <x v="0"/>
    <x v="1"/>
    <x v="1"/>
    <x v="1"/>
    <x v="12"/>
    <x v="182"/>
  </r>
  <r>
    <x v="2"/>
    <n v="334536"/>
    <x v="0"/>
    <x v="0"/>
    <x v="1"/>
    <x v="1"/>
    <x v="1"/>
    <x v="12"/>
    <x v="182"/>
  </r>
  <r>
    <x v="0"/>
    <n v="13339"/>
    <x v="8"/>
    <x v="0"/>
    <x v="1"/>
    <x v="1"/>
    <x v="1"/>
    <x v="12"/>
    <x v="182"/>
  </r>
  <r>
    <x v="0"/>
    <n v="175624362"/>
    <x v="0"/>
    <x v="0"/>
    <x v="1"/>
    <x v="1"/>
    <x v="1"/>
    <x v="12"/>
    <x v="183"/>
  </r>
  <r>
    <x v="0"/>
    <n v="80567125"/>
    <x v="2"/>
    <x v="0"/>
    <x v="1"/>
    <x v="1"/>
    <x v="1"/>
    <x v="12"/>
    <x v="183"/>
  </r>
  <r>
    <x v="1"/>
    <n v="1500"/>
    <x v="2"/>
    <x v="0"/>
    <x v="1"/>
    <x v="1"/>
    <x v="1"/>
    <x v="12"/>
    <x v="183"/>
  </r>
  <r>
    <x v="1"/>
    <n v="685"/>
    <x v="2"/>
    <x v="0"/>
    <x v="1"/>
    <x v="1"/>
    <x v="1"/>
    <x v="12"/>
    <x v="183"/>
  </r>
  <r>
    <x v="1"/>
    <n v="668"/>
    <x v="2"/>
    <x v="0"/>
    <x v="1"/>
    <x v="1"/>
    <x v="1"/>
    <x v="12"/>
    <x v="183"/>
  </r>
  <r>
    <x v="1"/>
    <n v="200"/>
    <x v="2"/>
    <x v="0"/>
    <x v="1"/>
    <x v="1"/>
    <x v="1"/>
    <x v="12"/>
    <x v="183"/>
  </r>
  <r>
    <x v="1"/>
    <n v="311926"/>
    <x v="2"/>
    <x v="0"/>
    <x v="1"/>
    <x v="1"/>
    <x v="1"/>
    <x v="12"/>
    <x v="183"/>
  </r>
  <r>
    <x v="1"/>
    <n v="299850"/>
    <x v="2"/>
    <x v="0"/>
    <x v="1"/>
    <x v="1"/>
    <x v="1"/>
    <x v="12"/>
    <x v="183"/>
  </r>
  <r>
    <x v="0"/>
    <n v="7090656"/>
    <x v="3"/>
    <x v="0"/>
    <x v="1"/>
    <x v="1"/>
    <x v="1"/>
    <x v="12"/>
    <x v="183"/>
  </r>
  <r>
    <x v="0"/>
    <n v="22090806"/>
    <x v="4"/>
    <x v="0"/>
    <x v="1"/>
    <x v="1"/>
    <x v="1"/>
    <x v="12"/>
    <x v="183"/>
  </r>
  <r>
    <x v="1"/>
    <n v="28000"/>
    <x v="4"/>
    <x v="0"/>
    <x v="1"/>
    <x v="1"/>
    <x v="1"/>
    <x v="12"/>
    <x v="183"/>
  </r>
  <r>
    <x v="1"/>
    <n v="27181027"/>
    <x v="4"/>
    <x v="0"/>
    <x v="1"/>
    <x v="1"/>
    <x v="1"/>
    <x v="12"/>
    <x v="183"/>
  </r>
  <r>
    <x v="0"/>
    <n v="839685"/>
    <x v="9"/>
    <x v="0"/>
    <x v="1"/>
    <x v="1"/>
    <x v="1"/>
    <x v="12"/>
    <x v="183"/>
  </r>
  <r>
    <x v="0"/>
    <n v="1927603"/>
    <x v="5"/>
    <x v="0"/>
    <x v="1"/>
    <x v="1"/>
    <x v="1"/>
    <x v="12"/>
    <x v="183"/>
  </r>
  <r>
    <x v="0"/>
    <n v="17755593"/>
    <x v="7"/>
    <x v="0"/>
    <x v="1"/>
    <x v="1"/>
    <x v="1"/>
    <x v="12"/>
    <x v="183"/>
  </r>
  <r>
    <x v="2"/>
    <n v="200607697"/>
    <x v="2"/>
    <x v="0"/>
    <x v="1"/>
    <x v="1"/>
    <x v="1"/>
    <x v="12"/>
    <x v="183"/>
  </r>
  <r>
    <x v="2"/>
    <n v="3942659"/>
    <x v="3"/>
    <x v="0"/>
    <x v="1"/>
    <x v="1"/>
    <x v="1"/>
    <x v="12"/>
    <x v="183"/>
  </r>
  <r>
    <x v="2"/>
    <n v="736278895"/>
    <x v="4"/>
    <x v="0"/>
    <x v="1"/>
    <x v="1"/>
    <x v="1"/>
    <x v="12"/>
    <x v="183"/>
  </r>
  <r>
    <x v="2"/>
    <n v="27610444"/>
    <x v="8"/>
    <x v="0"/>
    <x v="1"/>
    <x v="1"/>
    <x v="1"/>
    <x v="12"/>
    <x v="183"/>
  </r>
  <r>
    <x v="2"/>
    <n v="2438869"/>
    <x v="5"/>
    <x v="0"/>
    <x v="1"/>
    <x v="1"/>
    <x v="1"/>
    <x v="12"/>
    <x v="183"/>
  </r>
  <r>
    <x v="2"/>
    <n v="3803693"/>
    <x v="0"/>
    <x v="0"/>
    <x v="1"/>
    <x v="1"/>
    <x v="1"/>
    <x v="12"/>
    <x v="183"/>
  </r>
  <r>
    <x v="0"/>
    <n v="3"/>
    <x v="8"/>
    <x v="0"/>
    <x v="1"/>
    <x v="1"/>
    <x v="1"/>
    <x v="12"/>
    <x v="183"/>
  </r>
  <r>
    <x v="0"/>
    <n v="59671023"/>
    <x v="0"/>
    <x v="0"/>
    <x v="1"/>
    <x v="1"/>
    <x v="1"/>
    <x v="12"/>
    <x v="184"/>
  </r>
  <r>
    <x v="0"/>
    <n v="17430509"/>
    <x v="2"/>
    <x v="0"/>
    <x v="1"/>
    <x v="1"/>
    <x v="1"/>
    <x v="12"/>
    <x v="184"/>
  </r>
  <r>
    <x v="1"/>
    <n v="108"/>
    <x v="2"/>
    <x v="0"/>
    <x v="1"/>
    <x v="1"/>
    <x v="1"/>
    <x v="12"/>
    <x v="184"/>
  </r>
  <r>
    <x v="0"/>
    <n v="2859274"/>
    <x v="3"/>
    <x v="0"/>
    <x v="1"/>
    <x v="1"/>
    <x v="1"/>
    <x v="12"/>
    <x v="184"/>
  </r>
  <r>
    <x v="0"/>
    <n v="4956672"/>
    <x v="4"/>
    <x v="0"/>
    <x v="1"/>
    <x v="1"/>
    <x v="1"/>
    <x v="12"/>
    <x v="184"/>
  </r>
  <r>
    <x v="0"/>
    <n v="124430"/>
    <x v="9"/>
    <x v="0"/>
    <x v="1"/>
    <x v="1"/>
    <x v="1"/>
    <x v="12"/>
    <x v="184"/>
  </r>
  <r>
    <x v="0"/>
    <n v="525544"/>
    <x v="5"/>
    <x v="0"/>
    <x v="1"/>
    <x v="1"/>
    <x v="1"/>
    <x v="12"/>
    <x v="184"/>
  </r>
  <r>
    <x v="0"/>
    <n v="7350902"/>
    <x v="7"/>
    <x v="0"/>
    <x v="1"/>
    <x v="1"/>
    <x v="1"/>
    <x v="12"/>
    <x v="184"/>
  </r>
  <r>
    <x v="2"/>
    <n v="7688874"/>
    <x v="2"/>
    <x v="0"/>
    <x v="1"/>
    <x v="1"/>
    <x v="1"/>
    <x v="12"/>
    <x v="184"/>
  </r>
  <r>
    <x v="2"/>
    <n v="1049473"/>
    <x v="3"/>
    <x v="0"/>
    <x v="1"/>
    <x v="1"/>
    <x v="1"/>
    <x v="12"/>
    <x v="184"/>
  </r>
  <r>
    <x v="2"/>
    <n v="28728050"/>
    <x v="4"/>
    <x v="0"/>
    <x v="1"/>
    <x v="1"/>
    <x v="1"/>
    <x v="12"/>
    <x v="184"/>
  </r>
  <r>
    <x v="2"/>
    <n v="1380730"/>
    <x v="5"/>
    <x v="0"/>
    <x v="1"/>
    <x v="1"/>
    <x v="1"/>
    <x v="12"/>
    <x v="184"/>
  </r>
  <r>
    <x v="2"/>
    <n v="537677"/>
    <x v="0"/>
    <x v="0"/>
    <x v="1"/>
    <x v="1"/>
    <x v="1"/>
    <x v="12"/>
    <x v="184"/>
  </r>
  <r>
    <x v="0"/>
    <n v="8243"/>
    <x v="8"/>
    <x v="0"/>
    <x v="1"/>
    <x v="1"/>
    <x v="1"/>
    <x v="12"/>
    <x v="184"/>
  </r>
  <r>
    <x v="0"/>
    <n v="227523128"/>
    <x v="0"/>
    <x v="0"/>
    <x v="1"/>
    <x v="1"/>
    <x v="1"/>
    <x v="12"/>
    <x v="185"/>
  </r>
  <r>
    <x v="0"/>
    <n v="122163130"/>
    <x v="2"/>
    <x v="0"/>
    <x v="1"/>
    <x v="1"/>
    <x v="1"/>
    <x v="12"/>
    <x v="185"/>
  </r>
  <r>
    <x v="1"/>
    <n v="307"/>
    <x v="2"/>
    <x v="0"/>
    <x v="1"/>
    <x v="1"/>
    <x v="1"/>
    <x v="12"/>
    <x v="185"/>
  </r>
  <r>
    <x v="1"/>
    <n v="964"/>
    <x v="2"/>
    <x v="0"/>
    <x v="1"/>
    <x v="1"/>
    <x v="1"/>
    <x v="12"/>
    <x v="185"/>
  </r>
  <r>
    <x v="1"/>
    <n v="1623"/>
    <x v="2"/>
    <x v="0"/>
    <x v="1"/>
    <x v="1"/>
    <x v="1"/>
    <x v="12"/>
    <x v="185"/>
  </r>
  <r>
    <x v="1"/>
    <n v="2607"/>
    <x v="2"/>
    <x v="0"/>
    <x v="1"/>
    <x v="1"/>
    <x v="1"/>
    <x v="12"/>
    <x v="185"/>
  </r>
  <r>
    <x v="1"/>
    <n v="613255"/>
    <x v="2"/>
    <x v="0"/>
    <x v="1"/>
    <x v="1"/>
    <x v="1"/>
    <x v="12"/>
    <x v="185"/>
  </r>
  <r>
    <x v="1"/>
    <n v="383183"/>
    <x v="2"/>
    <x v="0"/>
    <x v="1"/>
    <x v="1"/>
    <x v="1"/>
    <x v="12"/>
    <x v="185"/>
  </r>
  <r>
    <x v="1"/>
    <n v="200"/>
    <x v="2"/>
    <x v="0"/>
    <x v="1"/>
    <x v="1"/>
    <x v="1"/>
    <x v="12"/>
    <x v="185"/>
  </r>
  <r>
    <x v="0"/>
    <n v="5560848"/>
    <x v="3"/>
    <x v="0"/>
    <x v="1"/>
    <x v="1"/>
    <x v="1"/>
    <x v="12"/>
    <x v="185"/>
  </r>
  <r>
    <x v="0"/>
    <n v="17168917"/>
    <x v="4"/>
    <x v="0"/>
    <x v="1"/>
    <x v="1"/>
    <x v="1"/>
    <x v="12"/>
    <x v="185"/>
  </r>
  <r>
    <x v="1"/>
    <n v="120171016"/>
    <x v="4"/>
    <x v="0"/>
    <x v="1"/>
    <x v="1"/>
    <x v="1"/>
    <x v="12"/>
    <x v="185"/>
  </r>
  <r>
    <x v="1"/>
    <n v="528657"/>
    <x v="4"/>
    <x v="0"/>
    <x v="1"/>
    <x v="1"/>
    <x v="1"/>
    <x v="12"/>
    <x v="185"/>
  </r>
  <r>
    <x v="1"/>
    <n v="3003120"/>
    <x v="4"/>
    <x v="0"/>
    <x v="1"/>
    <x v="1"/>
    <x v="1"/>
    <x v="12"/>
    <x v="185"/>
  </r>
  <r>
    <x v="1"/>
    <n v="6681652"/>
    <x v="4"/>
    <x v="0"/>
    <x v="1"/>
    <x v="1"/>
    <x v="1"/>
    <x v="12"/>
    <x v="185"/>
  </r>
  <r>
    <x v="0"/>
    <n v="234940"/>
    <x v="9"/>
    <x v="0"/>
    <x v="1"/>
    <x v="1"/>
    <x v="1"/>
    <x v="12"/>
    <x v="185"/>
  </r>
  <r>
    <x v="0"/>
    <n v="1179384"/>
    <x v="5"/>
    <x v="0"/>
    <x v="1"/>
    <x v="1"/>
    <x v="1"/>
    <x v="12"/>
    <x v="185"/>
  </r>
  <r>
    <x v="0"/>
    <n v="18111605"/>
    <x v="7"/>
    <x v="0"/>
    <x v="1"/>
    <x v="1"/>
    <x v="1"/>
    <x v="12"/>
    <x v="185"/>
  </r>
  <r>
    <x v="2"/>
    <n v="168612912"/>
    <x v="2"/>
    <x v="0"/>
    <x v="1"/>
    <x v="1"/>
    <x v="1"/>
    <x v="12"/>
    <x v="185"/>
  </r>
  <r>
    <x v="2"/>
    <n v="2485983"/>
    <x v="3"/>
    <x v="0"/>
    <x v="1"/>
    <x v="1"/>
    <x v="1"/>
    <x v="12"/>
    <x v="185"/>
  </r>
  <r>
    <x v="2"/>
    <n v="261248905"/>
    <x v="4"/>
    <x v="0"/>
    <x v="1"/>
    <x v="1"/>
    <x v="1"/>
    <x v="12"/>
    <x v="185"/>
  </r>
  <r>
    <x v="2"/>
    <n v="6667360"/>
    <x v="5"/>
    <x v="0"/>
    <x v="1"/>
    <x v="1"/>
    <x v="1"/>
    <x v="12"/>
    <x v="185"/>
  </r>
  <r>
    <x v="2"/>
    <n v="551769"/>
    <x v="0"/>
    <x v="0"/>
    <x v="1"/>
    <x v="1"/>
    <x v="1"/>
    <x v="12"/>
    <x v="185"/>
  </r>
  <r>
    <x v="0"/>
    <n v="22931"/>
    <x v="8"/>
    <x v="0"/>
    <x v="1"/>
    <x v="1"/>
    <x v="1"/>
    <x v="12"/>
    <x v="185"/>
  </r>
  <r>
    <x v="0"/>
    <n v="56784138"/>
    <x v="0"/>
    <x v="0"/>
    <x v="1"/>
    <x v="1"/>
    <x v="1"/>
    <x v="12"/>
    <x v="186"/>
  </r>
  <r>
    <x v="0"/>
    <n v="28133084"/>
    <x v="2"/>
    <x v="0"/>
    <x v="1"/>
    <x v="1"/>
    <x v="1"/>
    <x v="12"/>
    <x v="186"/>
  </r>
  <r>
    <x v="1"/>
    <n v="3500"/>
    <x v="2"/>
    <x v="0"/>
    <x v="1"/>
    <x v="1"/>
    <x v="1"/>
    <x v="12"/>
    <x v="186"/>
  </r>
  <r>
    <x v="1"/>
    <n v="147"/>
    <x v="2"/>
    <x v="0"/>
    <x v="1"/>
    <x v="1"/>
    <x v="1"/>
    <x v="12"/>
    <x v="186"/>
  </r>
  <r>
    <x v="0"/>
    <n v="1747371"/>
    <x v="3"/>
    <x v="0"/>
    <x v="1"/>
    <x v="1"/>
    <x v="1"/>
    <x v="12"/>
    <x v="186"/>
  </r>
  <r>
    <x v="0"/>
    <n v="14712943"/>
    <x v="4"/>
    <x v="0"/>
    <x v="1"/>
    <x v="1"/>
    <x v="1"/>
    <x v="12"/>
    <x v="186"/>
  </r>
  <r>
    <x v="0"/>
    <n v="427011"/>
    <x v="5"/>
    <x v="0"/>
    <x v="1"/>
    <x v="1"/>
    <x v="1"/>
    <x v="12"/>
    <x v="186"/>
  </r>
  <r>
    <x v="0"/>
    <n v="5129726"/>
    <x v="7"/>
    <x v="0"/>
    <x v="1"/>
    <x v="1"/>
    <x v="1"/>
    <x v="12"/>
    <x v="186"/>
  </r>
  <r>
    <x v="2"/>
    <n v="22624613"/>
    <x v="2"/>
    <x v="0"/>
    <x v="1"/>
    <x v="1"/>
    <x v="1"/>
    <x v="12"/>
    <x v="186"/>
  </r>
  <r>
    <x v="2"/>
    <n v="5340547"/>
    <x v="3"/>
    <x v="0"/>
    <x v="1"/>
    <x v="1"/>
    <x v="1"/>
    <x v="12"/>
    <x v="186"/>
  </r>
  <r>
    <x v="2"/>
    <n v="78863001"/>
    <x v="4"/>
    <x v="0"/>
    <x v="1"/>
    <x v="1"/>
    <x v="1"/>
    <x v="12"/>
    <x v="186"/>
  </r>
  <r>
    <x v="2"/>
    <n v="1247398"/>
    <x v="5"/>
    <x v="0"/>
    <x v="1"/>
    <x v="1"/>
    <x v="1"/>
    <x v="12"/>
    <x v="186"/>
  </r>
  <r>
    <x v="2"/>
    <n v="560725"/>
    <x v="0"/>
    <x v="0"/>
    <x v="1"/>
    <x v="1"/>
    <x v="1"/>
    <x v="12"/>
    <x v="186"/>
  </r>
  <r>
    <x v="0"/>
    <n v="3992"/>
    <x v="8"/>
    <x v="0"/>
    <x v="1"/>
    <x v="1"/>
    <x v="1"/>
    <x v="12"/>
    <x v="186"/>
  </r>
  <r>
    <x v="0"/>
    <n v="91198360"/>
    <x v="0"/>
    <x v="0"/>
    <x v="1"/>
    <x v="1"/>
    <x v="1"/>
    <x v="12"/>
    <x v="187"/>
  </r>
  <r>
    <x v="0"/>
    <n v="54575"/>
    <x v="1"/>
    <x v="0"/>
    <x v="1"/>
    <x v="1"/>
    <x v="1"/>
    <x v="12"/>
    <x v="187"/>
  </r>
  <r>
    <x v="0"/>
    <n v="31990090"/>
    <x v="2"/>
    <x v="0"/>
    <x v="1"/>
    <x v="1"/>
    <x v="1"/>
    <x v="12"/>
    <x v="187"/>
  </r>
  <r>
    <x v="1"/>
    <n v="45"/>
    <x v="2"/>
    <x v="0"/>
    <x v="1"/>
    <x v="1"/>
    <x v="1"/>
    <x v="12"/>
    <x v="187"/>
  </r>
  <r>
    <x v="1"/>
    <n v="345"/>
    <x v="2"/>
    <x v="0"/>
    <x v="1"/>
    <x v="1"/>
    <x v="1"/>
    <x v="12"/>
    <x v="187"/>
  </r>
  <r>
    <x v="1"/>
    <n v="55"/>
    <x v="2"/>
    <x v="0"/>
    <x v="1"/>
    <x v="1"/>
    <x v="1"/>
    <x v="12"/>
    <x v="187"/>
  </r>
  <r>
    <x v="0"/>
    <n v="4007624"/>
    <x v="3"/>
    <x v="0"/>
    <x v="1"/>
    <x v="1"/>
    <x v="1"/>
    <x v="12"/>
    <x v="187"/>
  </r>
  <r>
    <x v="0"/>
    <n v="24609900"/>
    <x v="4"/>
    <x v="0"/>
    <x v="1"/>
    <x v="1"/>
    <x v="1"/>
    <x v="12"/>
    <x v="187"/>
  </r>
  <r>
    <x v="0"/>
    <n v="283762"/>
    <x v="9"/>
    <x v="0"/>
    <x v="1"/>
    <x v="1"/>
    <x v="1"/>
    <x v="12"/>
    <x v="187"/>
  </r>
  <r>
    <x v="0"/>
    <n v="593533"/>
    <x v="5"/>
    <x v="0"/>
    <x v="1"/>
    <x v="1"/>
    <x v="1"/>
    <x v="12"/>
    <x v="187"/>
  </r>
  <r>
    <x v="0"/>
    <n v="16904"/>
    <x v="6"/>
    <x v="0"/>
    <x v="1"/>
    <x v="1"/>
    <x v="1"/>
    <x v="12"/>
    <x v="187"/>
  </r>
  <r>
    <x v="0"/>
    <n v="12056329"/>
    <x v="7"/>
    <x v="0"/>
    <x v="1"/>
    <x v="1"/>
    <x v="1"/>
    <x v="12"/>
    <x v="187"/>
  </r>
  <r>
    <x v="2"/>
    <n v="13478881"/>
    <x v="2"/>
    <x v="0"/>
    <x v="1"/>
    <x v="1"/>
    <x v="1"/>
    <x v="12"/>
    <x v="187"/>
  </r>
  <r>
    <x v="2"/>
    <n v="1150151"/>
    <x v="3"/>
    <x v="0"/>
    <x v="1"/>
    <x v="1"/>
    <x v="1"/>
    <x v="12"/>
    <x v="187"/>
  </r>
  <r>
    <x v="2"/>
    <n v="48244796"/>
    <x v="4"/>
    <x v="0"/>
    <x v="1"/>
    <x v="1"/>
    <x v="1"/>
    <x v="12"/>
    <x v="187"/>
  </r>
  <r>
    <x v="2"/>
    <n v="3206229"/>
    <x v="5"/>
    <x v="0"/>
    <x v="1"/>
    <x v="1"/>
    <x v="1"/>
    <x v="12"/>
    <x v="187"/>
  </r>
  <r>
    <x v="2"/>
    <n v="1050238"/>
    <x v="0"/>
    <x v="0"/>
    <x v="1"/>
    <x v="1"/>
    <x v="1"/>
    <x v="12"/>
    <x v="187"/>
  </r>
  <r>
    <x v="0"/>
    <n v="78757827"/>
    <x v="0"/>
    <x v="0"/>
    <x v="1"/>
    <x v="1"/>
    <x v="1"/>
    <x v="12"/>
    <x v="188"/>
  </r>
  <r>
    <x v="0"/>
    <n v="25159657"/>
    <x v="2"/>
    <x v="0"/>
    <x v="1"/>
    <x v="1"/>
    <x v="1"/>
    <x v="12"/>
    <x v="188"/>
  </r>
  <r>
    <x v="1"/>
    <n v="839"/>
    <x v="2"/>
    <x v="0"/>
    <x v="1"/>
    <x v="1"/>
    <x v="1"/>
    <x v="12"/>
    <x v="188"/>
  </r>
  <r>
    <x v="1"/>
    <n v="12864"/>
    <x v="2"/>
    <x v="0"/>
    <x v="1"/>
    <x v="1"/>
    <x v="1"/>
    <x v="12"/>
    <x v="188"/>
  </r>
  <r>
    <x v="0"/>
    <n v="3325018"/>
    <x v="3"/>
    <x v="0"/>
    <x v="1"/>
    <x v="1"/>
    <x v="1"/>
    <x v="12"/>
    <x v="188"/>
  </r>
  <r>
    <x v="0"/>
    <n v="8487568"/>
    <x v="4"/>
    <x v="0"/>
    <x v="1"/>
    <x v="1"/>
    <x v="1"/>
    <x v="12"/>
    <x v="188"/>
  </r>
  <r>
    <x v="1"/>
    <n v="3666836"/>
    <x v="4"/>
    <x v="0"/>
    <x v="1"/>
    <x v="1"/>
    <x v="1"/>
    <x v="12"/>
    <x v="188"/>
  </r>
  <r>
    <x v="0"/>
    <n v="2027284"/>
    <x v="5"/>
    <x v="0"/>
    <x v="1"/>
    <x v="1"/>
    <x v="1"/>
    <x v="12"/>
    <x v="188"/>
  </r>
  <r>
    <x v="0"/>
    <n v="9751578"/>
    <x v="7"/>
    <x v="0"/>
    <x v="1"/>
    <x v="1"/>
    <x v="1"/>
    <x v="12"/>
    <x v="188"/>
  </r>
  <r>
    <x v="2"/>
    <n v="12725498"/>
    <x v="2"/>
    <x v="0"/>
    <x v="1"/>
    <x v="1"/>
    <x v="1"/>
    <x v="12"/>
    <x v="188"/>
  </r>
  <r>
    <x v="2"/>
    <n v="7976969"/>
    <x v="3"/>
    <x v="0"/>
    <x v="1"/>
    <x v="1"/>
    <x v="1"/>
    <x v="12"/>
    <x v="188"/>
  </r>
  <r>
    <x v="2"/>
    <n v="39113100"/>
    <x v="4"/>
    <x v="0"/>
    <x v="1"/>
    <x v="1"/>
    <x v="1"/>
    <x v="12"/>
    <x v="188"/>
  </r>
  <r>
    <x v="2"/>
    <n v="4525824"/>
    <x v="5"/>
    <x v="0"/>
    <x v="1"/>
    <x v="1"/>
    <x v="1"/>
    <x v="12"/>
    <x v="188"/>
  </r>
  <r>
    <x v="2"/>
    <n v="185716"/>
    <x v="0"/>
    <x v="0"/>
    <x v="1"/>
    <x v="1"/>
    <x v="1"/>
    <x v="12"/>
    <x v="188"/>
  </r>
  <r>
    <x v="0"/>
    <n v="49499"/>
    <x v="8"/>
    <x v="0"/>
    <x v="1"/>
    <x v="1"/>
    <x v="1"/>
    <x v="12"/>
    <x v="188"/>
  </r>
  <r>
    <x v="0"/>
    <n v="412446571"/>
    <x v="0"/>
    <x v="0"/>
    <x v="1"/>
    <x v="1"/>
    <x v="1"/>
    <x v="12"/>
    <x v="189"/>
  </r>
  <r>
    <x v="0"/>
    <n v="277412614"/>
    <x v="2"/>
    <x v="0"/>
    <x v="1"/>
    <x v="1"/>
    <x v="1"/>
    <x v="12"/>
    <x v="189"/>
  </r>
  <r>
    <x v="1"/>
    <n v="20166"/>
    <x v="2"/>
    <x v="0"/>
    <x v="1"/>
    <x v="1"/>
    <x v="1"/>
    <x v="12"/>
    <x v="189"/>
  </r>
  <r>
    <x v="1"/>
    <n v="12512"/>
    <x v="2"/>
    <x v="0"/>
    <x v="1"/>
    <x v="1"/>
    <x v="1"/>
    <x v="12"/>
    <x v="189"/>
  </r>
  <r>
    <x v="1"/>
    <n v="1124"/>
    <x v="2"/>
    <x v="0"/>
    <x v="1"/>
    <x v="1"/>
    <x v="1"/>
    <x v="12"/>
    <x v="189"/>
  </r>
  <r>
    <x v="1"/>
    <n v="3249"/>
    <x v="2"/>
    <x v="0"/>
    <x v="1"/>
    <x v="1"/>
    <x v="1"/>
    <x v="12"/>
    <x v="189"/>
  </r>
  <r>
    <x v="1"/>
    <n v="2112"/>
    <x v="2"/>
    <x v="0"/>
    <x v="1"/>
    <x v="1"/>
    <x v="1"/>
    <x v="12"/>
    <x v="189"/>
  </r>
  <r>
    <x v="1"/>
    <n v="2576"/>
    <x v="2"/>
    <x v="0"/>
    <x v="1"/>
    <x v="1"/>
    <x v="1"/>
    <x v="12"/>
    <x v="189"/>
  </r>
  <r>
    <x v="1"/>
    <n v="3806"/>
    <x v="2"/>
    <x v="0"/>
    <x v="1"/>
    <x v="1"/>
    <x v="1"/>
    <x v="12"/>
    <x v="189"/>
  </r>
  <r>
    <x v="1"/>
    <n v="2201"/>
    <x v="2"/>
    <x v="0"/>
    <x v="1"/>
    <x v="1"/>
    <x v="1"/>
    <x v="12"/>
    <x v="189"/>
  </r>
  <r>
    <x v="1"/>
    <n v="480"/>
    <x v="2"/>
    <x v="0"/>
    <x v="1"/>
    <x v="1"/>
    <x v="1"/>
    <x v="12"/>
    <x v="189"/>
  </r>
  <r>
    <x v="1"/>
    <n v="2923"/>
    <x v="2"/>
    <x v="0"/>
    <x v="1"/>
    <x v="1"/>
    <x v="1"/>
    <x v="12"/>
    <x v="189"/>
  </r>
  <r>
    <x v="1"/>
    <n v="165"/>
    <x v="2"/>
    <x v="0"/>
    <x v="1"/>
    <x v="1"/>
    <x v="1"/>
    <x v="12"/>
    <x v="189"/>
  </r>
  <r>
    <x v="1"/>
    <n v="76"/>
    <x v="2"/>
    <x v="0"/>
    <x v="1"/>
    <x v="1"/>
    <x v="1"/>
    <x v="12"/>
    <x v="189"/>
  </r>
  <r>
    <x v="1"/>
    <n v="820"/>
    <x v="2"/>
    <x v="0"/>
    <x v="1"/>
    <x v="1"/>
    <x v="1"/>
    <x v="12"/>
    <x v="189"/>
  </r>
  <r>
    <x v="1"/>
    <n v="21"/>
    <x v="2"/>
    <x v="0"/>
    <x v="1"/>
    <x v="1"/>
    <x v="1"/>
    <x v="12"/>
    <x v="189"/>
  </r>
  <r>
    <x v="1"/>
    <n v="883758"/>
    <x v="2"/>
    <x v="0"/>
    <x v="1"/>
    <x v="1"/>
    <x v="1"/>
    <x v="12"/>
    <x v="189"/>
  </r>
  <r>
    <x v="0"/>
    <n v="20322156"/>
    <x v="3"/>
    <x v="0"/>
    <x v="1"/>
    <x v="1"/>
    <x v="1"/>
    <x v="12"/>
    <x v="189"/>
  </r>
  <r>
    <x v="0"/>
    <n v="32734528"/>
    <x v="4"/>
    <x v="0"/>
    <x v="1"/>
    <x v="1"/>
    <x v="1"/>
    <x v="12"/>
    <x v="189"/>
  </r>
  <r>
    <x v="0"/>
    <n v="99752"/>
    <x v="9"/>
    <x v="0"/>
    <x v="1"/>
    <x v="1"/>
    <x v="1"/>
    <x v="12"/>
    <x v="189"/>
  </r>
  <r>
    <x v="0"/>
    <n v="3787772"/>
    <x v="5"/>
    <x v="0"/>
    <x v="1"/>
    <x v="1"/>
    <x v="1"/>
    <x v="12"/>
    <x v="189"/>
  </r>
  <r>
    <x v="0"/>
    <n v="24822244"/>
    <x v="7"/>
    <x v="0"/>
    <x v="1"/>
    <x v="1"/>
    <x v="1"/>
    <x v="12"/>
    <x v="189"/>
  </r>
  <r>
    <x v="2"/>
    <n v="290628653"/>
    <x v="2"/>
    <x v="0"/>
    <x v="1"/>
    <x v="1"/>
    <x v="1"/>
    <x v="12"/>
    <x v="189"/>
  </r>
  <r>
    <x v="2"/>
    <n v="49610402"/>
    <x v="3"/>
    <x v="0"/>
    <x v="1"/>
    <x v="1"/>
    <x v="1"/>
    <x v="12"/>
    <x v="189"/>
  </r>
  <r>
    <x v="2"/>
    <n v="78487682"/>
    <x v="4"/>
    <x v="0"/>
    <x v="1"/>
    <x v="1"/>
    <x v="1"/>
    <x v="12"/>
    <x v="189"/>
  </r>
  <r>
    <x v="2"/>
    <n v="1399018"/>
    <x v="8"/>
    <x v="0"/>
    <x v="1"/>
    <x v="1"/>
    <x v="1"/>
    <x v="12"/>
    <x v="189"/>
  </r>
  <r>
    <x v="2"/>
    <n v="0"/>
    <x v="5"/>
    <x v="0"/>
    <x v="1"/>
    <x v="1"/>
    <x v="1"/>
    <x v="12"/>
    <x v="189"/>
  </r>
  <r>
    <x v="2"/>
    <n v="8314374"/>
    <x v="0"/>
    <x v="0"/>
    <x v="1"/>
    <x v="1"/>
    <x v="1"/>
    <x v="12"/>
    <x v="189"/>
  </r>
  <r>
    <x v="0"/>
    <n v="74591860"/>
    <x v="0"/>
    <x v="0"/>
    <x v="1"/>
    <x v="1"/>
    <x v="1"/>
    <x v="12"/>
    <x v="190"/>
  </r>
  <r>
    <x v="0"/>
    <n v="36835532"/>
    <x v="2"/>
    <x v="0"/>
    <x v="1"/>
    <x v="1"/>
    <x v="1"/>
    <x v="12"/>
    <x v="190"/>
  </r>
  <r>
    <x v="1"/>
    <n v="1321"/>
    <x v="2"/>
    <x v="0"/>
    <x v="1"/>
    <x v="1"/>
    <x v="1"/>
    <x v="12"/>
    <x v="190"/>
  </r>
  <r>
    <x v="0"/>
    <n v="3906062"/>
    <x v="3"/>
    <x v="0"/>
    <x v="1"/>
    <x v="1"/>
    <x v="1"/>
    <x v="12"/>
    <x v="190"/>
  </r>
  <r>
    <x v="0"/>
    <n v="9292763"/>
    <x v="4"/>
    <x v="0"/>
    <x v="1"/>
    <x v="1"/>
    <x v="1"/>
    <x v="12"/>
    <x v="190"/>
  </r>
  <r>
    <x v="0"/>
    <n v="2570236"/>
    <x v="5"/>
    <x v="0"/>
    <x v="1"/>
    <x v="1"/>
    <x v="1"/>
    <x v="12"/>
    <x v="190"/>
  </r>
  <r>
    <x v="0"/>
    <n v="8116892"/>
    <x v="7"/>
    <x v="0"/>
    <x v="1"/>
    <x v="1"/>
    <x v="1"/>
    <x v="12"/>
    <x v="190"/>
  </r>
  <r>
    <x v="2"/>
    <n v="38036855"/>
    <x v="2"/>
    <x v="0"/>
    <x v="1"/>
    <x v="1"/>
    <x v="1"/>
    <x v="12"/>
    <x v="190"/>
  </r>
  <r>
    <x v="2"/>
    <n v="2138833"/>
    <x v="3"/>
    <x v="0"/>
    <x v="1"/>
    <x v="1"/>
    <x v="1"/>
    <x v="12"/>
    <x v="190"/>
  </r>
  <r>
    <x v="2"/>
    <n v="6491408"/>
    <x v="4"/>
    <x v="0"/>
    <x v="1"/>
    <x v="1"/>
    <x v="1"/>
    <x v="12"/>
    <x v="190"/>
  </r>
  <r>
    <x v="2"/>
    <n v="2549854"/>
    <x v="5"/>
    <x v="0"/>
    <x v="1"/>
    <x v="1"/>
    <x v="1"/>
    <x v="12"/>
    <x v="190"/>
  </r>
  <r>
    <x v="2"/>
    <n v="865984"/>
    <x v="0"/>
    <x v="0"/>
    <x v="1"/>
    <x v="1"/>
    <x v="1"/>
    <x v="12"/>
    <x v="190"/>
  </r>
  <r>
    <x v="0"/>
    <n v="81648412"/>
    <x v="0"/>
    <x v="0"/>
    <x v="1"/>
    <x v="1"/>
    <x v="1"/>
    <x v="12"/>
    <x v="191"/>
  </r>
  <r>
    <x v="0"/>
    <n v="178189"/>
    <x v="1"/>
    <x v="0"/>
    <x v="1"/>
    <x v="1"/>
    <x v="1"/>
    <x v="12"/>
    <x v="191"/>
  </r>
  <r>
    <x v="0"/>
    <n v="24581181"/>
    <x v="2"/>
    <x v="0"/>
    <x v="1"/>
    <x v="1"/>
    <x v="1"/>
    <x v="12"/>
    <x v="191"/>
  </r>
  <r>
    <x v="1"/>
    <n v="287"/>
    <x v="2"/>
    <x v="0"/>
    <x v="1"/>
    <x v="1"/>
    <x v="1"/>
    <x v="12"/>
    <x v="191"/>
  </r>
  <r>
    <x v="0"/>
    <n v="4595378"/>
    <x v="3"/>
    <x v="0"/>
    <x v="1"/>
    <x v="1"/>
    <x v="1"/>
    <x v="12"/>
    <x v="191"/>
  </r>
  <r>
    <x v="0"/>
    <n v="11928677"/>
    <x v="4"/>
    <x v="0"/>
    <x v="1"/>
    <x v="1"/>
    <x v="1"/>
    <x v="12"/>
    <x v="191"/>
  </r>
  <r>
    <x v="1"/>
    <n v="879792"/>
    <x v="4"/>
    <x v="0"/>
    <x v="1"/>
    <x v="1"/>
    <x v="1"/>
    <x v="12"/>
    <x v="191"/>
  </r>
  <r>
    <x v="1"/>
    <n v="200470"/>
    <x v="4"/>
    <x v="0"/>
    <x v="1"/>
    <x v="1"/>
    <x v="1"/>
    <x v="12"/>
    <x v="191"/>
  </r>
  <r>
    <x v="1"/>
    <n v="200001"/>
    <x v="4"/>
    <x v="0"/>
    <x v="1"/>
    <x v="1"/>
    <x v="1"/>
    <x v="12"/>
    <x v="191"/>
  </r>
  <r>
    <x v="1"/>
    <n v="115728"/>
    <x v="4"/>
    <x v="0"/>
    <x v="1"/>
    <x v="1"/>
    <x v="1"/>
    <x v="12"/>
    <x v="191"/>
  </r>
  <r>
    <x v="0"/>
    <n v="477722"/>
    <x v="5"/>
    <x v="0"/>
    <x v="1"/>
    <x v="1"/>
    <x v="1"/>
    <x v="12"/>
    <x v="191"/>
  </r>
  <r>
    <x v="0"/>
    <n v="4093"/>
    <x v="6"/>
    <x v="0"/>
    <x v="1"/>
    <x v="1"/>
    <x v="1"/>
    <x v="12"/>
    <x v="191"/>
  </r>
  <r>
    <x v="0"/>
    <n v="8367703"/>
    <x v="7"/>
    <x v="0"/>
    <x v="1"/>
    <x v="1"/>
    <x v="1"/>
    <x v="12"/>
    <x v="191"/>
  </r>
  <r>
    <x v="2"/>
    <n v="19353373"/>
    <x v="2"/>
    <x v="0"/>
    <x v="1"/>
    <x v="1"/>
    <x v="1"/>
    <x v="12"/>
    <x v="191"/>
  </r>
  <r>
    <x v="2"/>
    <n v="2067144"/>
    <x v="3"/>
    <x v="0"/>
    <x v="1"/>
    <x v="1"/>
    <x v="1"/>
    <x v="12"/>
    <x v="191"/>
  </r>
  <r>
    <x v="2"/>
    <n v="247323122"/>
    <x v="4"/>
    <x v="0"/>
    <x v="1"/>
    <x v="1"/>
    <x v="1"/>
    <x v="12"/>
    <x v="191"/>
  </r>
  <r>
    <x v="2"/>
    <n v="2787090"/>
    <x v="5"/>
    <x v="0"/>
    <x v="1"/>
    <x v="1"/>
    <x v="1"/>
    <x v="12"/>
    <x v="191"/>
  </r>
  <r>
    <x v="2"/>
    <n v="3577160"/>
    <x v="0"/>
    <x v="0"/>
    <x v="1"/>
    <x v="1"/>
    <x v="1"/>
    <x v="12"/>
    <x v="191"/>
  </r>
  <r>
    <x v="0"/>
    <n v="113943883"/>
    <x v="0"/>
    <x v="0"/>
    <x v="1"/>
    <x v="1"/>
    <x v="1"/>
    <x v="12"/>
    <x v="192"/>
  </r>
  <r>
    <x v="0"/>
    <n v="36083598"/>
    <x v="2"/>
    <x v="0"/>
    <x v="1"/>
    <x v="1"/>
    <x v="1"/>
    <x v="12"/>
    <x v="192"/>
  </r>
  <r>
    <x v="1"/>
    <n v="93"/>
    <x v="2"/>
    <x v="0"/>
    <x v="1"/>
    <x v="1"/>
    <x v="1"/>
    <x v="12"/>
    <x v="192"/>
  </r>
  <r>
    <x v="1"/>
    <n v="413"/>
    <x v="2"/>
    <x v="0"/>
    <x v="1"/>
    <x v="1"/>
    <x v="1"/>
    <x v="12"/>
    <x v="192"/>
  </r>
  <r>
    <x v="1"/>
    <n v="300"/>
    <x v="2"/>
    <x v="0"/>
    <x v="1"/>
    <x v="1"/>
    <x v="1"/>
    <x v="12"/>
    <x v="192"/>
  </r>
  <r>
    <x v="0"/>
    <n v="4556558"/>
    <x v="3"/>
    <x v="0"/>
    <x v="1"/>
    <x v="1"/>
    <x v="1"/>
    <x v="12"/>
    <x v="192"/>
  </r>
  <r>
    <x v="0"/>
    <n v="10058565"/>
    <x v="4"/>
    <x v="0"/>
    <x v="1"/>
    <x v="1"/>
    <x v="1"/>
    <x v="12"/>
    <x v="192"/>
  </r>
  <r>
    <x v="0"/>
    <n v="285830"/>
    <x v="9"/>
    <x v="0"/>
    <x v="1"/>
    <x v="1"/>
    <x v="1"/>
    <x v="12"/>
    <x v="192"/>
  </r>
  <r>
    <x v="0"/>
    <n v="714730"/>
    <x v="5"/>
    <x v="0"/>
    <x v="1"/>
    <x v="1"/>
    <x v="1"/>
    <x v="12"/>
    <x v="192"/>
  </r>
  <r>
    <x v="0"/>
    <n v="7291641"/>
    <x v="7"/>
    <x v="0"/>
    <x v="1"/>
    <x v="1"/>
    <x v="1"/>
    <x v="12"/>
    <x v="192"/>
  </r>
  <r>
    <x v="2"/>
    <n v="34617097"/>
    <x v="2"/>
    <x v="0"/>
    <x v="1"/>
    <x v="1"/>
    <x v="1"/>
    <x v="12"/>
    <x v="192"/>
  </r>
  <r>
    <x v="2"/>
    <n v="905488"/>
    <x v="3"/>
    <x v="0"/>
    <x v="1"/>
    <x v="1"/>
    <x v="1"/>
    <x v="12"/>
    <x v="192"/>
  </r>
  <r>
    <x v="2"/>
    <n v="44797189"/>
    <x v="4"/>
    <x v="0"/>
    <x v="1"/>
    <x v="1"/>
    <x v="1"/>
    <x v="12"/>
    <x v="192"/>
  </r>
  <r>
    <x v="2"/>
    <n v="935441"/>
    <x v="5"/>
    <x v="0"/>
    <x v="1"/>
    <x v="1"/>
    <x v="1"/>
    <x v="12"/>
    <x v="192"/>
  </r>
  <r>
    <x v="2"/>
    <n v="878759"/>
    <x v="0"/>
    <x v="0"/>
    <x v="1"/>
    <x v="1"/>
    <x v="1"/>
    <x v="12"/>
    <x v="192"/>
  </r>
  <r>
    <x v="0"/>
    <n v="53386"/>
    <x v="8"/>
    <x v="0"/>
    <x v="1"/>
    <x v="1"/>
    <x v="1"/>
    <x v="12"/>
    <x v="192"/>
  </r>
  <r>
    <x v="0"/>
    <n v="97429396"/>
    <x v="0"/>
    <x v="0"/>
    <x v="1"/>
    <x v="1"/>
    <x v="1"/>
    <x v="12"/>
    <x v="193"/>
  </r>
  <r>
    <x v="0"/>
    <n v="47266687"/>
    <x v="2"/>
    <x v="0"/>
    <x v="1"/>
    <x v="1"/>
    <x v="1"/>
    <x v="12"/>
    <x v="193"/>
  </r>
  <r>
    <x v="0"/>
    <n v="4591557"/>
    <x v="3"/>
    <x v="0"/>
    <x v="1"/>
    <x v="1"/>
    <x v="1"/>
    <x v="12"/>
    <x v="193"/>
  </r>
  <r>
    <x v="0"/>
    <n v="11354089"/>
    <x v="4"/>
    <x v="0"/>
    <x v="1"/>
    <x v="1"/>
    <x v="1"/>
    <x v="12"/>
    <x v="193"/>
  </r>
  <r>
    <x v="1"/>
    <n v="257431"/>
    <x v="4"/>
    <x v="0"/>
    <x v="1"/>
    <x v="1"/>
    <x v="1"/>
    <x v="12"/>
    <x v="193"/>
  </r>
  <r>
    <x v="0"/>
    <n v="4745459"/>
    <x v="5"/>
    <x v="0"/>
    <x v="1"/>
    <x v="1"/>
    <x v="1"/>
    <x v="12"/>
    <x v="193"/>
  </r>
  <r>
    <x v="0"/>
    <n v="13194780"/>
    <x v="7"/>
    <x v="0"/>
    <x v="1"/>
    <x v="1"/>
    <x v="1"/>
    <x v="12"/>
    <x v="193"/>
  </r>
  <r>
    <x v="2"/>
    <n v="40666992"/>
    <x v="2"/>
    <x v="0"/>
    <x v="1"/>
    <x v="1"/>
    <x v="1"/>
    <x v="12"/>
    <x v="193"/>
  </r>
  <r>
    <x v="2"/>
    <n v="1462922"/>
    <x v="3"/>
    <x v="0"/>
    <x v="1"/>
    <x v="1"/>
    <x v="1"/>
    <x v="12"/>
    <x v="193"/>
  </r>
  <r>
    <x v="2"/>
    <n v="133567192"/>
    <x v="4"/>
    <x v="0"/>
    <x v="1"/>
    <x v="1"/>
    <x v="1"/>
    <x v="12"/>
    <x v="193"/>
  </r>
  <r>
    <x v="2"/>
    <n v="246390"/>
    <x v="5"/>
    <x v="0"/>
    <x v="1"/>
    <x v="1"/>
    <x v="1"/>
    <x v="12"/>
    <x v="193"/>
  </r>
  <r>
    <x v="2"/>
    <n v="1311377"/>
    <x v="0"/>
    <x v="0"/>
    <x v="1"/>
    <x v="1"/>
    <x v="1"/>
    <x v="12"/>
    <x v="193"/>
  </r>
  <r>
    <x v="0"/>
    <n v="396674801"/>
    <x v="0"/>
    <x v="0"/>
    <x v="1"/>
    <x v="1"/>
    <x v="1"/>
    <x v="12"/>
    <x v="194"/>
  </r>
  <r>
    <x v="0"/>
    <n v="138504079"/>
    <x v="2"/>
    <x v="0"/>
    <x v="1"/>
    <x v="1"/>
    <x v="1"/>
    <x v="12"/>
    <x v="194"/>
  </r>
  <r>
    <x v="1"/>
    <n v="2420"/>
    <x v="2"/>
    <x v="0"/>
    <x v="1"/>
    <x v="1"/>
    <x v="1"/>
    <x v="12"/>
    <x v="194"/>
  </r>
  <r>
    <x v="1"/>
    <n v="300"/>
    <x v="2"/>
    <x v="0"/>
    <x v="1"/>
    <x v="1"/>
    <x v="1"/>
    <x v="12"/>
    <x v="194"/>
  </r>
  <r>
    <x v="1"/>
    <n v="208"/>
    <x v="2"/>
    <x v="0"/>
    <x v="1"/>
    <x v="1"/>
    <x v="1"/>
    <x v="12"/>
    <x v="194"/>
  </r>
  <r>
    <x v="1"/>
    <n v="365"/>
    <x v="2"/>
    <x v="0"/>
    <x v="1"/>
    <x v="1"/>
    <x v="1"/>
    <x v="12"/>
    <x v="194"/>
  </r>
  <r>
    <x v="1"/>
    <n v="4055"/>
    <x v="2"/>
    <x v="0"/>
    <x v="1"/>
    <x v="1"/>
    <x v="1"/>
    <x v="12"/>
    <x v="194"/>
  </r>
  <r>
    <x v="1"/>
    <n v="363"/>
    <x v="2"/>
    <x v="0"/>
    <x v="1"/>
    <x v="1"/>
    <x v="1"/>
    <x v="12"/>
    <x v="194"/>
  </r>
  <r>
    <x v="1"/>
    <n v="1089"/>
    <x v="2"/>
    <x v="0"/>
    <x v="1"/>
    <x v="1"/>
    <x v="1"/>
    <x v="12"/>
    <x v="194"/>
  </r>
  <r>
    <x v="1"/>
    <n v="2798"/>
    <x v="2"/>
    <x v="0"/>
    <x v="1"/>
    <x v="1"/>
    <x v="1"/>
    <x v="12"/>
    <x v="194"/>
  </r>
  <r>
    <x v="1"/>
    <n v="1300"/>
    <x v="2"/>
    <x v="0"/>
    <x v="1"/>
    <x v="1"/>
    <x v="1"/>
    <x v="12"/>
    <x v="194"/>
  </r>
  <r>
    <x v="1"/>
    <n v="176"/>
    <x v="2"/>
    <x v="0"/>
    <x v="1"/>
    <x v="1"/>
    <x v="1"/>
    <x v="12"/>
    <x v="194"/>
  </r>
  <r>
    <x v="0"/>
    <n v="13694783"/>
    <x v="3"/>
    <x v="0"/>
    <x v="1"/>
    <x v="1"/>
    <x v="1"/>
    <x v="12"/>
    <x v="194"/>
  </r>
  <r>
    <x v="0"/>
    <n v="34728748"/>
    <x v="4"/>
    <x v="0"/>
    <x v="1"/>
    <x v="1"/>
    <x v="1"/>
    <x v="12"/>
    <x v="194"/>
  </r>
  <r>
    <x v="1"/>
    <n v="79"/>
    <x v="4"/>
    <x v="0"/>
    <x v="1"/>
    <x v="1"/>
    <x v="1"/>
    <x v="12"/>
    <x v="194"/>
  </r>
  <r>
    <x v="0"/>
    <n v="141690"/>
    <x v="9"/>
    <x v="0"/>
    <x v="1"/>
    <x v="1"/>
    <x v="1"/>
    <x v="12"/>
    <x v="194"/>
  </r>
  <r>
    <x v="0"/>
    <n v="1795957"/>
    <x v="5"/>
    <x v="0"/>
    <x v="1"/>
    <x v="1"/>
    <x v="1"/>
    <x v="12"/>
    <x v="194"/>
  </r>
  <r>
    <x v="0"/>
    <n v="35697256"/>
    <x v="7"/>
    <x v="0"/>
    <x v="1"/>
    <x v="1"/>
    <x v="1"/>
    <x v="12"/>
    <x v="194"/>
  </r>
  <r>
    <x v="2"/>
    <n v="155142795"/>
    <x v="2"/>
    <x v="0"/>
    <x v="1"/>
    <x v="1"/>
    <x v="1"/>
    <x v="12"/>
    <x v="194"/>
  </r>
  <r>
    <x v="2"/>
    <n v="9715425"/>
    <x v="3"/>
    <x v="0"/>
    <x v="1"/>
    <x v="1"/>
    <x v="1"/>
    <x v="12"/>
    <x v="194"/>
  </r>
  <r>
    <x v="2"/>
    <n v="358828479"/>
    <x v="4"/>
    <x v="0"/>
    <x v="1"/>
    <x v="1"/>
    <x v="1"/>
    <x v="12"/>
    <x v="194"/>
  </r>
  <r>
    <x v="2"/>
    <n v="307752"/>
    <x v="8"/>
    <x v="0"/>
    <x v="1"/>
    <x v="1"/>
    <x v="1"/>
    <x v="12"/>
    <x v="194"/>
  </r>
  <r>
    <x v="2"/>
    <n v="2770991"/>
    <x v="5"/>
    <x v="0"/>
    <x v="1"/>
    <x v="1"/>
    <x v="1"/>
    <x v="12"/>
    <x v="194"/>
  </r>
  <r>
    <x v="2"/>
    <n v="1701833"/>
    <x v="0"/>
    <x v="0"/>
    <x v="1"/>
    <x v="1"/>
    <x v="1"/>
    <x v="12"/>
    <x v="194"/>
  </r>
  <r>
    <x v="0"/>
    <n v="58114"/>
    <x v="8"/>
    <x v="0"/>
    <x v="1"/>
    <x v="1"/>
    <x v="1"/>
    <x v="12"/>
    <x v="194"/>
  </r>
  <r>
    <x v="0"/>
    <n v="48173701"/>
    <x v="0"/>
    <x v="0"/>
    <x v="1"/>
    <x v="1"/>
    <x v="1"/>
    <x v="12"/>
    <x v="195"/>
  </r>
  <r>
    <x v="0"/>
    <n v="18428608"/>
    <x v="2"/>
    <x v="0"/>
    <x v="1"/>
    <x v="1"/>
    <x v="1"/>
    <x v="12"/>
    <x v="195"/>
  </r>
  <r>
    <x v="0"/>
    <n v="1816593"/>
    <x v="3"/>
    <x v="0"/>
    <x v="1"/>
    <x v="1"/>
    <x v="1"/>
    <x v="12"/>
    <x v="195"/>
  </r>
  <r>
    <x v="0"/>
    <n v="6053806"/>
    <x v="4"/>
    <x v="0"/>
    <x v="1"/>
    <x v="1"/>
    <x v="1"/>
    <x v="12"/>
    <x v="195"/>
  </r>
  <r>
    <x v="1"/>
    <n v="197261"/>
    <x v="4"/>
    <x v="0"/>
    <x v="1"/>
    <x v="1"/>
    <x v="1"/>
    <x v="12"/>
    <x v="195"/>
  </r>
  <r>
    <x v="0"/>
    <n v="551781"/>
    <x v="5"/>
    <x v="0"/>
    <x v="1"/>
    <x v="1"/>
    <x v="1"/>
    <x v="12"/>
    <x v="195"/>
  </r>
  <r>
    <x v="0"/>
    <n v="5467861"/>
    <x v="7"/>
    <x v="0"/>
    <x v="1"/>
    <x v="1"/>
    <x v="1"/>
    <x v="12"/>
    <x v="195"/>
  </r>
  <r>
    <x v="2"/>
    <n v="22651266"/>
    <x v="2"/>
    <x v="0"/>
    <x v="1"/>
    <x v="1"/>
    <x v="1"/>
    <x v="12"/>
    <x v="195"/>
  </r>
  <r>
    <x v="2"/>
    <n v="560629"/>
    <x v="3"/>
    <x v="0"/>
    <x v="1"/>
    <x v="1"/>
    <x v="1"/>
    <x v="12"/>
    <x v="195"/>
  </r>
  <r>
    <x v="2"/>
    <n v="75660759"/>
    <x v="4"/>
    <x v="0"/>
    <x v="1"/>
    <x v="1"/>
    <x v="1"/>
    <x v="12"/>
    <x v="195"/>
  </r>
  <r>
    <x v="2"/>
    <n v="359164"/>
    <x v="5"/>
    <x v="0"/>
    <x v="1"/>
    <x v="1"/>
    <x v="1"/>
    <x v="12"/>
    <x v="195"/>
  </r>
  <r>
    <x v="2"/>
    <n v="182720"/>
    <x v="0"/>
    <x v="0"/>
    <x v="1"/>
    <x v="1"/>
    <x v="1"/>
    <x v="12"/>
    <x v="195"/>
  </r>
  <r>
    <x v="0"/>
    <n v="13327"/>
    <x v="8"/>
    <x v="0"/>
    <x v="1"/>
    <x v="1"/>
    <x v="1"/>
    <x v="12"/>
    <x v="195"/>
  </r>
  <r>
    <x v="0"/>
    <n v="44520803"/>
    <x v="0"/>
    <x v="0"/>
    <x v="4"/>
    <x v="0"/>
    <x v="0"/>
    <x v="13"/>
    <x v="196"/>
  </r>
  <r>
    <x v="0"/>
    <n v="14388894"/>
    <x v="2"/>
    <x v="0"/>
    <x v="4"/>
    <x v="0"/>
    <x v="0"/>
    <x v="13"/>
    <x v="196"/>
  </r>
  <r>
    <x v="1"/>
    <n v="600"/>
    <x v="2"/>
    <x v="0"/>
    <x v="4"/>
    <x v="0"/>
    <x v="0"/>
    <x v="13"/>
    <x v="196"/>
  </r>
  <r>
    <x v="0"/>
    <n v="2731959"/>
    <x v="3"/>
    <x v="0"/>
    <x v="4"/>
    <x v="0"/>
    <x v="0"/>
    <x v="13"/>
    <x v="196"/>
  </r>
  <r>
    <x v="0"/>
    <n v="3588028"/>
    <x v="4"/>
    <x v="0"/>
    <x v="4"/>
    <x v="0"/>
    <x v="0"/>
    <x v="13"/>
    <x v="196"/>
  </r>
  <r>
    <x v="0"/>
    <n v="155000"/>
    <x v="9"/>
    <x v="0"/>
    <x v="4"/>
    <x v="0"/>
    <x v="0"/>
    <x v="13"/>
    <x v="196"/>
  </r>
  <r>
    <x v="0"/>
    <n v="1359148"/>
    <x v="5"/>
    <x v="0"/>
    <x v="4"/>
    <x v="0"/>
    <x v="0"/>
    <x v="13"/>
    <x v="196"/>
  </r>
  <r>
    <x v="0"/>
    <n v="7131078"/>
    <x v="7"/>
    <x v="0"/>
    <x v="4"/>
    <x v="0"/>
    <x v="0"/>
    <x v="13"/>
    <x v="196"/>
  </r>
  <r>
    <x v="2"/>
    <n v="14357843"/>
    <x v="2"/>
    <x v="0"/>
    <x v="4"/>
    <x v="0"/>
    <x v="0"/>
    <x v="13"/>
    <x v="196"/>
  </r>
  <r>
    <x v="2"/>
    <n v="3968504"/>
    <x v="3"/>
    <x v="0"/>
    <x v="4"/>
    <x v="0"/>
    <x v="0"/>
    <x v="13"/>
    <x v="196"/>
  </r>
  <r>
    <x v="2"/>
    <n v="55809156"/>
    <x v="4"/>
    <x v="0"/>
    <x v="4"/>
    <x v="0"/>
    <x v="0"/>
    <x v="13"/>
    <x v="196"/>
  </r>
  <r>
    <x v="2"/>
    <n v="5049071"/>
    <x v="8"/>
    <x v="0"/>
    <x v="4"/>
    <x v="0"/>
    <x v="0"/>
    <x v="13"/>
    <x v="196"/>
  </r>
  <r>
    <x v="2"/>
    <n v="4397821"/>
    <x v="5"/>
    <x v="0"/>
    <x v="4"/>
    <x v="0"/>
    <x v="0"/>
    <x v="13"/>
    <x v="196"/>
  </r>
  <r>
    <x v="2"/>
    <n v="146760"/>
    <x v="0"/>
    <x v="0"/>
    <x v="4"/>
    <x v="0"/>
    <x v="0"/>
    <x v="13"/>
    <x v="196"/>
  </r>
  <r>
    <x v="0"/>
    <n v="15902828"/>
    <x v="0"/>
    <x v="0"/>
    <x v="4"/>
    <x v="0"/>
    <x v="0"/>
    <x v="13"/>
    <x v="197"/>
  </r>
  <r>
    <x v="0"/>
    <n v="5400734"/>
    <x v="2"/>
    <x v="0"/>
    <x v="4"/>
    <x v="0"/>
    <x v="0"/>
    <x v="13"/>
    <x v="197"/>
  </r>
  <r>
    <x v="0"/>
    <n v="1461168"/>
    <x v="3"/>
    <x v="0"/>
    <x v="4"/>
    <x v="0"/>
    <x v="0"/>
    <x v="13"/>
    <x v="197"/>
  </r>
  <r>
    <x v="0"/>
    <n v="3210838"/>
    <x v="4"/>
    <x v="0"/>
    <x v="4"/>
    <x v="0"/>
    <x v="0"/>
    <x v="13"/>
    <x v="197"/>
  </r>
  <r>
    <x v="0"/>
    <n v="321891"/>
    <x v="5"/>
    <x v="0"/>
    <x v="4"/>
    <x v="0"/>
    <x v="0"/>
    <x v="13"/>
    <x v="197"/>
  </r>
  <r>
    <x v="0"/>
    <n v="13153"/>
    <x v="7"/>
    <x v="0"/>
    <x v="4"/>
    <x v="0"/>
    <x v="0"/>
    <x v="13"/>
    <x v="197"/>
  </r>
  <r>
    <x v="2"/>
    <n v="19569218"/>
    <x v="2"/>
    <x v="0"/>
    <x v="4"/>
    <x v="0"/>
    <x v="0"/>
    <x v="13"/>
    <x v="197"/>
  </r>
  <r>
    <x v="2"/>
    <n v="470711"/>
    <x v="3"/>
    <x v="0"/>
    <x v="4"/>
    <x v="0"/>
    <x v="0"/>
    <x v="13"/>
    <x v="197"/>
  </r>
  <r>
    <x v="2"/>
    <n v="27917040"/>
    <x v="4"/>
    <x v="0"/>
    <x v="4"/>
    <x v="0"/>
    <x v="0"/>
    <x v="13"/>
    <x v="197"/>
  </r>
  <r>
    <x v="2"/>
    <n v="377817"/>
    <x v="5"/>
    <x v="0"/>
    <x v="4"/>
    <x v="0"/>
    <x v="0"/>
    <x v="13"/>
    <x v="197"/>
  </r>
  <r>
    <x v="2"/>
    <n v="2077638"/>
    <x v="0"/>
    <x v="0"/>
    <x v="4"/>
    <x v="0"/>
    <x v="0"/>
    <x v="13"/>
    <x v="197"/>
  </r>
  <r>
    <x v="0"/>
    <n v="720"/>
    <x v="8"/>
    <x v="0"/>
    <x v="4"/>
    <x v="0"/>
    <x v="0"/>
    <x v="13"/>
    <x v="197"/>
  </r>
  <r>
    <x v="0"/>
    <n v="27725704"/>
    <x v="0"/>
    <x v="0"/>
    <x v="4"/>
    <x v="2"/>
    <x v="2"/>
    <x v="13"/>
    <x v="198"/>
  </r>
  <r>
    <x v="0"/>
    <n v="9863143"/>
    <x v="2"/>
    <x v="0"/>
    <x v="4"/>
    <x v="2"/>
    <x v="2"/>
    <x v="13"/>
    <x v="198"/>
  </r>
  <r>
    <x v="0"/>
    <n v="1834248"/>
    <x v="3"/>
    <x v="0"/>
    <x v="4"/>
    <x v="2"/>
    <x v="2"/>
    <x v="13"/>
    <x v="198"/>
  </r>
  <r>
    <x v="0"/>
    <n v="2670175"/>
    <x v="4"/>
    <x v="0"/>
    <x v="4"/>
    <x v="2"/>
    <x v="2"/>
    <x v="13"/>
    <x v="198"/>
  </r>
  <r>
    <x v="1"/>
    <n v="79214"/>
    <x v="4"/>
    <x v="0"/>
    <x v="4"/>
    <x v="2"/>
    <x v="2"/>
    <x v="13"/>
    <x v="198"/>
  </r>
  <r>
    <x v="0"/>
    <n v="3980586"/>
    <x v="5"/>
    <x v="0"/>
    <x v="4"/>
    <x v="2"/>
    <x v="2"/>
    <x v="13"/>
    <x v="198"/>
  </r>
  <r>
    <x v="0"/>
    <n v="3396745"/>
    <x v="7"/>
    <x v="0"/>
    <x v="4"/>
    <x v="2"/>
    <x v="2"/>
    <x v="13"/>
    <x v="198"/>
  </r>
  <r>
    <x v="2"/>
    <n v="6184853"/>
    <x v="2"/>
    <x v="0"/>
    <x v="4"/>
    <x v="2"/>
    <x v="2"/>
    <x v="13"/>
    <x v="198"/>
  </r>
  <r>
    <x v="2"/>
    <n v="0"/>
    <x v="3"/>
    <x v="0"/>
    <x v="4"/>
    <x v="2"/>
    <x v="2"/>
    <x v="13"/>
    <x v="198"/>
  </r>
  <r>
    <x v="2"/>
    <n v="17124697"/>
    <x v="4"/>
    <x v="0"/>
    <x v="4"/>
    <x v="2"/>
    <x v="2"/>
    <x v="13"/>
    <x v="198"/>
  </r>
  <r>
    <x v="2"/>
    <n v="3988933"/>
    <x v="5"/>
    <x v="0"/>
    <x v="4"/>
    <x v="2"/>
    <x v="2"/>
    <x v="13"/>
    <x v="198"/>
  </r>
  <r>
    <x v="2"/>
    <n v="-44087"/>
    <x v="0"/>
    <x v="0"/>
    <x v="4"/>
    <x v="2"/>
    <x v="2"/>
    <x v="13"/>
    <x v="198"/>
  </r>
  <r>
    <x v="0"/>
    <n v="9547582"/>
    <x v="0"/>
    <x v="0"/>
    <x v="4"/>
    <x v="2"/>
    <x v="2"/>
    <x v="13"/>
    <x v="199"/>
  </r>
  <r>
    <x v="0"/>
    <n v="2884181"/>
    <x v="2"/>
    <x v="0"/>
    <x v="4"/>
    <x v="2"/>
    <x v="2"/>
    <x v="13"/>
    <x v="199"/>
  </r>
  <r>
    <x v="0"/>
    <n v="1057114"/>
    <x v="3"/>
    <x v="0"/>
    <x v="4"/>
    <x v="2"/>
    <x v="2"/>
    <x v="13"/>
    <x v="199"/>
  </r>
  <r>
    <x v="0"/>
    <n v="651926"/>
    <x v="4"/>
    <x v="0"/>
    <x v="4"/>
    <x v="2"/>
    <x v="2"/>
    <x v="13"/>
    <x v="199"/>
  </r>
  <r>
    <x v="0"/>
    <n v="2623549"/>
    <x v="5"/>
    <x v="0"/>
    <x v="4"/>
    <x v="2"/>
    <x v="2"/>
    <x v="13"/>
    <x v="199"/>
  </r>
  <r>
    <x v="0"/>
    <n v="988929"/>
    <x v="7"/>
    <x v="0"/>
    <x v="4"/>
    <x v="2"/>
    <x v="2"/>
    <x v="13"/>
    <x v="199"/>
  </r>
  <r>
    <x v="2"/>
    <n v="816504"/>
    <x v="2"/>
    <x v="0"/>
    <x v="4"/>
    <x v="2"/>
    <x v="2"/>
    <x v="13"/>
    <x v="199"/>
  </r>
  <r>
    <x v="2"/>
    <n v="67047"/>
    <x v="3"/>
    <x v="0"/>
    <x v="4"/>
    <x v="2"/>
    <x v="2"/>
    <x v="13"/>
    <x v="199"/>
  </r>
  <r>
    <x v="2"/>
    <n v="20453372"/>
    <x v="4"/>
    <x v="0"/>
    <x v="4"/>
    <x v="2"/>
    <x v="2"/>
    <x v="13"/>
    <x v="199"/>
  </r>
  <r>
    <x v="2"/>
    <n v="2048896"/>
    <x v="5"/>
    <x v="0"/>
    <x v="4"/>
    <x v="2"/>
    <x v="2"/>
    <x v="13"/>
    <x v="199"/>
  </r>
  <r>
    <x v="2"/>
    <n v="55788"/>
    <x v="0"/>
    <x v="0"/>
    <x v="4"/>
    <x v="2"/>
    <x v="2"/>
    <x v="13"/>
    <x v="199"/>
  </r>
  <r>
    <x v="0"/>
    <n v="36983568"/>
    <x v="0"/>
    <x v="0"/>
    <x v="4"/>
    <x v="2"/>
    <x v="2"/>
    <x v="13"/>
    <x v="200"/>
  </r>
  <r>
    <x v="0"/>
    <n v="15567706"/>
    <x v="2"/>
    <x v="0"/>
    <x v="4"/>
    <x v="2"/>
    <x v="2"/>
    <x v="13"/>
    <x v="200"/>
  </r>
  <r>
    <x v="0"/>
    <n v="2589480"/>
    <x v="3"/>
    <x v="0"/>
    <x v="4"/>
    <x v="2"/>
    <x v="2"/>
    <x v="13"/>
    <x v="200"/>
  </r>
  <r>
    <x v="0"/>
    <n v="3601223"/>
    <x v="4"/>
    <x v="0"/>
    <x v="4"/>
    <x v="2"/>
    <x v="2"/>
    <x v="13"/>
    <x v="200"/>
  </r>
  <r>
    <x v="0"/>
    <n v="119200"/>
    <x v="9"/>
    <x v="0"/>
    <x v="4"/>
    <x v="2"/>
    <x v="2"/>
    <x v="13"/>
    <x v="200"/>
  </r>
  <r>
    <x v="0"/>
    <n v="2872015"/>
    <x v="5"/>
    <x v="0"/>
    <x v="4"/>
    <x v="2"/>
    <x v="2"/>
    <x v="13"/>
    <x v="200"/>
  </r>
  <r>
    <x v="0"/>
    <n v="3960970"/>
    <x v="7"/>
    <x v="0"/>
    <x v="4"/>
    <x v="2"/>
    <x v="2"/>
    <x v="13"/>
    <x v="200"/>
  </r>
  <r>
    <x v="2"/>
    <n v="15038509"/>
    <x v="2"/>
    <x v="0"/>
    <x v="4"/>
    <x v="2"/>
    <x v="2"/>
    <x v="13"/>
    <x v="200"/>
  </r>
  <r>
    <x v="2"/>
    <n v="1106718"/>
    <x v="3"/>
    <x v="0"/>
    <x v="4"/>
    <x v="2"/>
    <x v="2"/>
    <x v="13"/>
    <x v="200"/>
  </r>
  <r>
    <x v="2"/>
    <n v="46161281"/>
    <x v="4"/>
    <x v="0"/>
    <x v="4"/>
    <x v="2"/>
    <x v="2"/>
    <x v="13"/>
    <x v="200"/>
  </r>
  <r>
    <x v="2"/>
    <n v="18468408"/>
    <x v="5"/>
    <x v="0"/>
    <x v="4"/>
    <x v="2"/>
    <x v="2"/>
    <x v="13"/>
    <x v="200"/>
  </r>
  <r>
    <x v="2"/>
    <n v="535177"/>
    <x v="0"/>
    <x v="0"/>
    <x v="4"/>
    <x v="2"/>
    <x v="2"/>
    <x v="13"/>
    <x v="200"/>
  </r>
  <r>
    <x v="0"/>
    <n v="30955493"/>
    <x v="0"/>
    <x v="0"/>
    <x v="4"/>
    <x v="2"/>
    <x v="2"/>
    <x v="13"/>
    <x v="201"/>
  </r>
  <r>
    <x v="0"/>
    <n v="8359948"/>
    <x v="2"/>
    <x v="0"/>
    <x v="4"/>
    <x v="2"/>
    <x v="2"/>
    <x v="13"/>
    <x v="201"/>
  </r>
  <r>
    <x v="0"/>
    <n v="1516836"/>
    <x v="3"/>
    <x v="0"/>
    <x v="4"/>
    <x v="2"/>
    <x v="2"/>
    <x v="13"/>
    <x v="201"/>
  </r>
  <r>
    <x v="0"/>
    <n v="1693716"/>
    <x v="4"/>
    <x v="0"/>
    <x v="4"/>
    <x v="2"/>
    <x v="2"/>
    <x v="13"/>
    <x v="201"/>
  </r>
  <r>
    <x v="0"/>
    <n v="4619910"/>
    <x v="5"/>
    <x v="0"/>
    <x v="4"/>
    <x v="2"/>
    <x v="2"/>
    <x v="13"/>
    <x v="201"/>
  </r>
  <r>
    <x v="0"/>
    <n v="2912840"/>
    <x v="7"/>
    <x v="0"/>
    <x v="4"/>
    <x v="2"/>
    <x v="2"/>
    <x v="13"/>
    <x v="201"/>
  </r>
  <r>
    <x v="2"/>
    <n v="5334769"/>
    <x v="2"/>
    <x v="0"/>
    <x v="4"/>
    <x v="2"/>
    <x v="2"/>
    <x v="13"/>
    <x v="201"/>
  </r>
  <r>
    <x v="2"/>
    <n v="1044715"/>
    <x v="3"/>
    <x v="0"/>
    <x v="4"/>
    <x v="2"/>
    <x v="2"/>
    <x v="13"/>
    <x v="201"/>
  </r>
  <r>
    <x v="2"/>
    <n v="32526789"/>
    <x v="4"/>
    <x v="0"/>
    <x v="4"/>
    <x v="2"/>
    <x v="2"/>
    <x v="13"/>
    <x v="201"/>
  </r>
  <r>
    <x v="2"/>
    <n v="1957085"/>
    <x v="5"/>
    <x v="0"/>
    <x v="4"/>
    <x v="2"/>
    <x v="2"/>
    <x v="13"/>
    <x v="201"/>
  </r>
  <r>
    <x v="2"/>
    <n v="716191"/>
    <x v="0"/>
    <x v="0"/>
    <x v="4"/>
    <x v="2"/>
    <x v="2"/>
    <x v="13"/>
    <x v="201"/>
  </r>
  <r>
    <x v="0"/>
    <n v="10858537"/>
    <x v="0"/>
    <x v="0"/>
    <x v="4"/>
    <x v="2"/>
    <x v="2"/>
    <x v="13"/>
    <x v="202"/>
  </r>
  <r>
    <x v="0"/>
    <n v="4048008"/>
    <x v="2"/>
    <x v="0"/>
    <x v="4"/>
    <x v="2"/>
    <x v="2"/>
    <x v="13"/>
    <x v="202"/>
  </r>
  <r>
    <x v="0"/>
    <n v="765722"/>
    <x v="3"/>
    <x v="0"/>
    <x v="4"/>
    <x v="2"/>
    <x v="2"/>
    <x v="13"/>
    <x v="202"/>
  </r>
  <r>
    <x v="0"/>
    <n v="1138446"/>
    <x v="4"/>
    <x v="0"/>
    <x v="4"/>
    <x v="2"/>
    <x v="2"/>
    <x v="13"/>
    <x v="202"/>
  </r>
  <r>
    <x v="1"/>
    <n v="208447"/>
    <x v="4"/>
    <x v="0"/>
    <x v="4"/>
    <x v="2"/>
    <x v="2"/>
    <x v="13"/>
    <x v="202"/>
  </r>
  <r>
    <x v="0"/>
    <n v="4678555"/>
    <x v="5"/>
    <x v="0"/>
    <x v="4"/>
    <x v="2"/>
    <x v="2"/>
    <x v="13"/>
    <x v="202"/>
  </r>
  <r>
    <x v="0"/>
    <n v="2600170"/>
    <x v="7"/>
    <x v="0"/>
    <x v="4"/>
    <x v="2"/>
    <x v="2"/>
    <x v="13"/>
    <x v="202"/>
  </r>
  <r>
    <x v="2"/>
    <n v="8225078"/>
    <x v="2"/>
    <x v="0"/>
    <x v="4"/>
    <x v="2"/>
    <x v="2"/>
    <x v="13"/>
    <x v="202"/>
  </r>
  <r>
    <x v="2"/>
    <n v="0"/>
    <x v="3"/>
    <x v="0"/>
    <x v="4"/>
    <x v="2"/>
    <x v="2"/>
    <x v="13"/>
    <x v="202"/>
  </r>
  <r>
    <x v="2"/>
    <n v="23867624"/>
    <x v="4"/>
    <x v="0"/>
    <x v="4"/>
    <x v="2"/>
    <x v="2"/>
    <x v="13"/>
    <x v="202"/>
  </r>
  <r>
    <x v="2"/>
    <n v="4187792"/>
    <x v="5"/>
    <x v="0"/>
    <x v="4"/>
    <x v="2"/>
    <x v="2"/>
    <x v="13"/>
    <x v="202"/>
  </r>
  <r>
    <x v="2"/>
    <n v="339950"/>
    <x v="0"/>
    <x v="0"/>
    <x v="4"/>
    <x v="2"/>
    <x v="2"/>
    <x v="13"/>
    <x v="202"/>
  </r>
  <r>
    <x v="0"/>
    <n v="4531165"/>
    <x v="0"/>
    <x v="0"/>
    <x v="4"/>
    <x v="0"/>
    <x v="0"/>
    <x v="13"/>
    <x v="203"/>
  </r>
  <r>
    <x v="0"/>
    <n v="1598591"/>
    <x v="2"/>
    <x v="0"/>
    <x v="4"/>
    <x v="0"/>
    <x v="0"/>
    <x v="13"/>
    <x v="203"/>
  </r>
  <r>
    <x v="0"/>
    <n v="1049001"/>
    <x v="3"/>
    <x v="0"/>
    <x v="4"/>
    <x v="0"/>
    <x v="0"/>
    <x v="13"/>
    <x v="203"/>
  </r>
  <r>
    <x v="0"/>
    <n v="342991"/>
    <x v="4"/>
    <x v="0"/>
    <x v="4"/>
    <x v="0"/>
    <x v="0"/>
    <x v="13"/>
    <x v="203"/>
  </r>
  <r>
    <x v="1"/>
    <n v="10073981"/>
    <x v="4"/>
    <x v="0"/>
    <x v="4"/>
    <x v="0"/>
    <x v="0"/>
    <x v="13"/>
    <x v="203"/>
  </r>
  <r>
    <x v="1"/>
    <n v="3322583"/>
    <x v="4"/>
    <x v="0"/>
    <x v="4"/>
    <x v="0"/>
    <x v="0"/>
    <x v="13"/>
    <x v="203"/>
  </r>
  <r>
    <x v="0"/>
    <n v="197514"/>
    <x v="5"/>
    <x v="0"/>
    <x v="4"/>
    <x v="0"/>
    <x v="0"/>
    <x v="13"/>
    <x v="203"/>
  </r>
  <r>
    <x v="0"/>
    <n v="1381717"/>
    <x v="7"/>
    <x v="0"/>
    <x v="4"/>
    <x v="0"/>
    <x v="0"/>
    <x v="13"/>
    <x v="203"/>
  </r>
  <r>
    <x v="2"/>
    <n v="335712"/>
    <x v="2"/>
    <x v="0"/>
    <x v="4"/>
    <x v="0"/>
    <x v="0"/>
    <x v="13"/>
    <x v="203"/>
  </r>
  <r>
    <x v="2"/>
    <n v="4026397"/>
    <x v="3"/>
    <x v="0"/>
    <x v="4"/>
    <x v="0"/>
    <x v="0"/>
    <x v="13"/>
    <x v="203"/>
  </r>
  <r>
    <x v="2"/>
    <n v="78808574"/>
    <x v="4"/>
    <x v="0"/>
    <x v="4"/>
    <x v="0"/>
    <x v="0"/>
    <x v="13"/>
    <x v="203"/>
  </r>
  <r>
    <x v="2"/>
    <n v="284242"/>
    <x v="5"/>
    <x v="0"/>
    <x v="4"/>
    <x v="0"/>
    <x v="0"/>
    <x v="13"/>
    <x v="203"/>
  </r>
  <r>
    <x v="2"/>
    <n v="58689"/>
    <x v="0"/>
    <x v="0"/>
    <x v="4"/>
    <x v="0"/>
    <x v="0"/>
    <x v="13"/>
    <x v="203"/>
  </r>
  <r>
    <x v="0"/>
    <n v="24175154"/>
    <x v="0"/>
    <x v="0"/>
    <x v="4"/>
    <x v="2"/>
    <x v="2"/>
    <x v="13"/>
    <x v="204"/>
  </r>
  <r>
    <x v="0"/>
    <n v="6626614"/>
    <x v="2"/>
    <x v="0"/>
    <x v="4"/>
    <x v="2"/>
    <x v="2"/>
    <x v="13"/>
    <x v="204"/>
  </r>
  <r>
    <x v="0"/>
    <n v="1410210"/>
    <x v="3"/>
    <x v="0"/>
    <x v="4"/>
    <x v="2"/>
    <x v="2"/>
    <x v="13"/>
    <x v="204"/>
  </r>
  <r>
    <x v="0"/>
    <n v="1634594"/>
    <x v="4"/>
    <x v="0"/>
    <x v="4"/>
    <x v="2"/>
    <x v="2"/>
    <x v="13"/>
    <x v="204"/>
  </r>
  <r>
    <x v="1"/>
    <n v="1589848"/>
    <x v="4"/>
    <x v="0"/>
    <x v="4"/>
    <x v="2"/>
    <x v="2"/>
    <x v="13"/>
    <x v="204"/>
  </r>
  <r>
    <x v="0"/>
    <n v="4164487"/>
    <x v="5"/>
    <x v="0"/>
    <x v="4"/>
    <x v="2"/>
    <x v="2"/>
    <x v="13"/>
    <x v="204"/>
  </r>
  <r>
    <x v="0"/>
    <n v="3088005"/>
    <x v="7"/>
    <x v="0"/>
    <x v="4"/>
    <x v="2"/>
    <x v="2"/>
    <x v="13"/>
    <x v="204"/>
  </r>
  <r>
    <x v="2"/>
    <n v="5143332"/>
    <x v="2"/>
    <x v="0"/>
    <x v="4"/>
    <x v="2"/>
    <x v="2"/>
    <x v="13"/>
    <x v="204"/>
  </r>
  <r>
    <x v="2"/>
    <n v="798811"/>
    <x v="3"/>
    <x v="0"/>
    <x v="4"/>
    <x v="2"/>
    <x v="2"/>
    <x v="13"/>
    <x v="204"/>
  </r>
  <r>
    <x v="2"/>
    <n v="37104293"/>
    <x v="4"/>
    <x v="0"/>
    <x v="4"/>
    <x v="2"/>
    <x v="2"/>
    <x v="13"/>
    <x v="204"/>
  </r>
  <r>
    <x v="2"/>
    <n v="20109066"/>
    <x v="5"/>
    <x v="0"/>
    <x v="4"/>
    <x v="2"/>
    <x v="2"/>
    <x v="13"/>
    <x v="204"/>
  </r>
  <r>
    <x v="2"/>
    <n v="538455"/>
    <x v="0"/>
    <x v="0"/>
    <x v="4"/>
    <x v="2"/>
    <x v="2"/>
    <x v="13"/>
    <x v="204"/>
  </r>
  <r>
    <x v="0"/>
    <n v="22647470"/>
    <x v="0"/>
    <x v="0"/>
    <x v="4"/>
    <x v="0"/>
    <x v="0"/>
    <x v="13"/>
    <x v="205"/>
  </r>
  <r>
    <x v="0"/>
    <n v="9513451"/>
    <x v="2"/>
    <x v="0"/>
    <x v="4"/>
    <x v="0"/>
    <x v="0"/>
    <x v="13"/>
    <x v="205"/>
  </r>
  <r>
    <x v="0"/>
    <n v="1534938"/>
    <x v="3"/>
    <x v="0"/>
    <x v="4"/>
    <x v="0"/>
    <x v="0"/>
    <x v="13"/>
    <x v="205"/>
  </r>
  <r>
    <x v="0"/>
    <n v="1132760"/>
    <x v="4"/>
    <x v="0"/>
    <x v="4"/>
    <x v="0"/>
    <x v="0"/>
    <x v="13"/>
    <x v="205"/>
  </r>
  <r>
    <x v="1"/>
    <n v="516007"/>
    <x v="4"/>
    <x v="0"/>
    <x v="4"/>
    <x v="0"/>
    <x v="0"/>
    <x v="13"/>
    <x v="205"/>
  </r>
  <r>
    <x v="0"/>
    <n v="189035"/>
    <x v="5"/>
    <x v="0"/>
    <x v="4"/>
    <x v="0"/>
    <x v="0"/>
    <x v="13"/>
    <x v="205"/>
  </r>
  <r>
    <x v="0"/>
    <n v="2611689"/>
    <x v="7"/>
    <x v="0"/>
    <x v="4"/>
    <x v="0"/>
    <x v="0"/>
    <x v="13"/>
    <x v="205"/>
  </r>
  <r>
    <x v="2"/>
    <n v="4070250"/>
    <x v="2"/>
    <x v="0"/>
    <x v="4"/>
    <x v="0"/>
    <x v="0"/>
    <x v="13"/>
    <x v="205"/>
  </r>
  <r>
    <x v="2"/>
    <n v="1264798"/>
    <x v="3"/>
    <x v="0"/>
    <x v="4"/>
    <x v="0"/>
    <x v="0"/>
    <x v="13"/>
    <x v="205"/>
  </r>
  <r>
    <x v="2"/>
    <n v="4087576"/>
    <x v="4"/>
    <x v="0"/>
    <x v="4"/>
    <x v="0"/>
    <x v="0"/>
    <x v="13"/>
    <x v="205"/>
  </r>
  <r>
    <x v="2"/>
    <n v="30276703"/>
    <x v="8"/>
    <x v="0"/>
    <x v="4"/>
    <x v="0"/>
    <x v="0"/>
    <x v="13"/>
    <x v="205"/>
  </r>
  <r>
    <x v="2"/>
    <n v="84159"/>
    <x v="5"/>
    <x v="0"/>
    <x v="4"/>
    <x v="0"/>
    <x v="0"/>
    <x v="13"/>
    <x v="205"/>
  </r>
  <r>
    <x v="2"/>
    <n v="13644"/>
    <x v="0"/>
    <x v="0"/>
    <x v="4"/>
    <x v="0"/>
    <x v="0"/>
    <x v="13"/>
    <x v="205"/>
  </r>
  <r>
    <x v="0"/>
    <n v="3"/>
    <x v="8"/>
    <x v="0"/>
    <x v="4"/>
    <x v="0"/>
    <x v="0"/>
    <x v="13"/>
    <x v="205"/>
  </r>
  <r>
    <x v="0"/>
    <n v="10862486"/>
    <x v="0"/>
    <x v="0"/>
    <x v="4"/>
    <x v="0"/>
    <x v="0"/>
    <x v="13"/>
    <x v="206"/>
  </r>
  <r>
    <x v="0"/>
    <n v="3583518"/>
    <x v="2"/>
    <x v="0"/>
    <x v="4"/>
    <x v="0"/>
    <x v="0"/>
    <x v="13"/>
    <x v="206"/>
  </r>
  <r>
    <x v="0"/>
    <n v="940324"/>
    <x v="3"/>
    <x v="0"/>
    <x v="4"/>
    <x v="0"/>
    <x v="0"/>
    <x v="13"/>
    <x v="206"/>
  </r>
  <r>
    <x v="0"/>
    <n v="454420"/>
    <x v="4"/>
    <x v="0"/>
    <x v="4"/>
    <x v="0"/>
    <x v="0"/>
    <x v="13"/>
    <x v="206"/>
  </r>
  <r>
    <x v="0"/>
    <n v="1267056"/>
    <x v="5"/>
    <x v="0"/>
    <x v="4"/>
    <x v="0"/>
    <x v="0"/>
    <x v="13"/>
    <x v="206"/>
  </r>
  <r>
    <x v="0"/>
    <n v="1634534"/>
    <x v="7"/>
    <x v="0"/>
    <x v="4"/>
    <x v="0"/>
    <x v="0"/>
    <x v="13"/>
    <x v="206"/>
  </r>
  <r>
    <x v="2"/>
    <n v="1066006"/>
    <x v="2"/>
    <x v="0"/>
    <x v="4"/>
    <x v="0"/>
    <x v="0"/>
    <x v="13"/>
    <x v="206"/>
  </r>
  <r>
    <x v="2"/>
    <n v="106678"/>
    <x v="3"/>
    <x v="0"/>
    <x v="4"/>
    <x v="0"/>
    <x v="0"/>
    <x v="13"/>
    <x v="206"/>
  </r>
  <r>
    <x v="2"/>
    <n v="9592992"/>
    <x v="4"/>
    <x v="0"/>
    <x v="4"/>
    <x v="0"/>
    <x v="0"/>
    <x v="13"/>
    <x v="206"/>
  </r>
  <r>
    <x v="2"/>
    <n v="6884662"/>
    <x v="5"/>
    <x v="0"/>
    <x v="4"/>
    <x v="0"/>
    <x v="0"/>
    <x v="13"/>
    <x v="206"/>
  </r>
  <r>
    <x v="2"/>
    <n v="22679"/>
    <x v="0"/>
    <x v="0"/>
    <x v="4"/>
    <x v="0"/>
    <x v="0"/>
    <x v="13"/>
    <x v="206"/>
  </r>
  <r>
    <x v="0"/>
    <n v="7424069"/>
    <x v="0"/>
    <x v="0"/>
    <x v="4"/>
    <x v="2"/>
    <x v="2"/>
    <x v="13"/>
    <x v="207"/>
  </r>
  <r>
    <x v="0"/>
    <n v="2478968"/>
    <x v="2"/>
    <x v="0"/>
    <x v="4"/>
    <x v="2"/>
    <x v="2"/>
    <x v="13"/>
    <x v="207"/>
  </r>
  <r>
    <x v="0"/>
    <n v="1564278"/>
    <x v="3"/>
    <x v="0"/>
    <x v="4"/>
    <x v="2"/>
    <x v="2"/>
    <x v="13"/>
    <x v="207"/>
  </r>
  <r>
    <x v="0"/>
    <n v="423977"/>
    <x v="4"/>
    <x v="0"/>
    <x v="4"/>
    <x v="2"/>
    <x v="2"/>
    <x v="13"/>
    <x v="207"/>
  </r>
  <r>
    <x v="0"/>
    <n v="5401421"/>
    <x v="5"/>
    <x v="0"/>
    <x v="4"/>
    <x v="2"/>
    <x v="2"/>
    <x v="13"/>
    <x v="207"/>
  </r>
  <r>
    <x v="0"/>
    <n v="1187035"/>
    <x v="7"/>
    <x v="0"/>
    <x v="4"/>
    <x v="2"/>
    <x v="2"/>
    <x v="13"/>
    <x v="207"/>
  </r>
  <r>
    <x v="2"/>
    <n v="1763830"/>
    <x v="2"/>
    <x v="0"/>
    <x v="4"/>
    <x v="2"/>
    <x v="2"/>
    <x v="13"/>
    <x v="207"/>
  </r>
  <r>
    <x v="2"/>
    <n v="983913"/>
    <x v="3"/>
    <x v="0"/>
    <x v="4"/>
    <x v="2"/>
    <x v="2"/>
    <x v="13"/>
    <x v="207"/>
  </r>
  <r>
    <x v="2"/>
    <n v="4744168"/>
    <x v="4"/>
    <x v="0"/>
    <x v="4"/>
    <x v="2"/>
    <x v="2"/>
    <x v="13"/>
    <x v="207"/>
  </r>
  <r>
    <x v="2"/>
    <n v="2228746"/>
    <x v="5"/>
    <x v="0"/>
    <x v="4"/>
    <x v="2"/>
    <x v="2"/>
    <x v="13"/>
    <x v="207"/>
  </r>
  <r>
    <x v="0"/>
    <n v="8692234"/>
    <x v="0"/>
    <x v="0"/>
    <x v="0"/>
    <x v="0"/>
    <x v="0"/>
    <x v="13"/>
    <x v="208"/>
  </r>
  <r>
    <x v="0"/>
    <n v="2636739"/>
    <x v="2"/>
    <x v="0"/>
    <x v="0"/>
    <x v="0"/>
    <x v="0"/>
    <x v="13"/>
    <x v="208"/>
  </r>
  <r>
    <x v="0"/>
    <n v="1404727"/>
    <x v="3"/>
    <x v="0"/>
    <x v="0"/>
    <x v="0"/>
    <x v="0"/>
    <x v="13"/>
    <x v="208"/>
  </r>
  <r>
    <x v="0"/>
    <n v="1146198"/>
    <x v="4"/>
    <x v="0"/>
    <x v="0"/>
    <x v="0"/>
    <x v="0"/>
    <x v="13"/>
    <x v="208"/>
  </r>
  <r>
    <x v="0"/>
    <n v="128215"/>
    <x v="5"/>
    <x v="0"/>
    <x v="0"/>
    <x v="0"/>
    <x v="0"/>
    <x v="13"/>
    <x v="208"/>
  </r>
  <r>
    <x v="0"/>
    <n v="2717432"/>
    <x v="7"/>
    <x v="0"/>
    <x v="0"/>
    <x v="0"/>
    <x v="0"/>
    <x v="13"/>
    <x v="208"/>
  </r>
  <r>
    <x v="2"/>
    <n v="4357715"/>
    <x v="2"/>
    <x v="0"/>
    <x v="0"/>
    <x v="0"/>
    <x v="0"/>
    <x v="13"/>
    <x v="208"/>
  </r>
  <r>
    <x v="2"/>
    <n v="44210"/>
    <x v="3"/>
    <x v="0"/>
    <x v="0"/>
    <x v="0"/>
    <x v="0"/>
    <x v="13"/>
    <x v="208"/>
  </r>
  <r>
    <x v="2"/>
    <n v="6327210"/>
    <x v="4"/>
    <x v="0"/>
    <x v="0"/>
    <x v="0"/>
    <x v="0"/>
    <x v="13"/>
    <x v="208"/>
  </r>
  <r>
    <x v="2"/>
    <n v="402282"/>
    <x v="5"/>
    <x v="0"/>
    <x v="0"/>
    <x v="0"/>
    <x v="0"/>
    <x v="13"/>
    <x v="208"/>
  </r>
  <r>
    <x v="0"/>
    <n v="24878069"/>
    <x v="0"/>
    <x v="0"/>
    <x v="4"/>
    <x v="2"/>
    <x v="2"/>
    <x v="13"/>
    <x v="209"/>
  </r>
  <r>
    <x v="0"/>
    <n v="9360772"/>
    <x v="2"/>
    <x v="0"/>
    <x v="4"/>
    <x v="2"/>
    <x v="2"/>
    <x v="13"/>
    <x v="209"/>
  </r>
  <r>
    <x v="0"/>
    <n v="2260633"/>
    <x v="3"/>
    <x v="0"/>
    <x v="4"/>
    <x v="2"/>
    <x v="2"/>
    <x v="13"/>
    <x v="209"/>
  </r>
  <r>
    <x v="0"/>
    <n v="1751135"/>
    <x v="4"/>
    <x v="0"/>
    <x v="4"/>
    <x v="2"/>
    <x v="2"/>
    <x v="13"/>
    <x v="209"/>
  </r>
  <r>
    <x v="0"/>
    <n v="2659537"/>
    <x v="5"/>
    <x v="0"/>
    <x v="4"/>
    <x v="2"/>
    <x v="2"/>
    <x v="13"/>
    <x v="209"/>
  </r>
  <r>
    <x v="0"/>
    <n v="4228607"/>
    <x v="7"/>
    <x v="0"/>
    <x v="4"/>
    <x v="2"/>
    <x v="2"/>
    <x v="13"/>
    <x v="209"/>
  </r>
  <r>
    <x v="2"/>
    <n v="10942493"/>
    <x v="2"/>
    <x v="0"/>
    <x v="4"/>
    <x v="2"/>
    <x v="2"/>
    <x v="13"/>
    <x v="209"/>
  </r>
  <r>
    <x v="2"/>
    <n v="2298727"/>
    <x v="3"/>
    <x v="0"/>
    <x v="4"/>
    <x v="2"/>
    <x v="2"/>
    <x v="13"/>
    <x v="209"/>
  </r>
  <r>
    <x v="2"/>
    <n v="67747342"/>
    <x v="4"/>
    <x v="0"/>
    <x v="4"/>
    <x v="2"/>
    <x v="2"/>
    <x v="13"/>
    <x v="209"/>
  </r>
  <r>
    <x v="2"/>
    <n v="4303510"/>
    <x v="5"/>
    <x v="0"/>
    <x v="4"/>
    <x v="2"/>
    <x v="2"/>
    <x v="13"/>
    <x v="209"/>
  </r>
  <r>
    <x v="2"/>
    <n v="500890"/>
    <x v="0"/>
    <x v="0"/>
    <x v="4"/>
    <x v="2"/>
    <x v="2"/>
    <x v="13"/>
    <x v="209"/>
  </r>
  <r>
    <x v="0"/>
    <n v="29749185"/>
    <x v="0"/>
    <x v="0"/>
    <x v="4"/>
    <x v="2"/>
    <x v="2"/>
    <x v="13"/>
    <x v="210"/>
  </r>
  <r>
    <x v="0"/>
    <n v="7448284"/>
    <x v="2"/>
    <x v="0"/>
    <x v="4"/>
    <x v="2"/>
    <x v="2"/>
    <x v="13"/>
    <x v="210"/>
  </r>
  <r>
    <x v="0"/>
    <n v="1448724"/>
    <x v="3"/>
    <x v="0"/>
    <x v="4"/>
    <x v="2"/>
    <x v="2"/>
    <x v="13"/>
    <x v="210"/>
  </r>
  <r>
    <x v="0"/>
    <n v="1722589"/>
    <x v="4"/>
    <x v="0"/>
    <x v="4"/>
    <x v="2"/>
    <x v="2"/>
    <x v="13"/>
    <x v="210"/>
  </r>
  <r>
    <x v="0"/>
    <n v="3457381"/>
    <x v="5"/>
    <x v="0"/>
    <x v="4"/>
    <x v="2"/>
    <x v="2"/>
    <x v="13"/>
    <x v="210"/>
  </r>
  <r>
    <x v="0"/>
    <n v="3238794"/>
    <x v="7"/>
    <x v="0"/>
    <x v="4"/>
    <x v="2"/>
    <x v="2"/>
    <x v="13"/>
    <x v="210"/>
  </r>
  <r>
    <x v="2"/>
    <n v="9125154"/>
    <x v="2"/>
    <x v="0"/>
    <x v="4"/>
    <x v="2"/>
    <x v="2"/>
    <x v="13"/>
    <x v="210"/>
  </r>
  <r>
    <x v="2"/>
    <n v="126975"/>
    <x v="3"/>
    <x v="0"/>
    <x v="4"/>
    <x v="2"/>
    <x v="2"/>
    <x v="13"/>
    <x v="210"/>
  </r>
  <r>
    <x v="2"/>
    <n v="4601100"/>
    <x v="4"/>
    <x v="0"/>
    <x v="4"/>
    <x v="2"/>
    <x v="2"/>
    <x v="13"/>
    <x v="210"/>
  </r>
  <r>
    <x v="2"/>
    <n v="7266076"/>
    <x v="5"/>
    <x v="0"/>
    <x v="4"/>
    <x v="2"/>
    <x v="2"/>
    <x v="13"/>
    <x v="210"/>
  </r>
  <r>
    <x v="2"/>
    <n v="2296645"/>
    <x v="0"/>
    <x v="0"/>
    <x v="4"/>
    <x v="2"/>
    <x v="2"/>
    <x v="13"/>
    <x v="210"/>
  </r>
  <r>
    <x v="0"/>
    <n v="77143621"/>
    <x v="0"/>
    <x v="0"/>
    <x v="4"/>
    <x v="2"/>
    <x v="2"/>
    <x v="13"/>
    <x v="211"/>
  </r>
  <r>
    <x v="0"/>
    <n v="34962758"/>
    <x v="2"/>
    <x v="0"/>
    <x v="4"/>
    <x v="2"/>
    <x v="2"/>
    <x v="13"/>
    <x v="211"/>
  </r>
  <r>
    <x v="1"/>
    <n v="266073"/>
    <x v="2"/>
    <x v="0"/>
    <x v="4"/>
    <x v="2"/>
    <x v="2"/>
    <x v="13"/>
    <x v="211"/>
  </r>
  <r>
    <x v="0"/>
    <n v="4839260"/>
    <x v="3"/>
    <x v="0"/>
    <x v="4"/>
    <x v="2"/>
    <x v="2"/>
    <x v="13"/>
    <x v="211"/>
  </r>
  <r>
    <x v="0"/>
    <n v="8902187"/>
    <x v="4"/>
    <x v="0"/>
    <x v="4"/>
    <x v="2"/>
    <x v="2"/>
    <x v="13"/>
    <x v="211"/>
  </r>
  <r>
    <x v="0"/>
    <n v="90587"/>
    <x v="9"/>
    <x v="0"/>
    <x v="4"/>
    <x v="2"/>
    <x v="2"/>
    <x v="13"/>
    <x v="211"/>
  </r>
  <r>
    <x v="0"/>
    <n v="7132917"/>
    <x v="5"/>
    <x v="0"/>
    <x v="4"/>
    <x v="2"/>
    <x v="2"/>
    <x v="13"/>
    <x v="211"/>
  </r>
  <r>
    <x v="1"/>
    <n v="5550"/>
    <x v="5"/>
    <x v="0"/>
    <x v="4"/>
    <x v="2"/>
    <x v="2"/>
    <x v="13"/>
    <x v="211"/>
  </r>
  <r>
    <x v="0"/>
    <n v="10711948"/>
    <x v="7"/>
    <x v="0"/>
    <x v="4"/>
    <x v="2"/>
    <x v="2"/>
    <x v="13"/>
    <x v="211"/>
  </r>
  <r>
    <x v="2"/>
    <n v="35741923"/>
    <x v="2"/>
    <x v="0"/>
    <x v="4"/>
    <x v="2"/>
    <x v="2"/>
    <x v="13"/>
    <x v="211"/>
  </r>
  <r>
    <x v="2"/>
    <n v="7851239"/>
    <x v="3"/>
    <x v="0"/>
    <x v="4"/>
    <x v="2"/>
    <x v="2"/>
    <x v="13"/>
    <x v="211"/>
  </r>
  <r>
    <x v="2"/>
    <n v="98334589"/>
    <x v="4"/>
    <x v="0"/>
    <x v="4"/>
    <x v="2"/>
    <x v="2"/>
    <x v="13"/>
    <x v="211"/>
  </r>
  <r>
    <x v="2"/>
    <n v="6686631"/>
    <x v="5"/>
    <x v="0"/>
    <x v="4"/>
    <x v="2"/>
    <x v="2"/>
    <x v="13"/>
    <x v="211"/>
  </r>
  <r>
    <x v="2"/>
    <n v="781136"/>
    <x v="0"/>
    <x v="0"/>
    <x v="4"/>
    <x v="2"/>
    <x v="2"/>
    <x v="13"/>
    <x v="211"/>
  </r>
  <r>
    <x v="0"/>
    <n v="19058"/>
    <x v="8"/>
    <x v="0"/>
    <x v="4"/>
    <x v="2"/>
    <x v="2"/>
    <x v="13"/>
    <x v="211"/>
  </r>
  <r>
    <x v="0"/>
    <n v="4752222"/>
    <x v="0"/>
    <x v="0"/>
    <x v="4"/>
    <x v="0"/>
    <x v="0"/>
    <x v="13"/>
    <x v="212"/>
  </r>
  <r>
    <x v="0"/>
    <n v="1247271"/>
    <x v="2"/>
    <x v="0"/>
    <x v="4"/>
    <x v="0"/>
    <x v="0"/>
    <x v="13"/>
    <x v="212"/>
  </r>
  <r>
    <x v="0"/>
    <n v="515755"/>
    <x v="3"/>
    <x v="0"/>
    <x v="4"/>
    <x v="0"/>
    <x v="0"/>
    <x v="13"/>
    <x v="212"/>
  </r>
  <r>
    <x v="0"/>
    <n v="734154"/>
    <x v="4"/>
    <x v="0"/>
    <x v="4"/>
    <x v="0"/>
    <x v="0"/>
    <x v="13"/>
    <x v="212"/>
  </r>
  <r>
    <x v="0"/>
    <n v="161010"/>
    <x v="5"/>
    <x v="0"/>
    <x v="4"/>
    <x v="0"/>
    <x v="0"/>
    <x v="13"/>
    <x v="212"/>
  </r>
  <r>
    <x v="0"/>
    <n v="1043001"/>
    <x v="7"/>
    <x v="0"/>
    <x v="4"/>
    <x v="0"/>
    <x v="0"/>
    <x v="13"/>
    <x v="212"/>
  </r>
  <r>
    <x v="2"/>
    <n v="76352"/>
    <x v="2"/>
    <x v="0"/>
    <x v="4"/>
    <x v="0"/>
    <x v="0"/>
    <x v="13"/>
    <x v="212"/>
  </r>
  <r>
    <x v="2"/>
    <n v="204780"/>
    <x v="3"/>
    <x v="0"/>
    <x v="4"/>
    <x v="0"/>
    <x v="0"/>
    <x v="13"/>
    <x v="212"/>
  </r>
  <r>
    <x v="2"/>
    <n v="355228"/>
    <x v="4"/>
    <x v="0"/>
    <x v="4"/>
    <x v="0"/>
    <x v="0"/>
    <x v="13"/>
    <x v="212"/>
  </r>
  <r>
    <x v="2"/>
    <n v="0"/>
    <x v="5"/>
    <x v="0"/>
    <x v="4"/>
    <x v="0"/>
    <x v="0"/>
    <x v="13"/>
    <x v="212"/>
  </r>
  <r>
    <x v="0"/>
    <n v="50384746"/>
    <x v="0"/>
    <x v="0"/>
    <x v="4"/>
    <x v="0"/>
    <x v="0"/>
    <x v="13"/>
    <x v="213"/>
  </r>
  <r>
    <x v="0"/>
    <n v="16226202"/>
    <x v="2"/>
    <x v="0"/>
    <x v="4"/>
    <x v="0"/>
    <x v="0"/>
    <x v="13"/>
    <x v="213"/>
  </r>
  <r>
    <x v="1"/>
    <n v="6"/>
    <x v="2"/>
    <x v="0"/>
    <x v="4"/>
    <x v="0"/>
    <x v="0"/>
    <x v="13"/>
    <x v="213"/>
  </r>
  <r>
    <x v="1"/>
    <n v="426"/>
    <x v="2"/>
    <x v="0"/>
    <x v="4"/>
    <x v="0"/>
    <x v="0"/>
    <x v="13"/>
    <x v="213"/>
  </r>
  <r>
    <x v="0"/>
    <n v="2970296"/>
    <x v="3"/>
    <x v="0"/>
    <x v="4"/>
    <x v="0"/>
    <x v="0"/>
    <x v="13"/>
    <x v="213"/>
  </r>
  <r>
    <x v="0"/>
    <n v="3717619"/>
    <x v="4"/>
    <x v="0"/>
    <x v="4"/>
    <x v="0"/>
    <x v="0"/>
    <x v="13"/>
    <x v="213"/>
  </r>
  <r>
    <x v="1"/>
    <n v="195622"/>
    <x v="4"/>
    <x v="0"/>
    <x v="4"/>
    <x v="0"/>
    <x v="0"/>
    <x v="13"/>
    <x v="213"/>
  </r>
  <r>
    <x v="0"/>
    <n v="366120"/>
    <x v="9"/>
    <x v="0"/>
    <x v="4"/>
    <x v="0"/>
    <x v="0"/>
    <x v="13"/>
    <x v="213"/>
  </r>
  <r>
    <x v="0"/>
    <n v="1620780"/>
    <x v="5"/>
    <x v="0"/>
    <x v="4"/>
    <x v="0"/>
    <x v="0"/>
    <x v="13"/>
    <x v="213"/>
  </r>
  <r>
    <x v="0"/>
    <n v="5563005"/>
    <x v="7"/>
    <x v="0"/>
    <x v="4"/>
    <x v="0"/>
    <x v="0"/>
    <x v="13"/>
    <x v="213"/>
  </r>
  <r>
    <x v="2"/>
    <n v="8349014"/>
    <x v="2"/>
    <x v="0"/>
    <x v="4"/>
    <x v="0"/>
    <x v="0"/>
    <x v="13"/>
    <x v="213"/>
  </r>
  <r>
    <x v="2"/>
    <n v="5767541"/>
    <x v="3"/>
    <x v="0"/>
    <x v="4"/>
    <x v="0"/>
    <x v="0"/>
    <x v="13"/>
    <x v="213"/>
  </r>
  <r>
    <x v="2"/>
    <n v="44444876"/>
    <x v="4"/>
    <x v="0"/>
    <x v="4"/>
    <x v="0"/>
    <x v="0"/>
    <x v="13"/>
    <x v="213"/>
  </r>
  <r>
    <x v="2"/>
    <n v="15755051"/>
    <x v="5"/>
    <x v="0"/>
    <x v="4"/>
    <x v="0"/>
    <x v="0"/>
    <x v="13"/>
    <x v="213"/>
  </r>
  <r>
    <x v="2"/>
    <n v="229772"/>
    <x v="0"/>
    <x v="0"/>
    <x v="4"/>
    <x v="0"/>
    <x v="0"/>
    <x v="13"/>
    <x v="213"/>
  </r>
  <r>
    <x v="0"/>
    <n v="17153"/>
    <x v="8"/>
    <x v="0"/>
    <x v="4"/>
    <x v="0"/>
    <x v="0"/>
    <x v="13"/>
    <x v="213"/>
  </r>
  <r>
    <x v="0"/>
    <n v="44204612"/>
    <x v="0"/>
    <x v="0"/>
    <x v="4"/>
    <x v="0"/>
    <x v="0"/>
    <x v="13"/>
    <x v="214"/>
  </r>
  <r>
    <x v="0"/>
    <n v="17640384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505279"/>
    <x v="3"/>
    <x v="0"/>
    <x v="4"/>
    <x v="0"/>
    <x v="0"/>
    <x v="13"/>
    <x v="214"/>
  </r>
  <r>
    <x v="0"/>
    <n v="4380913"/>
    <x v="4"/>
    <x v="0"/>
    <x v="4"/>
    <x v="0"/>
    <x v="0"/>
    <x v="13"/>
    <x v="214"/>
  </r>
  <r>
    <x v="1"/>
    <n v="2748123"/>
    <x v="4"/>
    <x v="0"/>
    <x v="4"/>
    <x v="0"/>
    <x v="0"/>
    <x v="13"/>
    <x v="214"/>
  </r>
  <r>
    <x v="0"/>
    <n v="2069887"/>
    <x v="5"/>
    <x v="0"/>
    <x v="4"/>
    <x v="0"/>
    <x v="0"/>
    <x v="13"/>
    <x v="214"/>
  </r>
  <r>
    <x v="0"/>
    <n v="5068808"/>
    <x v="7"/>
    <x v="0"/>
    <x v="4"/>
    <x v="0"/>
    <x v="0"/>
    <x v="13"/>
    <x v="214"/>
  </r>
  <r>
    <x v="2"/>
    <n v="26528219"/>
    <x v="2"/>
    <x v="0"/>
    <x v="4"/>
    <x v="0"/>
    <x v="0"/>
    <x v="13"/>
    <x v="214"/>
  </r>
  <r>
    <x v="2"/>
    <n v="4129013"/>
    <x v="3"/>
    <x v="0"/>
    <x v="4"/>
    <x v="0"/>
    <x v="0"/>
    <x v="13"/>
    <x v="214"/>
  </r>
  <r>
    <x v="2"/>
    <n v="128450635"/>
    <x v="4"/>
    <x v="0"/>
    <x v="4"/>
    <x v="0"/>
    <x v="0"/>
    <x v="13"/>
    <x v="214"/>
  </r>
  <r>
    <x v="2"/>
    <n v="865065"/>
    <x v="5"/>
    <x v="0"/>
    <x v="4"/>
    <x v="0"/>
    <x v="0"/>
    <x v="13"/>
    <x v="214"/>
  </r>
  <r>
    <x v="2"/>
    <n v="1699837"/>
    <x v="0"/>
    <x v="0"/>
    <x v="4"/>
    <x v="0"/>
    <x v="0"/>
    <x v="13"/>
    <x v="214"/>
  </r>
  <r>
    <x v="0"/>
    <n v="8330133"/>
    <x v="0"/>
    <x v="0"/>
    <x v="4"/>
    <x v="0"/>
    <x v="0"/>
    <x v="13"/>
    <x v="215"/>
  </r>
  <r>
    <x v="0"/>
    <n v="2097656"/>
    <x v="2"/>
    <x v="0"/>
    <x v="4"/>
    <x v="0"/>
    <x v="0"/>
    <x v="13"/>
    <x v="215"/>
  </r>
  <r>
    <x v="0"/>
    <n v="859034"/>
    <x v="3"/>
    <x v="0"/>
    <x v="4"/>
    <x v="0"/>
    <x v="0"/>
    <x v="13"/>
    <x v="215"/>
  </r>
  <r>
    <x v="0"/>
    <n v="331484"/>
    <x v="4"/>
    <x v="0"/>
    <x v="4"/>
    <x v="0"/>
    <x v="0"/>
    <x v="13"/>
    <x v="215"/>
  </r>
  <r>
    <x v="0"/>
    <n v="248888"/>
    <x v="5"/>
    <x v="0"/>
    <x v="4"/>
    <x v="0"/>
    <x v="0"/>
    <x v="13"/>
    <x v="215"/>
  </r>
  <r>
    <x v="0"/>
    <n v="1581830"/>
    <x v="7"/>
    <x v="0"/>
    <x v="4"/>
    <x v="0"/>
    <x v="0"/>
    <x v="13"/>
    <x v="215"/>
  </r>
  <r>
    <x v="2"/>
    <n v="444301"/>
    <x v="2"/>
    <x v="0"/>
    <x v="4"/>
    <x v="0"/>
    <x v="0"/>
    <x v="13"/>
    <x v="215"/>
  </r>
  <r>
    <x v="2"/>
    <n v="2507668"/>
    <x v="3"/>
    <x v="0"/>
    <x v="4"/>
    <x v="0"/>
    <x v="0"/>
    <x v="13"/>
    <x v="215"/>
  </r>
  <r>
    <x v="2"/>
    <n v="297225"/>
    <x v="4"/>
    <x v="0"/>
    <x v="4"/>
    <x v="0"/>
    <x v="0"/>
    <x v="13"/>
    <x v="215"/>
  </r>
  <r>
    <x v="2"/>
    <n v="389713"/>
    <x v="5"/>
    <x v="0"/>
    <x v="4"/>
    <x v="0"/>
    <x v="0"/>
    <x v="13"/>
    <x v="215"/>
  </r>
  <r>
    <x v="2"/>
    <n v="150809"/>
    <x v="0"/>
    <x v="0"/>
    <x v="4"/>
    <x v="0"/>
    <x v="0"/>
    <x v="13"/>
    <x v="215"/>
  </r>
  <r>
    <x v="0"/>
    <n v="51687217"/>
    <x v="0"/>
    <x v="0"/>
    <x v="4"/>
    <x v="0"/>
    <x v="0"/>
    <x v="13"/>
    <x v="216"/>
  </r>
  <r>
    <x v="0"/>
    <n v="28124659"/>
    <x v="2"/>
    <x v="0"/>
    <x v="4"/>
    <x v="0"/>
    <x v="0"/>
    <x v="13"/>
    <x v="216"/>
  </r>
  <r>
    <x v="0"/>
    <n v="1879145"/>
    <x v="3"/>
    <x v="0"/>
    <x v="4"/>
    <x v="0"/>
    <x v="0"/>
    <x v="13"/>
    <x v="216"/>
  </r>
  <r>
    <x v="0"/>
    <n v="4827330"/>
    <x v="4"/>
    <x v="0"/>
    <x v="4"/>
    <x v="0"/>
    <x v="0"/>
    <x v="13"/>
    <x v="216"/>
  </r>
  <r>
    <x v="0"/>
    <n v="825002"/>
    <x v="5"/>
    <x v="0"/>
    <x v="4"/>
    <x v="0"/>
    <x v="0"/>
    <x v="13"/>
    <x v="216"/>
  </r>
  <r>
    <x v="0"/>
    <n v="7847582"/>
    <x v="7"/>
    <x v="0"/>
    <x v="4"/>
    <x v="0"/>
    <x v="0"/>
    <x v="13"/>
    <x v="216"/>
  </r>
  <r>
    <x v="2"/>
    <n v="19092776"/>
    <x v="2"/>
    <x v="0"/>
    <x v="4"/>
    <x v="0"/>
    <x v="0"/>
    <x v="13"/>
    <x v="216"/>
  </r>
  <r>
    <x v="2"/>
    <n v="1610496"/>
    <x v="3"/>
    <x v="0"/>
    <x v="4"/>
    <x v="0"/>
    <x v="0"/>
    <x v="13"/>
    <x v="216"/>
  </r>
  <r>
    <x v="2"/>
    <n v="28910056"/>
    <x v="4"/>
    <x v="0"/>
    <x v="4"/>
    <x v="0"/>
    <x v="0"/>
    <x v="13"/>
    <x v="216"/>
  </r>
  <r>
    <x v="2"/>
    <n v="2966710"/>
    <x v="5"/>
    <x v="0"/>
    <x v="4"/>
    <x v="0"/>
    <x v="0"/>
    <x v="13"/>
    <x v="216"/>
  </r>
  <r>
    <x v="2"/>
    <n v="223387"/>
    <x v="0"/>
    <x v="0"/>
    <x v="4"/>
    <x v="0"/>
    <x v="0"/>
    <x v="13"/>
    <x v="216"/>
  </r>
  <r>
    <x v="0"/>
    <n v="4955"/>
    <x v="8"/>
    <x v="0"/>
    <x v="4"/>
    <x v="0"/>
    <x v="0"/>
    <x v="13"/>
    <x v="216"/>
  </r>
  <r>
    <x v="0"/>
    <n v="16317658"/>
    <x v="0"/>
    <x v="0"/>
    <x v="2"/>
    <x v="2"/>
    <x v="2"/>
    <x v="14"/>
    <x v="217"/>
  </r>
  <r>
    <x v="0"/>
    <n v="7268945"/>
    <x v="2"/>
    <x v="0"/>
    <x v="2"/>
    <x v="2"/>
    <x v="2"/>
    <x v="14"/>
    <x v="217"/>
  </r>
  <r>
    <x v="0"/>
    <n v="2296142"/>
    <x v="3"/>
    <x v="0"/>
    <x v="2"/>
    <x v="2"/>
    <x v="2"/>
    <x v="14"/>
    <x v="217"/>
  </r>
  <r>
    <x v="0"/>
    <n v="1553992"/>
    <x v="4"/>
    <x v="0"/>
    <x v="2"/>
    <x v="2"/>
    <x v="2"/>
    <x v="14"/>
    <x v="217"/>
  </r>
  <r>
    <x v="0"/>
    <n v="3025070"/>
    <x v="5"/>
    <x v="0"/>
    <x v="2"/>
    <x v="2"/>
    <x v="2"/>
    <x v="14"/>
    <x v="217"/>
  </r>
  <r>
    <x v="0"/>
    <n v="2160851"/>
    <x v="7"/>
    <x v="0"/>
    <x v="2"/>
    <x v="2"/>
    <x v="2"/>
    <x v="14"/>
    <x v="217"/>
  </r>
  <r>
    <x v="2"/>
    <n v="10673042"/>
    <x v="2"/>
    <x v="0"/>
    <x v="2"/>
    <x v="2"/>
    <x v="2"/>
    <x v="14"/>
    <x v="217"/>
  </r>
  <r>
    <x v="2"/>
    <n v="56689"/>
    <x v="3"/>
    <x v="0"/>
    <x v="2"/>
    <x v="2"/>
    <x v="2"/>
    <x v="14"/>
    <x v="217"/>
  </r>
  <r>
    <x v="2"/>
    <n v="7631228"/>
    <x v="4"/>
    <x v="0"/>
    <x v="2"/>
    <x v="2"/>
    <x v="2"/>
    <x v="14"/>
    <x v="217"/>
  </r>
  <r>
    <x v="2"/>
    <n v="6711451"/>
    <x v="5"/>
    <x v="0"/>
    <x v="2"/>
    <x v="2"/>
    <x v="2"/>
    <x v="14"/>
    <x v="217"/>
  </r>
  <r>
    <x v="2"/>
    <n v="15167845"/>
    <x v="0"/>
    <x v="0"/>
    <x v="2"/>
    <x v="2"/>
    <x v="2"/>
    <x v="14"/>
    <x v="217"/>
  </r>
  <r>
    <x v="0"/>
    <n v="34067"/>
    <x v="8"/>
    <x v="0"/>
    <x v="2"/>
    <x v="2"/>
    <x v="2"/>
    <x v="14"/>
    <x v="217"/>
  </r>
  <r>
    <x v="0"/>
    <n v="22928424"/>
    <x v="0"/>
    <x v="0"/>
    <x v="4"/>
    <x v="4"/>
    <x v="4"/>
    <x v="14"/>
    <x v="218"/>
  </r>
  <r>
    <x v="0"/>
    <n v="16388904"/>
    <x v="2"/>
    <x v="0"/>
    <x v="4"/>
    <x v="4"/>
    <x v="4"/>
    <x v="14"/>
    <x v="218"/>
  </r>
  <r>
    <x v="0"/>
    <n v="1718158"/>
    <x v="3"/>
    <x v="0"/>
    <x v="4"/>
    <x v="4"/>
    <x v="4"/>
    <x v="14"/>
    <x v="218"/>
  </r>
  <r>
    <x v="0"/>
    <n v="1591104"/>
    <x v="4"/>
    <x v="0"/>
    <x v="4"/>
    <x v="4"/>
    <x v="4"/>
    <x v="14"/>
    <x v="218"/>
  </r>
  <r>
    <x v="0"/>
    <n v="1773022"/>
    <x v="5"/>
    <x v="0"/>
    <x v="4"/>
    <x v="4"/>
    <x v="4"/>
    <x v="14"/>
    <x v="218"/>
  </r>
  <r>
    <x v="0"/>
    <n v="2369434"/>
    <x v="7"/>
    <x v="0"/>
    <x v="4"/>
    <x v="4"/>
    <x v="4"/>
    <x v="14"/>
    <x v="218"/>
  </r>
  <r>
    <x v="2"/>
    <n v="13700902"/>
    <x v="2"/>
    <x v="0"/>
    <x v="4"/>
    <x v="4"/>
    <x v="4"/>
    <x v="14"/>
    <x v="218"/>
  </r>
  <r>
    <x v="2"/>
    <n v="3047354"/>
    <x v="3"/>
    <x v="0"/>
    <x v="4"/>
    <x v="4"/>
    <x v="4"/>
    <x v="14"/>
    <x v="218"/>
  </r>
  <r>
    <x v="2"/>
    <n v="14115365"/>
    <x v="4"/>
    <x v="0"/>
    <x v="4"/>
    <x v="4"/>
    <x v="4"/>
    <x v="14"/>
    <x v="218"/>
  </r>
  <r>
    <x v="2"/>
    <n v="3229321"/>
    <x v="5"/>
    <x v="0"/>
    <x v="4"/>
    <x v="4"/>
    <x v="4"/>
    <x v="14"/>
    <x v="218"/>
  </r>
  <r>
    <x v="2"/>
    <n v="1402433"/>
    <x v="0"/>
    <x v="0"/>
    <x v="4"/>
    <x v="4"/>
    <x v="4"/>
    <x v="14"/>
    <x v="218"/>
  </r>
  <r>
    <x v="0"/>
    <n v="194148265"/>
    <x v="0"/>
    <x v="0"/>
    <x v="4"/>
    <x v="4"/>
    <x v="4"/>
    <x v="14"/>
    <x v="219"/>
  </r>
  <r>
    <x v="0"/>
    <n v="90599052"/>
    <x v="2"/>
    <x v="0"/>
    <x v="4"/>
    <x v="4"/>
    <x v="4"/>
    <x v="14"/>
    <x v="219"/>
  </r>
  <r>
    <x v="1"/>
    <n v="839"/>
    <x v="2"/>
    <x v="0"/>
    <x v="4"/>
    <x v="4"/>
    <x v="4"/>
    <x v="14"/>
    <x v="219"/>
  </r>
  <r>
    <x v="1"/>
    <n v="510"/>
    <x v="2"/>
    <x v="0"/>
    <x v="4"/>
    <x v="4"/>
    <x v="4"/>
    <x v="14"/>
    <x v="219"/>
  </r>
  <r>
    <x v="1"/>
    <n v="197075"/>
    <x v="2"/>
    <x v="0"/>
    <x v="4"/>
    <x v="4"/>
    <x v="4"/>
    <x v="14"/>
    <x v="219"/>
  </r>
  <r>
    <x v="0"/>
    <n v="8357648"/>
    <x v="3"/>
    <x v="0"/>
    <x v="4"/>
    <x v="4"/>
    <x v="4"/>
    <x v="14"/>
    <x v="219"/>
  </r>
  <r>
    <x v="0"/>
    <n v="6427482"/>
    <x v="4"/>
    <x v="0"/>
    <x v="4"/>
    <x v="4"/>
    <x v="4"/>
    <x v="14"/>
    <x v="219"/>
  </r>
  <r>
    <x v="1"/>
    <n v="1595983"/>
    <x v="4"/>
    <x v="0"/>
    <x v="4"/>
    <x v="4"/>
    <x v="4"/>
    <x v="14"/>
    <x v="219"/>
  </r>
  <r>
    <x v="0"/>
    <n v="115938"/>
    <x v="9"/>
    <x v="0"/>
    <x v="4"/>
    <x v="4"/>
    <x v="4"/>
    <x v="14"/>
    <x v="219"/>
  </r>
  <r>
    <x v="0"/>
    <n v="1114874"/>
    <x v="5"/>
    <x v="0"/>
    <x v="4"/>
    <x v="4"/>
    <x v="4"/>
    <x v="14"/>
    <x v="219"/>
  </r>
  <r>
    <x v="0"/>
    <n v="16620172"/>
    <x v="7"/>
    <x v="0"/>
    <x v="4"/>
    <x v="4"/>
    <x v="4"/>
    <x v="14"/>
    <x v="219"/>
  </r>
  <r>
    <x v="2"/>
    <n v="73339346"/>
    <x v="2"/>
    <x v="0"/>
    <x v="4"/>
    <x v="4"/>
    <x v="4"/>
    <x v="14"/>
    <x v="219"/>
  </r>
  <r>
    <x v="2"/>
    <n v="31588655"/>
    <x v="3"/>
    <x v="0"/>
    <x v="4"/>
    <x v="4"/>
    <x v="4"/>
    <x v="14"/>
    <x v="219"/>
  </r>
  <r>
    <x v="2"/>
    <n v="62081334"/>
    <x v="4"/>
    <x v="0"/>
    <x v="4"/>
    <x v="4"/>
    <x v="4"/>
    <x v="14"/>
    <x v="219"/>
  </r>
  <r>
    <x v="2"/>
    <n v="8834424"/>
    <x v="8"/>
    <x v="0"/>
    <x v="4"/>
    <x v="4"/>
    <x v="4"/>
    <x v="14"/>
    <x v="219"/>
  </r>
  <r>
    <x v="2"/>
    <n v="0"/>
    <x v="5"/>
    <x v="0"/>
    <x v="4"/>
    <x v="4"/>
    <x v="4"/>
    <x v="14"/>
    <x v="219"/>
  </r>
  <r>
    <x v="2"/>
    <n v="0"/>
    <x v="0"/>
    <x v="0"/>
    <x v="4"/>
    <x v="4"/>
    <x v="4"/>
    <x v="14"/>
    <x v="219"/>
  </r>
  <r>
    <x v="0"/>
    <n v="54005"/>
    <x v="8"/>
    <x v="0"/>
    <x v="4"/>
    <x v="4"/>
    <x v="4"/>
    <x v="14"/>
    <x v="219"/>
  </r>
  <r>
    <x v="0"/>
    <n v="74870838"/>
    <x v="0"/>
    <x v="0"/>
    <x v="4"/>
    <x v="4"/>
    <x v="4"/>
    <x v="14"/>
    <x v="220"/>
  </r>
  <r>
    <x v="0"/>
    <n v="38374691"/>
    <x v="2"/>
    <x v="0"/>
    <x v="4"/>
    <x v="4"/>
    <x v="4"/>
    <x v="14"/>
    <x v="220"/>
  </r>
  <r>
    <x v="1"/>
    <n v="7989"/>
    <x v="2"/>
    <x v="0"/>
    <x v="4"/>
    <x v="4"/>
    <x v="4"/>
    <x v="14"/>
    <x v="220"/>
  </r>
  <r>
    <x v="0"/>
    <n v="3764814"/>
    <x v="3"/>
    <x v="0"/>
    <x v="4"/>
    <x v="4"/>
    <x v="4"/>
    <x v="14"/>
    <x v="220"/>
  </r>
  <r>
    <x v="0"/>
    <n v="5730469"/>
    <x v="4"/>
    <x v="0"/>
    <x v="4"/>
    <x v="4"/>
    <x v="4"/>
    <x v="14"/>
    <x v="220"/>
  </r>
  <r>
    <x v="1"/>
    <n v="2375967"/>
    <x v="4"/>
    <x v="0"/>
    <x v="4"/>
    <x v="4"/>
    <x v="4"/>
    <x v="14"/>
    <x v="220"/>
  </r>
  <r>
    <x v="1"/>
    <n v="8394"/>
    <x v="4"/>
    <x v="0"/>
    <x v="4"/>
    <x v="4"/>
    <x v="4"/>
    <x v="14"/>
    <x v="220"/>
  </r>
  <r>
    <x v="0"/>
    <n v="269714"/>
    <x v="5"/>
    <x v="0"/>
    <x v="4"/>
    <x v="4"/>
    <x v="4"/>
    <x v="14"/>
    <x v="220"/>
  </r>
  <r>
    <x v="0"/>
    <n v="6158198"/>
    <x v="7"/>
    <x v="0"/>
    <x v="4"/>
    <x v="4"/>
    <x v="4"/>
    <x v="14"/>
    <x v="220"/>
  </r>
  <r>
    <x v="2"/>
    <n v="22488294"/>
    <x v="2"/>
    <x v="0"/>
    <x v="4"/>
    <x v="4"/>
    <x v="4"/>
    <x v="14"/>
    <x v="220"/>
  </r>
  <r>
    <x v="2"/>
    <n v="9410033"/>
    <x v="3"/>
    <x v="0"/>
    <x v="4"/>
    <x v="4"/>
    <x v="4"/>
    <x v="14"/>
    <x v="220"/>
  </r>
  <r>
    <x v="2"/>
    <n v="65177524"/>
    <x v="4"/>
    <x v="0"/>
    <x v="4"/>
    <x v="4"/>
    <x v="4"/>
    <x v="14"/>
    <x v="220"/>
  </r>
  <r>
    <x v="2"/>
    <n v="980320"/>
    <x v="8"/>
    <x v="0"/>
    <x v="4"/>
    <x v="4"/>
    <x v="4"/>
    <x v="14"/>
    <x v="220"/>
  </r>
  <r>
    <x v="2"/>
    <n v="0"/>
    <x v="5"/>
    <x v="0"/>
    <x v="4"/>
    <x v="4"/>
    <x v="4"/>
    <x v="14"/>
    <x v="220"/>
  </r>
  <r>
    <x v="2"/>
    <n v="26847"/>
    <x v="0"/>
    <x v="0"/>
    <x v="4"/>
    <x v="4"/>
    <x v="4"/>
    <x v="14"/>
    <x v="220"/>
  </r>
  <r>
    <x v="0"/>
    <n v="17038"/>
    <x v="8"/>
    <x v="0"/>
    <x v="4"/>
    <x v="4"/>
    <x v="4"/>
    <x v="14"/>
    <x v="220"/>
  </r>
  <r>
    <x v="0"/>
    <n v="22830317"/>
    <x v="0"/>
    <x v="0"/>
    <x v="2"/>
    <x v="2"/>
    <x v="2"/>
    <x v="14"/>
    <x v="221"/>
  </r>
  <r>
    <x v="0"/>
    <n v="11753412"/>
    <x v="2"/>
    <x v="0"/>
    <x v="2"/>
    <x v="2"/>
    <x v="2"/>
    <x v="14"/>
    <x v="221"/>
  </r>
  <r>
    <x v="0"/>
    <n v="1598439"/>
    <x v="3"/>
    <x v="0"/>
    <x v="2"/>
    <x v="2"/>
    <x v="2"/>
    <x v="14"/>
    <x v="221"/>
  </r>
  <r>
    <x v="0"/>
    <n v="4854862"/>
    <x v="4"/>
    <x v="0"/>
    <x v="2"/>
    <x v="2"/>
    <x v="2"/>
    <x v="14"/>
    <x v="221"/>
  </r>
  <r>
    <x v="0"/>
    <n v="1918369"/>
    <x v="5"/>
    <x v="0"/>
    <x v="2"/>
    <x v="2"/>
    <x v="2"/>
    <x v="14"/>
    <x v="221"/>
  </r>
  <r>
    <x v="0"/>
    <n v="3002507"/>
    <x v="7"/>
    <x v="0"/>
    <x v="2"/>
    <x v="2"/>
    <x v="2"/>
    <x v="14"/>
    <x v="221"/>
  </r>
  <r>
    <x v="2"/>
    <n v="10008231"/>
    <x v="2"/>
    <x v="0"/>
    <x v="2"/>
    <x v="2"/>
    <x v="2"/>
    <x v="14"/>
    <x v="221"/>
  </r>
  <r>
    <x v="2"/>
    <n v="2296234"/>
    <x v="3"/>
    <x v="0"/>
    <x v="2"/>
    <x v="2"/>
    <x v="2"/>
    <x v="14"/>
    <x v="221"/>
  </r>
  <r>
    <x v="2"/>
    <n v="2227129"/>
    <x v="4"/>
    <x v="0"/>
    <x v="2"/>
    <x v="2"/>
    <x v="2"/>
    <x v="14"/>
    <x v="221"/>
  </r>
  <r>
    <x v="2"/>
    <n v="4733686"/>
    <x v="5"/>
    <x v="0"/>
    <x v="2"/>
    <x v="2"/>
    <x v="2"/>
    <x v="14"/>
    <x v="221"/>
  </r>
  <r>
    <x v="2"/>
    <n v="144726"/>
    <x v="0"/>
    <x v="0"/>
    <x v="2"/>
    <x v="2"/>
    <x v="2"/>
    <x v="14"/>
    <x v="221"/>
  </r>
  <r>
    <x v="0"/>
    <n v="62819759"/>
    <x v="0"/>
    <x v="0"/>
    <x v="4"/>
    <x v="4"/>
    <x v="4"/>
    <x v="14"/>
    <x v="222"/>
  </r>
  <r>
    <x v="0"/>
    <n v="18638259"/>
    <x v="2"/>
    <x v="0"/>
    <x v="4"/>
    <x v="4"/>
    <x v="4"/>
    <x v="14"/>
    <x v="222"/>
  </r>
  <r>
    <x v="0"/>
    <n v="5046022"/>
    <x v="3"/>
    <x v="0"/>
    <x v="4"/>
    <x v="4"/>
    <x v="4"/>
    <x v="14"/>
    <x v="222"/>
  </r>
  <r>
    <x v="0"/>
    <n v="3315404"/>
    <x v="4"/>
    <x v="0"/>
    <x v="4"/>
    <x v="4"/>
    <x v="4"/>
    <x v="14"/>
    <x v="222"/>
  </r>
  <r>
    <x v="0"/>
    <n v="1678093"/>
    <x v="5"/>
    <x v="0"/>
    <x v="4"/>
    <x v="4"/>
    <x v="4"/>
    <x v="14"/>
    <x v="222"/>
  </r>
  <r>
    <x v="0"/>
    <n v="5438369"/>
    <x v="7"/>
    <x v="0"/>
    <x v="4"/>
    <x v="4"/>
    <x v="4"/>
    <x v="14"/>
    <x v="222"/>
  </r>
  <r>
    <x v="2"/>
    <n v="8210339"/>
    <x v="2"/>
    <x v="0"/>
    <x v="4"/>
    <x v="4"/>
    <x v="4"/>
    <x v="14"/>
    <x v="222"/>
  </r>
  <r>
    <x v="2"/>
    <n v="1064728"/>
    <x v="3"/>
    <x v="0"/>
    <x v="4"/>
    <x v="4"/>
    <x v="4"/>
    <x v="14"/>
    <x v="222"/>
  </r>
  <r>
    <x v="2"/>
    <n v="19079511"/>
    <x v="4"/>
    <x v="0"/>
    <x v="4"/>
    <x v="4"/>
    <x v="4"/>
    <x v="14"/>
    <x v="222"/>
  </r>
  <r>
    <x v="2"/>
    <n v="996680"/>
    <x v="5"/>
    <x v="0"/>
    <x v="4"/>
    <x v="4"/>
    <x v="4"/>
    <x v="14"/>
    <x v="222"/>
  </r>
  <r>
    <x v="2"/>
    <n v="1168587"/>
    <x v="0"/>
    <x v="0"/>
    <x v="4"/>
    <x v="4"/>
    <x v="4"/>
    <x v="14"/>
    <x v="222"/>
  </r>
  <r>
    <x v="0"/>
    <n v="55216034"/>
    <x v="0"/>
    <x v="0"/>
    <x v="4"/>
    <x v="4"/>
    <x v="4"/>
    <x v="14"/>
    <x v="223"/>
  </r>
  <r>
    <x v="0"/>
    <n v="34010292"/>
    <x v="2"/>
    <x v="0"/>
    <x v="4"/>
    <x v="4"/>
    <x v="4"/>
    <x v="14"/>
    <x v="223"/>
  </r>
  <r>
    <x v="1"/>
    <n v="425"/>
    <x v="2"/>
    <x v="0"/>
    <x v="4"/>
    <x v="4"/>
    <x v="4"/>
    <x v="14"/>
    <x v="223"/>
  </r>
  <r>
    <x v="1"/>
    <n v="485780"/>
    <x v="2"/>
    <x v="0"/>
    <x v="4"/>
    <x v="4"/>
    <x v="4"/>
    <x v="14"/>
    <x v="223"/>
  </r>
  <r>
    <x v="1"/>
    <n v="123775"/>
    <x v="2"/>
    <x v="0"/>
    <x v="4"/>
    <x v="4"/>
    <x v="4"/>
    <x v="14"/>
    <x v="223"/>
  </r>
  <r>
    <x v="1"/>
    <n v="41428"/>
    <x v="2"/>
    <x v="0"/>
    <x v="4"/>
    <x v="4"/>
    <x v="4"/>
    <x v="14"/>
    <x v="223"/>
  </r>
  <r>
    <x v="1"/>
    <n v="122431"/>
    <x v="2"/>
    <x v="0"/>
    <x v="4"/>
    <x v="4"/>
    <x v="4"/>
    <x v="14"/>
    <x v="223"/>
  </r>
  <r>
    <x v="0"/>
    <n v="3189887"/>
    <x v="3"/>
    <x v="0"/>
    <x v="4"/>
    <x v="4"/>
    <x v="4"/>
    <x v="14"/>
    <x v="223"/>
  </r>
  <r>
    <x v="0"/>
    <n v="4605096"/>
    <x v="4"/>
    <x v="0"/>
    <x v="4"/>
    <x v="4"/>
    <x v="4"/>
    <x v="14"/>
    <x v="223"/>
  </r>
  <r>
    <x v="0"/>
    <n v="5759089"/>
    <x v="5"/>
    <x v="0"/>
    <x v="4"/>
    <x v="4"/>
    <x v="4"/>
    <x v="14"/>
    <x v="223"/>
  </r>
  <r>
    <x v="0"/>
    <n v="7424626"/>
    <x v="7"/>
    <x v="0"/>
    <x v="4"/>
    <x v="4"/>
    <x v="4"/>
    <x v="14"/>
    <x v="223"/>
  </r>
  <r>
    <x v="2"/>
    <n v="37066555"/>
    <x v="2"/>
    <x v="0"/>
    <x v="4"/>
    <x v="4"/>
    <x v="4"/>
    <x v="14"/>
    <x v="223"/>
  </r>
  <r>
    <x v="2"/>
    <n v="1105231"/>
    <x v="3"/>
    <x v="0"/>
    <x v="4"/>
    <x v="4"/>
    <x v="4"/>
    <x v="14"/>
    <x v="223"/>
  </r>
  <r>
    <x v="2"/>
    <n v="32279026"/>
    <x v="4"/>
    <x v="0"/>
    <x v="4"/>
    <x v="4"/>
    <x v="4"/>
    <x v="14"/>
    <x v="223"/>
  </r>
  <r>
    <x v="2"/>
    <n v="10733483"/>
    <x v="8"/>
    <x v="0"/>
    <x v="4"/>
    <x v="4"/>
    <x v="4"/>
    <x v="14"/>
    <x v="223"/>
  </r>
  <r>
    <x v="2"/>
    <n v="6334913"/>
    <x v="5"/>
    <x v="0"/>
    <x v="4"/>
    <x v="4"/>
    <x v="4"/>
    <x v="14"/>
    <x v="223"/>
  </r>
  <r>
    <x v="2"/>
    <n v="464570"/>
    <x v="0"/>
    <x v="0"/>
    <x v="4"/>
    <x v="4"/>
    <x v="4"/>
    <x v="14"/>
    <x v="223"/>
  </r>
  <r>
    <x v="0"/>
    <n v="80058062"/>
    <x v="0"/>
    <x v="0"/>
    <x v="4"/>
    <x v="4"/>
    <x v="4"/>
    <x v="14"/>
    <x v="224"/>
  </r>
  <r>
    <x v="0"/>
    <n v="30278587"/>
    <x v="2"/>
    <x v="0"/>
    <x v="4"/>
    <x v="4"/>
    <x v="4"/>
    <x v="14"/>
    <x v="224"/>
  </r>
  <r>
    <x v="0"/>
    <n v="3845113"/>
    <x v="3"/>
    <x v="0"/>
    <x v="4"/>
    <x v="4"/>
    <x v="4"/>
    <x v="14"/>
    <x v="224"/>
  </r>
  <r>
    <x v="0"/>
    <n v="5667916"/>
    <x v="4"/>
    <x v="0"/>
    <x v="4"/>
    <x v="4"/>
    <x v="4"/>
    <x v="14"/>
    <x v="224"/>
  </r>
  <r>
    <x v="1"/>
    <n v="471554"/>
    <x v="4"/>
    <x v="0"/>
    <x v="4"/>
    <x v="4"/>
    <x v="4"/>
    <x v="14"/>
    <x v="224"/>
  </r>
  <r>
    <x v="0"/>
    <n v="525700"/>
    <x v="9"/>
    <x v="0"/>
    <x v="4"/>
    <x v="4"/>
    <x v="4"/>
    <x v="14"/>
    <x v="224"/>
  </r>
  <r>
    <x v="0"/>
    <n v="5855083"/>
    <x v="5"/>
    <x v="0"/>
    <x v="4"/>
    <x v="4"/>
    <x v="4"/>
    <x v="14"/>
    <x v="224"/>
  </r>
  <r>
    <x v="0"/>
    <n v="8725491"/>
    <x v="7"/>
    <x v="0"/>
    <x v="4"/>
    <x v="4"/>
    <x v="4"/>
    <x v="14"/>
    <x v="224"/>
  </r>
  <r>
    <x v="2"/>
    <n v="34132031"/>
    <x v="2"/>
    <x v="0"/>
    <x v="4"/>
    <x v="4"/>
    <x v="4"/>
    <x v="14"/>
    <x v="224"/>
  </r>
  <r>
    <x v="2"/>
    <n v="3445501"/>
    <x v="3"/>
    <x v="0"/>
    <x v="4"/>
    <x v="4"/>
    <x v="4"/>
    <x v="14"/>
    <x v="224"/>
  </r>
  <r>
    <x v="2"/>
    <n v="217308597"/>
    <x v="4"/>
    <x v="0"/>
    <x v="4"/>
    <x v="4"/>
    <x v="4"/>
    <x v="14"/>
    <x v="224"/>
  </r>
  <r>
    <x v="2"/>
    <n v="7710907"/>
    <x v="5"/>
    <x v="0"/>
    <x v="4"/>
    <x v="4"/>
    <x v="4"/>
    <x v="14"/>
    <x v="224"/>
  </r>
  <r>
    <x v="2"/>
    <n v="1416153"/>
    <x v="0"/>
    <x v="0"/>
    <x v="4"/>
    <x v="4"/>
    <x v="4"/>
    <x v="14"/>
    <x v="224"/>
  </r>
  <r>
    <x v="0"/>
    <n v="8981"/>
    <x v="8"/>
    <x v="0"/>
    <x v="4"/>
    <x v="4"/>
    <x v="4"/>
    <x v="14"/>
    <x v="224"/>
  </r>
  <r>
    <x v="0"/>
    <n v="36375727"/>
    <x v="0"/>
    <x v="0"/>
    <x v="2"/>
    <x v="2"/>
    <x v="2"/>
    <x v="14"/>
    <x v="225"/>
  </r>
  <r>
    <x v="0"/>
    <n v="14270817"/>
    <x v="2"/>
    <x v="0"/>
    <x v="2"/>
    <x v="2"/>
    <x v="2"/>
    <x v="14"/>
    <x v="225"/>
  </r>
  <r>
    <x v="1"/>
    <n v="802"/>
    <x v="2"/>
    <x v="0"/>
    <x v="2"/>
    <x v="2"/>
    <x v="2"/>
    <x v="14"/>
    <x v="225"/>
  </r>
  <r>
    <x v="1"/>
    <n v="2335"/>
    <x v="2"/>
    <x v="0"/>
    <x v="2"/>
    <x v="2"/>
    <x v="2"/>
    <x v="14"/>
    <x v="225"/>
  </r>
  <r>
    <x v="0"/>
    <n v="2944343"/>
    <x v="3"/>
    <x v="0"/>
    <x v="2"/>
    <x v="2"/>
    <x v="2"/>
    <x v="14"/>
    <x v="225"/>
  </r>
  <r>
    <x v="0"/>
    <n v="6426940"/>
    <x v="4"/>
    <x v="0"/>
    <x v="2"/>
    <x v="2"/>
    <x v="2"/>
    <x v="14"/>
    <x v="225"/>
  </r>
  <r>
    <x v="0"/>
    <n v="464"/>
    <x v="9"/>
    <x v="0"/>
    <x v="2"/>
    <x v="2"/>
    <x v="2"/>
    <x v="14"/>
    <x v="225"/>
  </r>
  <r>
    <x v="0"/>
    <n v="3219079"/>
    <x v="5"/>
    <x v="0"/>
    <x v="2"/>
    <x v="2"/>
    <x v="2"/>
    <x v="14"/>
    <x v="225"/>
  </r>
  <r>
    <x v="0"/>
    <n v="5920331"/>
    <x v="7"/>
    <x v="0"/>
    <x v="2"/>
    <x v="2"/>
    <x v="2"/>
    <x v="14"/>
    <x v="225"/>
  </r>
  <r>
    <x v="2"/>
    <n v="9387185"/>
    <x v="2"/>
    <x v="0"/>
    <x v="2"/>
    <x v="2"/>
    <x v="2"/>
    <x v="14"/>
    <x v="225"/>
  </r>
  <r>
    <x v="2"/>
    <n v="290573"/>
    <x v="3"/>
    <x v="0"/>
    <x v="2"/>
    <x v="2"/>
    <x v="2"/>
    <x v="14"/>
    <x v="225"/>
  </r>
  <r>
    <x v="2"/>
    <n v="22641916"/>
    <x v="4"/>
    <x v="0"/>
    <x v="2"/>
    <x v="2"/>
    <x v="2"/>
    <x v="14"/>
    <x v="225"/>
  </r>
  <r>
    <x v="2"/>
    <n v="15205476"/>
    <x v="8"/>
    <x v="0"/>
    <x v="2"/>
    <x v="2"/>
    <x v="2"/>
    <x v="14"/>
    <x v="225"/>
  </r>
  <r>
    <x v="2"/>
    <n v="9521671"/>
    <x v="5"/>
    <x v="0"/>
    <x v="2"/>
    <x v="2"/>
    <x v="2"/>
    <x v="14"/>
    <x v="225"/>
  </r>
  <r>
    <x v="2"/>
    <n v="1153452"/>
    <x v="0"/>
    <x v="0"/>
    <x v="2"/>
    <x v="2"/>
    <x v="2"/>
    <x v="14"/>
    <x v="225"/>
  </r>
  <r>
    <x v="0"/>
    <n v="169586302"/>
    <x v="0"/>
    <x v="0"/>
    <x v="4"/>
    <x v="4"/>
    <x v="4"/>
    <x v="14"/>
    <x v="226"/>
  </r>
  <r>
    <x v="0"/>
    <n v="56991427"/>
    <x v="2"/>
    <x v="0"/>
    <x v="4"/>
    <x v="4"/>
    <x v="4"/>
    <x v="14"/>
    <x v="226"/>
  </r>
  <r>
    <x v="0"/>
    <n v="9270290"/>
    <x v="3"/>
    <x v="0"/>
    <x v="4"/>
    <x v="4"/>
    <x v="4"/>
    <x v="14"/>
    <x v="226"/>
  </r>
  <r>
    <x v="0"/>
    <n v="8140461"/>
    <x v="4"/>
    <x v="0"/>
    <x v="4"/>
    <x v="4"/>
    <x v="4"/>
    <x v="14"/>
    <x v="226"/>
  </r>
  <r>
    <x v="1"/>
    <n v="304130"/>
    <x v="4"/>
    <x v="0"/>
    <x v="4"/>
    <x v="4"/>
    <x v="4"/>
    <x v="14"/>
    <x v="226"/>
  </r>
  <r>
    <x v="1"/>
    <n v="9500"/>
    <x v="4"/>
    <x v="0"/>
    <x v="4"/>
    <x v="4"/>
    <x v="4"/>
    <x v="14"/>
    <x v="226"/>
  </r>
  <r>
    <x v="0"/>
    <n v="238396"/>
    <x v="9"/>
    <x v="0"/>
    <x v="4"/>
    <x v="4"/>
    <x v="4"/>
    <x v="14"/>
    <x v="226"/>
  </r>
  <r>
    <x v="0"/>
    <n v="677997"/>
    <x v="5"/>
    <x v="0"/>
    <x v="4"/>
    <x v="4"/>
    <x v="4"/>
    <x v="14"/>
    <x v="226"/>
  </r>
  <r>
    <x v="0"/>
    <n v="13205453"/>
    <x v="7"/>
    <x v="0"/>
    <x v="4"/>
    <x v="4"/>
    <x v="4"/>
    <x v="14"/>
    <x v="226"/>
  </r>
  <r>
    <x v="2"/>
    <n v="53220476"/>
    <x v="2"/>
    <x v="0"/>
    <x v="4"/>
    <x v="4"/>
    <x v="4"/>
    <x v="14"/>
    <x v="226"/>
  </r>
  <r>
    <x v="2"/>
    <n v="7286202"/>
    <x v="3"/>
    <x v="0"/>
    <x v="4"/>
    <x v="4"/>
    <x v="4"/>
    <x v="14"/>
    <x v="226"/>
  </r>
  <r>
    <x v="2"/>
    <n v="810390599"/>
    <x v="4"/>
    <x v="0"/>
    <x v="4"/>
    <x v="4"/>
    <x v="4"/>
    <x v="14"/>
    <x v="226"/>
  </r>
  <r>
    <x v="2"/>
    <n v="182715"/>
    <x v="5"/>
    <x v="0"/>
    <x v="4"/>
    <x v="4"/>
    <x v="4"/>
    <x v="14"/>
    <x v="226"/>
  </r>
  <r>
    <x v="2"/>
    <n v="506533"/>
    <x v="0"/>
    <x v="0"/>
    <x v="4"/>
    <x v="4"/>
    <x v="4"/>
    <x v="14"/>
    <x v="226"/>
  </r>
  <r>
    <x v="0"/>
    <n v="69204069"/>
    <x v="0"/>
    <x v="0"/>
    <x v="4"/>
    <x v="4"/>
    <x v="4"/>
    <x v="14"/>
    <x v="227"/>
  </r>
  <r>
    <x v="0"/>
    <n v="21309517"/>
    <x v="2"/>
    <x v="0"/>
    <x v="4"/>
    <x v="4"/>
    <x v="4"/>
    <x v="14"/>
    <x v="227"/>
  </r>
  <r>
    <x v="1"/>
    <n v="817"/>
    <x v="2"/>
    <x v="0"/>
    <x v="4"/>
    <x v="4"/>
    <x v="4"/>
    <x v="14"/>
    <x v="227"/>
  </r>
  <r>
    <x v="0"/>
    <n v="3941036"/>
    <x v="3"/>
    <x v="0"/>
    <x v="4"/>
    <x v="4"/>
    <x v="4"/>
    <x v="14"/>
    <x v="227"/>
  </r>
  <r>
    <x v="0"/>
    <n v="1518645"/>
    <x v="4"/>
    <x v="0"/>
    <x v="4"/>
    <x v="4"/>
    <x v="4"/>
    <x v="14"/>
    <x v="227"/>
  </r>
  <r>
    <x v="1"/>
    <n v="40000"/>
    <x v="4"/>
    <x v="0"/>
    <x v="4"/>
    <x v="4"/>
    <x v="4"/>
    <x v="14"/>
    <x v="227"/>
  </r>
  <r>
    <x v="0"/>
    <n v="328042"/>
    <x v="5"/>
    <x v="0"/>
    <x v="4"/>
    <x v="4"/>
    <x v="4"/>
    <x v="14"/>
    <x v="227"/>
  </r>
  <r>
    <x v="0"/>
    <n v="6204084"/>
    <x v="7"/>
    <x v="0"/>
    <x v="4"/>
    <x v="4"/>
    <x v="4"/>
    <x v="14"/>
    <x v="227"/>
  </r>
  <r>
    <x v="2"/>
    <n v="17650044"/>
    <x v="2"/>
    <x v="0"/>
    <x v="4"/>
    <x v="4"/>
    <x v="4"/>
    <x v="14"/>
    <x v="227"/>
  </r>
  <r>
    <x v="2"/>
    <n v="5248929"/>
    <x v="3"/>
    <x v="0"/>
    <x v="4"/>
    <x v="4"/>
    <x v="4"/>
    <x v="14"/>
    <x v="227"/>
  </r>
  <r>
    <x v="2"/>
    <n v="8793632"/>
    <x v="4"/>
    <x v="0"/>
    <x v="4"/>
    <x v="4"/>
    <x v="4"/>
    <x v="14"/>
    <x v="227"/>
  </r>
  <r>
    <x v="2"/>
    <n v="847299"/>
    <x v="5"/>
    <x v="0"/>
    <x v="4"/>
    <x v="4"/>
    <x v="4"/>
    <x v="14"/>
    <x v="227"/>
  </r>
  <r>
    <x v="2"/>
    <n v="1231679"/>
    <x v="0"/>
    <x v="0"/>
    <x v="4"/>
    <x v="4"/>
    <x v="4"/>
    <x v="14"/>
    <x v="227"/>
  </r>
  <r>
    <x v="0"/>
    <n v="130296997"/>
    <x v="0"/>
    <x v="0"/>
    <x v="4"/>
    <x v="4"/>
    <x v="4"/>
    <x v="14"/>
    <x v="228"/>
  </r>
  <r>
    <x v="0"/>
    <n v="59520092"/>
    <x v="2"/>
    <x v="0"/>
    <x v="4"/>
    <x v="4"/>
    <x v="4"/>
    <x v="14"/>
    <x v="228"/>
  </r>
  <r>
    <x v="1"/>
    <n v="564"/>
    <x v="2"/>
    <x v="0"/>
    <x v="4"/>
    <x v="4"/>
    <x v="4"/>
    <x v="14"/>
    <x v="228"/>
  </r>
  <r>
    <x v="1"/>
    <n v="173816"/>
    <x v="2"/>
    <x v="0"/>
    <x v="4"/>
    <x v="4"/>
    <x v="4"/>
    <x v="14"/>
    <x v="228"/>
  </r>
  <r>
    <x v="0"/>
    <n v="9025810"/>
    <x v="3"/>
    <x v="0"/>
    <x v="4"/>
    <x v="4"/>
    <x v="4"/>
    <x v="14"/>
    <x v="228"/>
  </r>
  <r>
    <x v="0"/>
    <n v="7609958"/>
    <x v="4"/>
    <x v="0"/>
    <x v="4"/>
    <x v="4"/>
    <x v="4"/>
    <x v="14"/>
    <x v="228"/>
  </r>
  <r>
    <x v="1"/>
    <n v="2422742"/>
    <x v="4"/>
    <x v="0"/>
    <x v="4"/>
    <x v="4"/>
    <x v="4"/>
    <x v="14"/>
    <x v="228"/>
  </r>
  <r>
    <x v="1"/>
    <n v="82635615"/>
    <x v="4"/>
    <x v="0"/>
    <x v="4"/>
    <x v="4"/>
    <x v="4"/>
    <x v="14"/>
    <x v="228"/>
  </r>
  <r>
    <x v="1"/>
    <n v="12737900"/>
    <x v="4"/>
    <x v="0"/>
    <x v="4"/>
    <x v="4"/>
    <x v="4"/>
    <x v="14"/>
    <x v="228"/>
  </r>
  <r>
    <x v="0"/>
    <n v="75184"/>
    <x v="9"/>
    <x v="0"/>
    <x v="4"/>
    <x v="4"/>
    <x v="4"/>
    <x v="14"/>
    <x v="228"/>
  </r>
  <r>
    <x v="0"/>
    <n v="1848643"/>
    <x v="5"/>
    <x v="0"/>
    <x v="4"/>
    <x v="4"/>
    <x v="4"/>
    <x v="14"/>
    <x v="228"/>
  </r>
  <r>
    <x v="0"/>
    <n v="13392567"/>
    <x v="7"/>
    <x v="0"/>
    <x v="4"/>
    <x v="4"/>
    <x v="4"/>
    <x v="14"/>
    <x v="228"/>
  </r>
  <r>
    <x v="2"/>
    <n v="53568745"/>
    <x v="2"/>
    <x v="0"/>
    <x v="4"/>
    <x v="4"/>
    <x v="4"/>
    <x v="14"/>
    <x v="228"/>
  </r>
  <r>
    <x v="2"/>
    <n v="3685211"/>
    <x v="3"/>
    <x v="0"/>
    <x v="4"/>
    <x v="4"/>
    <x v="4"/>
    <x v="14"/>
    <x v="228"/>
  </r>
  <r>
    <x v="2"/>
    <n v="954470296"/>
    <x v="4"/>
    <x v="0"/>
    <x v="4"/>
    <x v="4"/>
    <x v="4"/>
    <x v="14"/>
    <x v="228"/>
  </r>
  <r>
    <x v="2"/>
    <n v="6395906"/>
    <x v="5"/>
    <x v="0"/>
    <x v="4"/>
    <x v="4"/>
    <x v="4"/>
    <x v="14"/>
    <x v="228"/>
  </r>
  <r>
    <x v="2"/>
    <n v="40683"/>
    <x v="0"/>
    <x v="0"/>
    <x v="4"/>
    <x v="4"/>
    <x v="4"/>
    <x v="14"/>
    <x v="228"/>
  </r>
  <r>
    <x v="0"/>
    <n v="9865"/>
    <x v="8"/>
    <x v="0"/>
    <x v="4"/>
    <x v="4"/>
    <x v="4"/>
    <x v="14"/>
    <x v="228"/>
  </r>
  <r>
    <x v="0"/>
    <n v="15694675"/>
    <x v="0"/>
    <x v="0"/>
    <x v="2"/>
    <x v="2"/>
    <x v="2"/>
    <x v="14"/>
    <x v="229"/>
  </r>
  <r>
    <x v="0"/>
    <n v="10889458"/>
    <x v="2"/>
    <x v="0"/>
    <x v="2"/>
    <x v="2"/>
    <x v="2"/>
    <x v="14"/>
    <x v="229"/>
  </r>
  <r>
    <x v="0"/>
    <n v="2825311"/>
    <x v="3"/>
    <x v="0"/>
    <x v="2"/>
    <x v="2"/>
    <x v="2"/>
    <x v="14"/>
    <x v="229"/>
  </r>
  <r>
    <x v="0"/>
    <n v="1171498"/>
    <x v="4"/>
    <x v="0"/>
    <x v="2"/>
    <x v="2"/>
    <x v="2"/>
    <x v="14"/>
    <x v="229"/>
  </r>
  <r>
    <x v="1"/>
    <n v="111892760"/>
    <x v="4"/>
    <x v="0"/>
    <x v="2"/>
    <x v="2"/>
    <x v="2"/>
    <x v="14"/>
    <x v="229"/>
  </r>
  <r>
    <x v="1"/>
    <n v="187935584"/>
    <x v="4"/>
    <x v="0"/>
    <x v="2"/>
    <x v="2"/>
    <x v="2"/>
    <x v="14"/>
    <x v="229"/>
  </r>
  <r>
    <x v="1"/>
    <n v="8549036"/>
    <x v="4"/>
    <x v="0"/>
    <x v="2"/>
    <x v="2"/>
    <x v="2"/>
    <x v="14"/>
    <x v="229"/>
  </r>
  <r>
    <x v="0"/>
    <n v="153308"/>
    <x v="5"/>
    <x v="0"/>
    <x v="2"/>
    <x v="2"/>
    <x v="2"/>
    <x v="14"/>
    <x v="229"/>
  </r>
  <r>
    <x v="0"/>
    <n v="2630934"/>
    <x v="7"/>
    <x v="0"/>
    <x v="2"/>
    <x v="2"/>
    <x v="2"/>
    <x v="14"/>
    <x v="229"/>
  </r>
  <r>
    <x v="2"/>
    <n v="37046364"/>
    <x v="2"/>
    <x v="0"/>
    <x v="2"/>
    <x v="2"/>
    <x v="2"/>
    <x v="14"/>
    <x v="229"/>
  </r>
  <r>
    <x v="2"/>
    <n v="1392607"/>
    <x v="3"/>
    <x v="0"/>
    <x v="2"/>
    <x v="2"/>
    <x v="2"/>
    <x v="14"/>
    <x v="229"/>
  </r>
  <r>
    <x v="2"/>
    <n v="765232682"/>
    <x v="4"/>
    <x v="0"/>
    <x v="2"/>
    <x v="2"/>
    <x v="2"/>
    <x v="14"/>
    <x v="229"/>
  </r>
  <r>
    <x v="2"/>
    <n v="435006"/>
    <x v="8"/>
    <x v="0"/>
    <x v="2"/>
    <x v="2"/>
    <x v="2"/>
    <x v="14"/>
    <x v="229"/>
  </r>
  <r>
    <x v="2"/>
    <n v="1176866"/>
    <x v="5"/>
    <x v="0"/>
    <x v="2"/>
    <x v="2"/>
    <x v="2"/>
    <x v="14"/>
    <x v="229"/>
  </r>
  <r>
    <x v="2"/>
    <n v="0"/>
    <x v="0"/>
    <x v="0"/>
    <x v="2"/>
    <x v="2"/>
    <x v="2"/>
    <x v="14"/>
    <x v="229"/>
  </r>
  <r>
    <x v="0"/>
    <n v="23354050"/>
    <x v="0"/>
    <x v="0"/>
    <x v="1"/>
    <x v="1"/>
    <x v="1"/>
    <x v="15"/>
    <x v="230"/>
  </r>
  <r>
    <x v="0"/>
    <n v="7819439"/>
    <x v="2"/>
    <x v="0"/>
    <x v="1"/>
    <x v="1"/>
    <x v="1"/>
    <x v="15"/>
    <x v="230"/>
  </r>
  <r>
    <x v="0"/>
    <n v="2140794"/>
    <x v="3"/>
    <x v="0"/>
    <x v="1"/>
    <x v="1"/>
    <x v="1"/>
    <x v="15"/>
    <x v="230"/>
  </r>
  <r>
    <x v="0"/>
    <n v="2524543"/>
    <x v="4"/>
    <x v="0"/>
    <x v="1"/>
    <x v="1"/>
    <x v="1"/>
    <x v="15"/>
    <x v="230"/>
  </r>
  <r>
    <x v="0"/>
    <n v="293497"/>
    <x v="5"/>
    <x v="0"/>
    <x v="1"/>
    <x v="1"/>
    <x v="1"/>
    <x v="15"/>
    <x v="230"/>
  </r>
  <r>
    <x v="0"/>
    <n v="3507058"/>
    <x v="7"/>
    <x v="0"/>
    <x v="1"/>
    <x v="1"/>
    <x v="1"/>
    <x v="15"/>
    <x v="230"/>
  </r>
  <r>
    <x v="2"/>
    <n v="4629305"/>
    <x v="2"/>
    <x v="0"/>
    <x v="1"/>
    <x v="1"/>
    <x v="1"/>
    <x v="15"/>
    <x v="230"/>
  </r>
  <r>
    <x v="2"/>
    <n v="24002"/>
    <x v="3"/>
    <x v="0"/>
    <x v="1"/>
    <x v="1"/>
    <x v="1"/>
    <x v="15"/>
    <x v="230"/>
  </r>
  <r>
    <x v="2"/>
    <n v="35189903"/>
    <x v="4"/>
    <x v="0"/>
    <x v="1"/>
    <x v="1"/>
    <x v="1"/>
    <x v="15"/>
    <x v="230"/>
  </r>
  <r>
    <x v="2"/>
    <n v="1089204"/>
    <x v="5"/>
    <x v="0"/>
    <x v="1"/>
    <x v="1"/>
    <x v="1"/>
    <x v="15"/>
    <x v="230"/>
  </r>
  <r>
    <x v="2"/>
    <n v="13313004"/>
    <x v="0"/>
    <x v="0"/>
    <x v="1"/>
    <x v="1"/>
    <x v="1"/>
    <x v="15"/>
    <x v="230"/>
  </r>
  <r>
    <x v="0"/>
    <n v="25823456"/>
    <x v="0"/>
    <x v="0"/>
    <x v="1"/>
    <x v="1"/>
    <x v="1"/>
    <x v="15"/>
    <x v="231"/>
  </r>
  <r>
    <x v="0"/>
    <n v="9107705"/>
    <x v="2"/>
    <x v="0"/>
    <x v="1"/>
    <x v="1"/>
    <x v="1"/>
    <x v="15"/>
    <x v="231"/>
  </r>
  <r>
    <x v="0"/>
    <n v="1997348"/>
    <x v="3"/>
    <x v="0"/>
    <x v="1"/>
    <x v="1"/>
    <x v="1"/>
    <x v="15"/>
    <x v="231"/>
  </r>
  <r>
    <x v="0"/>
    <n v="1833510"/>
    <x v="4"/>
    <x v="0"/>
    <x v="1"/>
    <x v="1"/>
    <x v="1"/>
    <x v="15"/>
    <x v="231"/>
  </r>
  <r>
    <x v="0"/>
    <n v="232467"/>
    <x v="5"/>
    <x v="0"/>
    <x v="1"/>
    <x v="1"/>
    <x v="1"/>
    <x v="15"/>
    <x v="231"/>
  </r>
  <r>
    <x v="0"/>
    <n v="3614827"/>
    <x v="7"/>
    <x v="0"/>
    <x v="1"/>
    <x v="1"/>
    <x v="1"/>
    <x v="15"/>
    <x v="231"/>
  </r>
  <r>
    <x v="2"/>
    <n v="3204908"/>
    <x v="2"/>
    <x v="0"/>
    <x v="1"/>
    <x v="1"/>
    <x v="1"/>
    <x v="15"/>
    <x v="231"/>
  </r>
  <r>
    <x v="2"/>
    <n v="1391082"/>
    <x v="4"/>
    <x v="0"/>
    <x v="1"/>
    <x v="1"/>
    <x v="1"/>
    <x v="15"/>
    <x v="231"/>
  </r>
  <r>
    <x v="2"/>
    <n v="41051"/>
    <x v="5"/>
    <x v="0"/>
    <x v="1"/>
    <x v="1"/>
    <x v="1"/>
    <x v="15"/>
    <x v="231"/>
  </r>
  <r>
    <x v="2"/>
    <n v="313443"/>
    <x v="0"/>
    <x v="0"/>
    <x v="1"/>
    <x v="1"/>
    <x v="1"/>
    <x v="15"/>
    <x v="231"/>
  </r>
  <r>
    <x v="0"/>
    <n v="11584106"/>
    <x v="0"/>
    <x v="0"/>
    <x v="1"/>
    <x v="1"/>
    <x v="1"/>
    <x v="15"/>
    <x v="232"/>
  </r>
  <r>
    <x v="0"/>
    <n v="2969955"/>
    <x v="2"/>
    <x v="0"/>
    <x v="1"/>
    <x v="1"/>
    <x v="1"/>
    <x v="15"/>
    <x v="232"/>
  </r>
  <r>
    <x v="0"/>
    <n v="1502591"/>
    <x v="3"/>
    <x v="0"/>
    <x v="1"/>
    <x v="1"/>
    <x v="1"/>
    <x v="15"/>
    <x v="232"/>
  </r>
  <r>
    <x v="0"/>
    <n v="668868"/>
    <x v="4"/>
    <x v="0"/>
    <x v="1"/>
    <x v="1"/>
    <x v="1"/>
    <x v="15"/>
    <x v="232"/>
  </r>
  <r>
    <x v="0"/>
    <n v="95355"/>
    <x v="5"/>
    <x v="0"/>
    <x v="1"/>
    <x v="1"/>
    <x v="1"/>
    <x v="15"/>
    <x v="232"/>
  </r>
  <r>
    <x v="0"/>
    <n v="2358749"/>
    <x v="7"/>
    <x v="0"/>
    <x v="1"/>
    <x v="1"/>
    <x v="1"/>
    <x v="15"/>
    <x v="232"/>
  </r>
  <r>
    <x v="2"/>
    <n v="1310227"/>
    <x v="2"/>
    <x v="0"/>
    <x v="1"/>
    <x v="1"/>
    <x v="1"/>
    <x v="15"/>
    <x v="232"/>
  </r>
  <r>
    <x v="2"/>
    <n v="274479"/>
    <x v="3"/>
    <x v="0"/>
    <x v="1"/>
    <x v="1"/>
    <x v="1"/>
    <x v="15"/>
    <x v="232"/>
  </r>
  <r>
    <x v="2"/>
    <n v="1610623"/>
    <x v="4"/>
    <x v="0"/>
    <x v="1"/>
    <x v="1"/>
    <x v="1"/>
    <x v="15"/>
    <x v="232"/>
  </r>
  <r>
    <x v="0"/>
    <n v="22710457"/>
    <x v="0"/>
    <x v="0"/>
    <x v="1"/>
    <x v="1"/>
    <x v="1"/>
    <x v="15"/>
    <x v="233"/>
  </r>
  <r>
    <x v="0"/>
    <n v="7365440"/>
    <x v="2"/>
    <x v="0"/>
    <x v="1"/>
    <x v="1"/>
    <x v="1"/>
    <x v="15"/>
    <x v="233"/>
  </r>
  <r>
    <x v="0"/>
    <n v="1914707"/>
    <x v="3"/>
    <x v="0"/>
    <x v="1"/>
    <x v="1"/>
    <x v="1"/>
    <x v="15"/>
    <x v="233"/>
  </r>
  <r>
    <x v="0"/>
    <n v="2274362"/>
    <x v="4"/>
    <x v="0"/>
    <x v="1"/>
    <x v="1"/>
    <x v="1"/>
    <x v="15"/>
    <x v="233"/>
  </r>
  <r>
    <x v="0"/>
    <n v="167635"/>
    <x v="5"/>
    <x v="0"/>
    <x v="1"/>
    <x v="1"/>
    <x v="1"/>
    <x v="15"/>
    <x v="233"/>
  </r>
  <r>
    <x v="0"/>
    <n v="3699765"/>
    <x v="7"/>
    <x v="0"/>
    <x v="1"/>
    <x v="1"/>
    <x v="1"/>
    <x v="15"/>
    <x v="233"/>
  </r>
  <r>
    <x v="2"/>
    <n v="4253901"/>
    <x v="2"/>
    <x v="0"/>
    <x v="1"/>
    <x v="1"/>
    <x v="1"/>
    <x v="15"/>
    <x v="233"/>
  </r>
  <r>
    <x v="2"/>
    <n v="679028"/>
    <x v="3"/>
    <x v="0"/>
    <x v="1"/>
    <x v="1"/>
    <x v="1"/>
    <x v="15"/>
    <x v="233"/>
  </r>
  <r>
    <x v="2"/>
    <n v="7400466"/>
    <x v="4"/>
    <x v="0"/>
    <x v="1"/>
    <x v="1"/>
    <x v="1"/>
    <x v="15"/>
    <x v="233"/>
  </r>
  <r>
    <x v="2"/>
    <n v="469696"/>
    <x v="5"/>
    <x v="0"/>
    <x v="1"/>
    <x v="1"/>
    <x v="1"/>
    <x v="15"/>
    <x v="233"/>
  </r>
  <r>
    <x v="2"/>
    <n v="150046"/>
    <x v="0"/>
    <x v="0"/>
    <x v="1"/>
    <x v="1"/>
    <x v="1"/>
    <x v="15"/>
    <x v="233"/>
  </r>
  <r>
    <x v="0"/>
    <n v="9160833"/>
    <x v="0"/>
    <x v="0"/>
    <x v="1"/>
    <x v="1"/>
    <x v="1"/>
    <x v="15"/>
    <x v="234"/>
  </r>
  <r>
    <x v="0"/>
    <n v="2857434"/>
    <x v="2"/>
    <x v="0"/>
    <x v="1"/>
    <x v="1"/>
    <x v="1"/>
    <x v="15"/>
    <x v="234"/>
  </r>
  <r>
    <x v="0"/>
    <n v="959326"/>
    <x v="3"/>
    <x v="0"/>
    <x v="1"/>
    <x v="1"/>
    <x v="1"/>
    <x v="15"/>
    <x v="234"/>
  </r>
  <r>
    <x v="0"/>
    <n v="431991"/>
    <x v="4"/>
    <x v="0"/>
    <x v="1"/>
    <x v="1"/>
    <x v="1"/>
    <x v="15"/>
    <x v="234"/>
  </r>
  <r>
    <x v="0"/>
    <n v="228931"/>
    <x v="5"/>
    <x v="0"/>
    <x v="1"/>
    <x v="1"/>
    <x v="1"/>
    <x v="15"/>
    <x v="234"/>
  </r>
  <r>
    <x v="0"/>
    <n v="1802258"/>
    <x v="7"/>
    <x v="0"/>
    <x v="1"/>
    <x v="1"/>
    <x v="1"/>
    <x v="15"/>
    <x v="234"/>
  </r>
  <r>
    <x v="2"/>
    <n v="371514"/>
    <x v="2"/>
    <x v="0"/>
    <x v="1"/>
    <x v="1"/>
    <x v="1"/>
    <x v="15"/>
    <x v="234"/>
  </r>
  <r>
    <x v="2"/>
    <n v="0"/>
    <x v="3"/>
    <x v="0"/>
    <x v="1"/>
    <x v="1"/>
    <x v="1"/>
    <x v="15"/>
    <x v="234"/>
  </r>
  <r>
    <x v="2"/>
    <n v="5462237"/>
    <x v="4"/>
    <x v="0"/>
    <x v="1"/>
    <x v="1"/>
    <x v="1"/>
    <x v="15"/>
    <x v="234"/>
  </r>
  <r>
    <x v="2"/>
    <n v="429982"/>
    <x v="5"/>
    <x v="0"/>
    <x v="1"/>
    <x v="1"/>
    <x v="1"/>
    <x v="15"/>
    <x v="234"/>
  </r>
  <r>
    <x v="2"/>
    <n v="0"/>
    <x v="0"/>
    <x v="0"/>
    <x v="1"/>
    <x v="1"/>
    <x v="1"/>
    <x v="15"/>
    <x v="234"/>
  </r>
  <r>
    <x v="0"/>
    <n v="11749581"/>
    <x v="0"/>
    <x v="0"/>
    <x v="1"/>
    <x v="1"/>
    <x v="1"/>
    <x v="15"/>
    <x v="235"/>
  </r>
  <r>
    <x v="0"/>
    <n v="4954113"/>
    <x v="2"/>
    <x v="0"/>
    <x v="1"/>
    <x v="1"/>
    <x v="1"/>
    <x v="15"/>
    <x v="235"/>
  </r>
  <r>
    <x v="1"/>
    <n v="2560"/>
    <x v="2"/>
    <x v="0"/>
    <x v="1"/>
    <x v="1"/>
    <x v="1"/>
    <x v="15"/>
    <x v="235"/>
  </r>
  <r>
    <x v="1"/>
    <n v="1461"/>
    <x v="2"/>
    <x v="0"/>
    <x v="1"/>
    <x v="1"/>
    <x v="1"/>
    <x v="15"/>
    <x v="235"/>
  </r>
  <r>
    <x v="0"/>
    <n v="1496874"/>
    <x v="3"/>
    <x v="0"/>
    <x v="1"/>
    <x v="1"/>
    <x v="1"/>
    <x v="15"/>
    <x v="235"/>
  </r>
  <r>
    <x v="0"/>
    <n v="948368"/>
    <x v="4"/>
    <x v="0"/>
    <x v="1"/>
    <x v="1"/>
    <x v="1"/>
    <x v="15"/>
    <x v="235"/>
  </r>
  <r>
    <x v="0"/>
    <n v="137215"/>
    <x v="5"/>
    <x v="0"/>
    <x v="1"/>
    <x v="1"/>
    <x v="1"/>
    <x v="15"/>
    <x v="235"/>
  </r>
  <r>
    <x v="0"/>
    <n v="1783730"/>
    <x v="7"/>
    <x v="0"/>
    <x v="1"/>
    <x v="1"/>
    <x v="1"/>
    <x v="15"/>
    <x v="235"/>
  </r>
  <r>
    <x v="2"/>
    <n v="922282"/>
    <x v="2"/>
    <x v="0"/>
    <x v="1"/>
    <x v="1"/>
    <x v="1"/>
    <x v="15"/>
    <x v="235"/>
  </r>
  <r>
    <x v="2"/>
    <n v="24670"/>
    <x v="3"/>
    <x v="0"/>
    <x v="1"/>
    <x v="1"/>
    <x v="1"/>
    <x v="15"/>
    <x v="235"/>
  </r>
  <r>
    <x v="2"/>
    <n v="2837863"/>
    <x v="4"/>
    <x v="0"/>
    <x v="1"/>
    <x v="1"/>
    <x v="1"/>
    <x v="15"/>
    <x v="235"/>
  </r>
  <r>
    <x v="2"/>
    <n v="296514"/>
    <x v="5"/>
    <x v="0"/>
    <x v="1"/>
    <x v="1"/>
    <x v="1"/>
    <x v="15"/>
    <x v="235"/>
  </r>
  <r>
    <x v="0"/>
    <n v="44504949"/>
    <x v="0"/>
    <x v="0"/>
    <x v="1"/>
    <x v="1"/>
    <x v="1"/>
    <x v="15"/>
    <x v="236"/>
  </r>
  <r>
    <x v="0"/>
    <n v="15193117"/>
    <x v="2"/>
    <x v="0"/>
    <x v="1"/>
    <x v="1"/>
    <x v="1"/>
    <x v="15"/>
    <x v="236"/>
  </r>
  <r>
    <x v="1"/>
    <n v="296"/>
    <x v="2"/>
    <x v="0"/>
    <x v="1"/>
    <x v="1"/>
    <x v="1"/>
    <x v="15"/>
    <x v="236"/>
  </r>
  <r>
    <x v="0"/>
    <n v="3328624"/>
    <x v="3"/>
    <x v="0"/>
    <x v="1"/>
    <x v="1"/>
    <x v="1"/>
    <x v="15"/>
    <x v="236"/>
  </r>
  <r>
    <x v="0"/>
    <n v="3471399"/>
    <x v="4"/>
    <x v="0"/>
    <x v="1"/>
    <x v="1"/>
    <x v="1"/>
    <x v="15"/>
    <x v="236"/>
  </r>
  <r>
    <x v="0"/>
    <n v="880712"/>
    <x v="5"/>
    <x v="0"/>
    <x v="1"/>
    <x v="1"/>
    <x v="1"/>
    <x v="15"/>
    <x v="236"/>
  </r>
  <r>
    <x v="0"/>
    <n v="4868693"/>
    <x v="7"/>
    <x v="0"/>
    <x v="1"/>
    <x v="1"/>
    <x v="1"/>
    <x v="15"/>
    <x v="236"/>
  </r>
  <r>
    <x v="2"/>
    <n v="9007390"/>
    <x v="2"/>
    <x v="0"/>
    <x v="1"/>
    <x v="1"/>
    <x v="1"/>
    <x v="15"/>
    <x v="236"/>
  </r>
  <r>
    <x v="2"/>
    <n v="20710"/>
    <x v="3"/>
    <x v="0"/>
    <x v="1"/>
    <x v="1"/>
    <x v="1"/>
    <x v="15"/>
    <x v="236"/>
  </r>
  <r>
    <x v="2"/>
    <n v="15804062"/>
    <x v="4"/>
    <x v="0"/>
    <x v="1"/>
    <x v="1"/>
    <x v="1"/>
    <x v="15"/>
    <x v="236"/>
  </r>
  <r>
    <x v="2"/>
    <n v="850443"/>
    <x v="5"/>
    <x v="0"/>
    <x v="1"/>
    <x v="1"/>
    <x v="1"/>
    <x v="15"/>
    <x v="236"/>
  </r>
  <r>
    <x v="2"/>
    <n v="324248"/>
    <x v="0"/>
    <x v="0"/>
    <x v="1"/>
    <x v="1"/>
    <x v="1"/>
    <x v="15"/>
    <x v="236"/>
  </r>
  <r>
    <x v="0"/>
    <n v="16743994"/>
    <x v="0"/>
    <x v="0"/>
    <x v="1"/>
    <x v="1"/>
    <x v="1"/>
    <x v="15"/>
    <x v="237"/>
  </r>
  <r>
    <x v="0"/>
    <n v="9007505"/>
    <x v="2"/>
    <x v="0"/>
    <x v="1"/>
    <x v="1"/>
    <x v="1"/>
    <x v="15"/>
    <x v="237"/>
  </r>
  <r>
    <x v="0"/>
    <n v="1569696"/>
    <x v="3"/>
    <x v="0"/>
    <x v="1"/>
    <x v="1"/>
    <x v="1"/>
    <x v="15"/>
    <x v="237"/>
  </r>
  <r>
    <x v="0"/>
    <n v="1600390"/>
    <x v="4"/>
    <x v="0"/>
    <x v="1"/>
    <x v="1"/>
    <x v="1"/>
    <x v="15"/>
    <x v="237"/>
  </r>
  <r>
    <x v="0"/>
    <n v="207251"/>
    <x v="5"/>
    <x v="0"/>
    <x v="1"/>
    <x v="1"/>
    <x v="1"/>
    <x v="15"/>
    <x v="237"/>
  </r>
  <r>
    <x v="0"/>
    <n v="1869656"/>
    <x v="7"/>
    <x v="0"/>
    <x v="1"/>
    <x v="1"/>
    <x v="1"/>
    <x v="15"/>
    <x v="237"/>
  </r>
  <r>
    <x v="2"/>
    <n v="3606881"/>
    <x v="2"/>
    <x v="0"/>
    <x v="1"/>
    <x v="1"/>
    <x v="1"/>
    <x v="15"/>
    <x v="237"/>
  </r>
  <r>
    <x v="2"/>
    <n v="1235004"/>
    <x v="3"/>
    <x v="0"/>
    <x v="1"/>
    <x v="1"/>
    <x v="1"/>
    <x v="15"/>
    <x v="237"/>
  </r>
  <r>
    <x v="2"/>
    <n v="11377204"/>
    <x v="4"/>
    <x v="0"/>
    <x v="1"/>
    <x v="1"/>
    <x v="1"/>
    <x v="15"/>
    <x v="237"/>
  </r>
  <r>
    <x v="2"/>
    <n v="526755"/>
    <x v="5"/>
    <x v="0"/>
    <x v="1"/>
    <x v="1"/>
    <x v="1"/>
    <x v="15"/>
    <x v="237"/>
  </r>
  <r>
    <x v="2"/>
    <n v="1794191"/>
    <x v="0"/>
    <x v="0"/>
    <x v="1"/>
    <x v="1"/>
    <x v="1"/>
    <x v="15"/>
    <x v="237"/>
  </r>
  <r>
    <x v="0"/>
    <n v="2898"/>
    <x v="8"/>
    <x v="0"/>
    <x v="1"/>
    <x v="1"/>
    <x v="1"/>
    <x v="15"/>
    <x v="237"/>
  </r>
  <r>
    <x v="0"/>
    <n v="105287088"/>
    <x v="0"/>
    <x v="0"/>
    <x v="1"/>
    <x v="1"/>
    <x v="1"/>
    <x v="15"/>
    <x v="238"/>
  </r>
  <r>
    <x v="0"/>
    <n v="49319385"/>
    <x v="2"/>
    <x v="0"/>
    <x v="1"/>
    <x v="1"/>
    <x v="1"/>
    <x v="15"/>
    <x v="238"/>
  </r>
  <r>
    <x v="1"/>
    <n v="1627"/>
    <x v="2"/>
    <x v="0"/>
    <x v="1"/>
    <x v="1"/>
    <x v="1"/>
    <x v="15"/>
    <x v="238"/>
  </r>
  <r>
    <x v="1"/>
    <n v="900"/>
    <x v="2"/>
    <x v="0"/>
    <x v="1"/>
    <x v="1"/>
    <x v="1"/>
    <x v="15"/>
    <x v="238"/>
  </r>
  <r>
    <x v="0"/>
    <n v="5357092"/>
    <x v="3"/>
    <x v="0"/>
    <x v="1"/>
    <x v="1"/>
    <x v="1"/>
    <x v="15"/>
    <x v="238"/>
  </r>
  <r>
    <x v="0"/>
    <n v="9620366"/>
    <x v="4"/>
    <x v="0"/>
    <x v="1"/>
    <x v="1"/>
    <x v="1"/>
    <x v="15"/>
    <x v="238"/>
  </r>
  <r>
    <x v="1"/>
    <n v="15849696"/>
    <x v="4"/>
    <x v="0"/>
    <x v="1"/>
    <x v="1"/>
    <x v="1"/>
    <x v="15"/>
    <x v="238"/>
  </r>
  <r>
    <x v="1"/>
    <n v="451504"/>
    <x v="4"/>
    <x v="0"/>
    <x v="1"/>
    <x v="1"/>
    <x v="1"/>
    <x v="15"/>
    <x v="238"/>
  </r>
  <r>
    <x v="0"/>
    <n v="217200"/>
    <x v="9"/>
    <x v="0"/>
    <x v="1"/>
    <x v="1"/>
    <x v="1"/>
    <x v="15"/>
    <x v="238"/>
  </r>
  <r>
    <x v="0"/>
    <n v="1053455"/>
    <x v="5"/>
    <x v="0"/>
    <x v="1"/>
    <x v="1"/>
    <x v="1"/>
    <x v="15"/>
    <x v="238"/>
  </r>
  <r>
    <x v="0"/>
    <n v="12934287"/>
    <x v="7"/>
    <x v="0"/>
    <x v="1"/>
    <x v="1"/>
    <x v="1"/>
    <x v="15"/>
    <x v="238"/>
  </r>
  <r>
    <x v="2"/>
    <n v="25275904"/>
    <x v="2"/>
    <x v="0"/>
    <x v="1"/>
    <x v="1"/>
    <x v="1"/>
    <x v="15"/>
    <x v="238"/>
  </r>
  <r>
    <x v="2"/>
    <n v="1836876"/>
    <x v="3"/>
    <x v="0"/>
    <x v="1"/>
    <x v="1"/>
    <x v="1"/>
    <x v="15"/>
    <x v="238"/>
  </r>
  <r>
    <x v="2"/>
    <n v="316925556"/>
    <x v="4"/>
    <x v="0"/>
    <x v="1"/>
    <x v="1"/>
    <x v="1"/>
    <x v="15"/>
    <x v="238"/>
  </r>
  <r>
    <x v="2"/>
    <n v="5540146"/>
    <x v="5"/>
    <x v="0"/>
    <x v="1"/>
    <x v="1"/>
    <x v="1"/>
    <x v="15"/>
    <x v="238"/>
  </r>
  <r>
    <x v="2"/>
    <n v="6611222"/>
    <x v="0"/>
    <x v="0"/>
    <x v="1"/>
    <x v="1"/>
    <x v="1"/>
    <x v="15"/>
    <x v="238"/>
  </r>
  <r>
    <x v="0"/>
    <n v="14666"/>
    <x v="8"/>
    <x v="0"/>
    <x v="1"/>
    <x v="1"/>
    <x v="1"/>
    <x v="15"/>
    <x v="238"/>
  </r>
  <r>
    <x v="0"/>
    <n v="11697559"/>
    <x v="0"/>
    <x v="0"/>
    <x v="1"/>
    <x v="1"/>
    <x v="1"/>
    <x v="15"/>
    <x v="239"/>
  </r>
  <r>
    <x v="0"/>
    <n v="4151811"/>
    <x v="2"/>
    <x v="0"/>
    <x v="1"/>
    <x v="1"/>
    <x v="1"/>
    <x v="15"/>
    <x v="239"/>
  </r>
  <r>
    <x v="0"/>
    <n v="1566451"/>
    <x v="3"/>
    <x v="0"/>
    <x v="1"/>
    <x v="1"/>
    <x v="1"/>
    <x v="15"/>
    <x v="239"/>
  </r>
  <r>
    <x v="0"/>
    <n v="1150907"/>
    <x v="4"/>
    <x v="0"/>
    <x v="1"/>
    <x v="1"/>
    <x v="1"/>
    <x v="15"/>
    <x v="239"/>
  </r>
  <r>
    <x v="0"/>
    <n v="46326"/>
    <x v="5"/>
    <x v="0"/>
    <x v="1"/>
    <x v="1"/>
    <x v="1"/>
    <x v="15"/>
    <x v="239"/>
  </r>
  <r>
    <x v="0"/>
    <n v="2017597"/>
    <x v="7"/>
    <x v="0"/>
    <x v="1"/>
    <x v="1"/>
    <x v="1"/>
    <x v="15"/>
    <x v="239"/>
  </r>
  <r>
    <x v="2"/>
    <n v="3878229"/>
    <x v="2"/>
    <x v="0"/>
    <x v="1"/>
    <x v="1"/>
    <x v="1"/>
    <x v="15"/>
    <x v="239"/>
  </r>
  <r>
    <x v="2"/>
    <n v="0"/>
    <x v="3"/>
    <x v="0"/>
    <x v="1"/>
    <x v="1"/>
    <x v="1"/>
    <x v="15"/>
    <x v="239"/>
  </r>
  <r>
    <x v="2"/>
    <n v="32567388"/>
    <x v="4"/>
    <x v="0"/>
    <x v="1"/>
    <x v="1"/>
    <x v="1"/>
    <x v="15"/>
    <x v="239"/>
  </r>
  <r>
    <x v="2"/>
    <n v="59096"/>
    <x v="5"/>
    <x v="0"/>
    <x v="1"/>
    <x v="1"/>
    <x v="1"/>
    <x v="15"/>
    <x v="239"/>
  </r>
  <r>
    <x v="0"/>
    <n v="11771146"/>
    <x v="0"/>
    <x v="0"/>
    <x v="1"/>
    <x v="1"/>
    <x v="1"/>
    <x v="16"/>
    <x v="240"/>
  </r>
  <r>
    <x v="0"/>
    <n v="4472552"/>
    <x v="2"/>
    <x v="0"/>
    <x v="1"/>
    <x v="1"/>
    <x v="1"/>
    <x v="16"/>
    <x v="240"/>
  </r>
  <r>
    <x v="0"/>
    <n v="1440451"/>
    <x v="3"/>
    <x v="0"/>
    <x v="1"/>
    <x v="1"/>
    <x v="1"/>
    <x v="16"/>
    <x v="240"/>
  </r>
  <r>
    <x v="0"/>
    <n v="766374"/>
    <x v="4"/>
    <x v="0"/>
    <x v="1"/>
    <x v="1"/>
    <x v="1"/>
    <x v="16"/>
    <x v="240"/>
  </r>
  <r>
    <x v="0"/>
    <n v="219061"/>
    <x v="5"/>
    <x v="0"/>
    <x v="1"/>
    <x v="1"/>
    <x v="1"/>
    <x v="16"/>
    <x v="240"/>
  </r>
  <r>
    <x v="0"/>
    <n v="2612896"/>
    <x v="7"/>
    <x v="0"/>
    <x v="1"/>
    <x v="1"/>
    <x v="1"/>
    <x v="16"/>
    <x v="240"/>
  </r>
  <r>
    <x v="2"/>
    <n v="2042415"/>
    <x v="2"/>
    <x v="0"/>
    <x v="1"/>
    <x v="1"/>
    <x v="1"/>
    <x v="16"/>
    <x v="240"/>
  </r>
  <r>
    <x v="2"/>
    <n v="14091380"/>
    <x v="4"/>
    <x v="0"/>
    <x v="1"/>
    <x v="1"/>
    <x v="1"/>
    <x v="16"/>
    <x v="240"/>
  </r>
  <r>
    <x v="2"/>
    <n v="1042271"/>
    <x v="5"/>
    <x v="0"/>
    <x v="1"/>
    <x v="1"/>
    <x v="1"/>
    <x v="16"/>
    <x v="240"/>
  </r>
  <r>
    <x v="2"/>
    <n v="135056"/>
    <x v="0"/>
    <x v="0"/>
    <x v="1"/>
    <x v="1"/>
    <x v="1"/>
    <x v="16"/>
    <x v="240"/>
  </r>
  <r>
    <x v="0"/>
    <n v="5413542"/>
    <x v="0"/>
    <x v="0"/>
    <x v="1"/>
    <x v="1"/>
    <x v="1"/>
    <x v="16"/>
    <x v="241"/>
  </r>
  <r>
    <x v="0"/>
    <n v="1999571"/>
    <x v="2"/>
    <x v="0"/>
    <x v="1"/>
    <x v="1"/>
    <x v="1"/>
    <x v="16"/>
    <x v="241"/>
  </r>
  <r>
    <x v="0"/>
    <n v="924700"/>
    <x v="3"/>
    <x v="0"/>
    <x v="1"/>
    <x v="1"/>
    <x v="1"/>
    <x v="16"/>
    <x v="241"/>
  </r>
  <r>
    <x v="0"/>
    <n v="147936"/>
    <x v="4"/>
    <x v="0"/>
    <x v="1"/>
    <x v="1"/>
    <x v="1"/>
    <x v="16"/>
    <x v="241"/>
  </r>
  <r>
    <x v="1"/>
    <n v="89018"/>
    <x v="4"/>
    <x v="0"/>
    <x v="1"/>
    <x v="1"/>
    <x v="1"/>
    <x v="16"/>
    <x v="241"/>
  </r>
  <r>
    <x v="0"/>
    <n v="35283"/>
    <x v="5"/>
    <x v="0"/>
    <x v="1"/>
    <x v="1"/>
    <x v="1"/>
    <x v="16"/>
    <x v="241"/>
  </r>
  <r>
    <x v="0"/>
    <n v="1794217"/>
    <x v="7"/>
    <x v="0"/>
    <x v="1"/>
    <x v="1"/>
    <x v="1"/>
    <x v="16"/>
    <x v="241"/>
  </r>
  <r>
    <x v="2"/>
    <n v="193155"/>
    <x v="2"/>
    <x v="0"/>
    <x v="1"/>
    <x v="1"/>
    <x v="1"/>
    <x v="16"/>
    <x v="241"/>
  </r>
  <r>
    <x v="2"/>
    <n v="178198"/>
    <x v="3"/>
    <x v="0"/>
    <x v="1"/>
    <x v="1"/>
    <x v="1"/>
    <x v="16"/>
    <x v="241"/>
  </r>
  <r>
    <x v="2"/>
    <n v="7564420"/>
    <x v="4"/>
    <x v="0"/>
    <x v="1"/>
    <x v="1"/>
    <x v="1"/>
    <x v="16"/>
    <x v="241"/>
  </r>
  <r>
    <x v="2"/>
    <n v="0"/>
    <x v="5"/>
    <x v="0"/>
    <x v="1"/>
    <x v="1"/>
    <x v="1"/>
    <x v="16"/>
    <x v="241"/>
  </r>
  <r>
    <x v="0"/>
    <n v="46393616"/>
    <x v="0"/>
    <x v="0"/>
    <x v="1"/>
    <x v="1"/>
    <x v="1"/>
    <x v="16"/>
    <x v="242"/>
  </r>
  <r>
    <x v="0"/>
    <n v="18457520"/>
    <x v="2"/>
    <x v="0"/>
    <x v="1"/>
    <x v="1"/>
    <x v="1"/>
    <x v="16"/>
    <x v="242"/>
  </r>
  <r>
    <x v="1"/>
    <n v="1414"/>
    <x v="2"/>
    <x v="0"/>
    <x v="1"/>
    <x v="1"/>
    <x v="1"/>
    <x v="16"/>
    <x v="242"/>
  </r>
  <r>
    <x v="0"/>
    <n v="4641296"/>
    <x v="3"/>
    <x v="0"/>
    <x v="1"/>
    <x v="1"/>
    <x v="1"/>
    <x v="16"/>
    <x v="242"/>
  </r>
  <r>
    <x v="0"/>
    <n v="3987543"/>
    <x v="4"/>
    <x v="0"/>
    <x v="1"/>
    <x v="1"/>
    <x v="1"/>
    <x v="16"/>
    <x v="242"/>
  </r>
  <r>
    <x v="0"/>
    <n v="616695"/>
    <x v="5"/>
    <x v="0"/>
    <x v="1"/>
    <x v="1"/>
    <x v="1"/>
    <x v="16"/>
    <x v="242"/>
  </r>
  <r>
    <x v="0"/>
    <n v="8628758"/>
    <x v="7"/>
    <x v="0"/>
    <x v="1"/>
    <x v="1"/>
    <x v="1"/>
    <x v="16"/>
    <x v="242"/>
  </r>
  <r>
    <x v="2"/>
    <n v="19771796"/>
    <x v="2"/>
    <x v="0"/>
    <x v="1"/>
    <x v="1"/>
    <x v="1"/>
    <x v="16"/>
    <x v="242"/>
  </r>
  <r>
    <x v="2"/>
    <n v="3379715"/>
    <x v="3"/>
    <x v="0"/>
    <x v="1"/>
    <x v="1"/>
    <x v="1"/>
    <x v="16"/>
    <x v="242"/>
  </r>
  <r>
    <x v="2"/>
    <n v="12149085"/>
    <x v="4"/>
    <x v="0"/>
    <x v="1"/>
    <x v="1"/>
    <x v="1"/>
    <x v="16"/>
    <x v="242"/>
  </r>
  <r>
    <x v="2"/>
    <n v="240116"/>
    <x v="5"/>
    <x v="0"/>
    <x v="1"/>
    <x v="1"/>
    <x v="1"/>
    <x v="16"/>
    <x v="242"/>
  </r>
  <r>
    <x v="2"/>
    <n v="213478"/>
    <x v="0"/>
    <x v="0"/>
    <x v="1"/>
    <x v="1"/>
    <x v="1"/>
    <x v="16"/>
    <x v="242"/>
  </r>
  <r>
    <x v="0"/>
    <n v="3617941"/>
    <x v="0"/>
    <x v="0"/>
    <x v="1"/>
    <x v="1"/>
    <x v="1"/>
    <x v="16"/>
    <x v="243"/>
  </r>
  <r>
    <x v="0"/>
    <n v="1264602"/>
    <x v="2"/>
    <x v="0"/>
    <x v="1"/>
    <x v="1"/>
    <x v="1"/>
    <x v="16"/>
    <x v="243"/>
  </r>
  <r>
    <x v="0"/>
    <n v="488563"/>
    <x v="3"/>
    <x v="0"/>
    <x v="1"/>
    <x v="1"/>
    <x v="1"/>
    <x v="16"/>
    <x v="243"/>
  </r>
  <r>
    <x v="0"/>
    <n v="380301"/>
    <x v="4"/>
    <x v="0"/>
    <x v="1"/>
    <x v="1"/>
    <x v="1"/>
    <x v="16"/>
    <x v="243"/>
  </r>
  <r>
    <x v="0"/>
    <n v="75531"/>
    <x v="5"/>
    <x v="0"/>
    <x v="1"/>
    <x v="1"/>
    <x v="1"/>
    <x v="16"/>
    <x v="243"/>
  </r>
  <r>
    <x v="0"/>
    <n v="898349"/>
    <x v="7"/>
    <x v="0"/>
    <x v="1"/>
    <x v="1"/>
    <x v="1"/>
    <x v="16"/>
    <x v="243"/>
  </r>
  <r>
    <x v="2"/>
    <n v="812553"/>
    <x v="2"/>
    <x v="0"/>
    <x v="1"/>
    <x v="1"/>
    <x v="1"/>
    <x v="16"/>
    <x v="243"/>
  </r>
  <r>
    <x v="2"/>
    <n v="65479"/>
    <x v="3"/>
    <x v="0"/>
    <x v="1"/>
    <x v="1"/>
    <x v="1"/>
    <x v="16"/>
    <x v="243"/>
  </r>
  <r>
    <x v="2"/>
    <n v="0"/>
    <x v="4"/>
    <x v="0"/>
    <x v="1"/>
    <x v="1"/>
    <x v="1"/>
    <x v="16"/>
    <x v="243"/>
  </r>
  <r>
    <x v="0"/>
    <n v="6606037"/>
    <x v="0"/>
    <x v="0"/>
    <x v="1"/>
    <x v="1"/>
    <x v="1"/>
    <x v="16"/>
    <x v="244"/>
  </r>
  <r>
    <x v="0"/>
    <n v="2416472"/>
    <x v="2"/>
    <x v="0"/>
    <x v="1"/>
    <x v="1"/>
    <x v="1"/>
    <x v="16"/>
    <x v="244"/>
  </r>
  <r>
    <x v="0"/>
    <n v="778962"/>
    <x v="3"/>
    <x v="0"/>
    <x v="1"/>
    <x v="1"/>
    <x v="1"/>
    <x v="16"/>
    <x v="244"/>
  </r>
  <r>
    <x v="0"/>
    <n v="192197"/>
    <x v="4"/>
    <x v="0"/>
    <x v="1"/>
    <x v="1"/>
    <x v="1"/>
    <x v="16"/>
    <x v="244"/>
  </r>
  <r>
    <x v="0"/>
    <n v="79246"/>
    <x v="5"/>
    <x v="0"/>
    <x v="1"/>
    <x v="1"/>
    <x v="1"/>
    <x v="16"/>
    <x v="244"/>
  </r>
  <r>
    <x v="0"/>
    <n v="1244605"/>
    <x v="7"/>
    <x v="0"/>
    <x v="1"/>
    <x v="1"/>
    <x v="1"/>
    <x v="16"/>
    <x v="244"/>
  </r>
  <r>
    <x v="2"/>
    <n v="693542"/>
    <x v="2"/>
    <x v="0"/>
    <x v="1"/>
    <x v="1"/>
    <x v="1"/>
    <x v="16"/>
    <x v="244"/>
  </r>
  <r>
    <x v="2"/>
    <n v="234342"/>
    <x v="3"/>
    <x v="0"/>
    <x v="1"/>
    <x v="1"/>
    <x v="1"/>
    <x v="16"/>
    <x v="244"/>
  </r>
  <r>
    <x v="2"/>
    <n v="1346043"/>
    <x v="4"/>
    <x v="0"/>
    <x v="1"/>
    <x v="1"/>
    <x v="1"/>
    <x v="16"/>
    <x v="244"/>
  </r>
  <r>
    <x v="2"/>
    <n v="7831"/>
    <x v="5"/>
    <x v="0"/>
    <x v="1"/>
    <x v="1"/>
    <x v="1"/>
    <x v="16"/>
    <x v="244"/>
  </r>
  <r>
    <x v="2"/>
    <n v="786790"/>
    <x v="0"/>
    <x v="0"/>
    <x v="1"/>
    <x v="1"/>
    <x v="1"/>
    <x v="16"/>
    <x v="244"/>
  </r>
  <r>
    <x v="0"/>
    <n v="11102425"/>
    <x v="0"/>
    <x v="0"/>
    <x v="1"/>
    <x v="1"/>
    <x v="1"/>
    <x v="16"/>
    <x v="245"/>
  </r>
  <r>
    <x v="0"/>
    <n v="4701343"/>
    <x v="2"/>
    <x v="0"/>
    <x v="1"/>
    <x v="1"/>
    <x v="1"/>
    <x v="16"/>
    <x v="245"/>
  </r>
  <r>
    <x v="0"/>
    <n v="909551"/>
    <x v="3"/>
    <x v="0"/>
    <x v="1"/>
    <x v="1"/>
    <x v="1"/>
    <x v="16"/>
    <x v="245"/>
  </r>
  <r>
    <x v="0"/>
    <n v="975358"/>
    <x v="4"/>
    <x v="0"/>
    <x v="1"/>
    <x v="1"/>
    <x v="1"/>
    <x v="16"/>
    <x v="245"/>
  </r>
  <r>
    <x v="0"/>
    <n v="19990"/>
    <x v="5"/>
    <x v="0"/>
    <x v="1"/>
    <x v="1"/>
    <x v="1"/>
    <x v="16"/>
    <x v="245"/>
  </r>
  <r>
    <x v="0"/>
    <n v="3370726"/>
    <x v="7"/>
    <x v="0"/>
    <x v="1"/>
    <x v="1"/>
    <x v="1"/>
    <x v="16"/>
    <x v="245"/>
  </r>
  <r>
    <x v="2"/>
    <n v="681532"/>
    <x v="2"/>
    <x v="0"/>
    <x v="1"/>
    <x v="1"/>
    <x v="1"/>
    <x v="16"/>
    <x v="245"/>
  </r>
  <r>
    <x v="2"/>
    <n v="352665"/>
    <x v="3"/>
    <x v="0"/>
    <x v="1"/>
    <x v="1"/>
    <x v="1"/>
    <x v="16"/>
    <x v="245"/>
  </r>
  <r>
    <x v="2"/>
    <n v="4294014"/>
    <x v="4"/>
    <x v="0"/>
    <x v="1"/>
    <x v="1"/>
    <x v="1"/>
    <x v="16"/>
    <x v="245"/>
  </r>
  <r>
    <x v="2"/>
    <n v="48843"/>
    <x v="5"/>
    <x v="0"/>
    <x v="1"/>
    <x v="1"/>
    <x v="1"/>
    <x v="16"/>
    <x v="245"/>
  </r>
  <r>
    <x v="2"/>
    <n v="335299"/>
    <x v="0"/>
    <x v="0"/>
    <x v="1"/>
    <x v="1"/>
    <x v="1"/>
    <x v="16"/>
    <x v="245"/>
  </r>
  <r>
    <x v="0"/>
    <n v="6066205"/>
    <x v="0"/>
    <x v="0"/>
    <x v="1"/>
    <x v="1"/>
    <x v="1"/>
    <x v="16"/>
    <x v="246"/>
  </r>
  <r>
    <x v="0"/>
    <n v="1905253"/>
    <x v="2"/>
    <x v="0"/>
    <x v="1"/>
    <x v="1"/>
    <x v="1"/>
    <x v="16"/>
    <x v="246"/>
  </r>
  <r>
    <x v="0"/>
    <n v="721680"/>
    <x v="3"/>
    <x v="0"/>
    <x v="1"/>
    <x v="1"/>
    <x v="1"/>
    <x v="16"/>
    <x v="246"/>
  </r>
  <r>
    <x v="0"/>
    <n v="458162"/>
    <x v="4"/>
    <x v="0"/>
    <x v="1"/>
    <x v="1"/>
    <x v="1"/>
    <x v="16"/>
    <x v="246"/>
  </r>
  <r>
    <x v="0"/>
    <n v="41784"/>
    <x v="5"/>
    <x v="0"/>
    <x v="1"/>
    <x v="1"/>
    <x v="1"/>
    <x v="16"/>
    <x v="246"/>
  </r>
  <r>
    <x v="0"/>
    <n v="1484121"/>
    <x v="7"/>
    <x v="0"/>
    <x v="1"/>
    <x v="1"/>
    <x v="1"/>
    <x v="16"/>
    <x v="246"/>
  </r>
  <r>
    <x v="2"/>
    <n v="357566"/>
    <x v="2"/>
    <x v="0"/>
    <x v="1"/>
    <x v="1"/>
    <x v="1"/>
    <x v="16"/>
    <x v="246"/>
  </r>
  <r>
    <x v="2"/>
    <n v="252206"/>
    <x v="3"/>
    <x v="0"/>
    <x v="1"/>
    <x v="1"/>
    <x v="1"/>
    <x v="16"/>
    <x v="246"/>
  </r>
  <r>
    <x v="2"/>
    <n v="1372699"/>
    <x v="4"/>
    <x v="0"/>
    <x v="1"/>
    <x v="1"/>
    <x v="1"/>
    <x v="16"/>
    <x v="246"/>
  </r>
  <r>
    <x v="2"/>
    <n v="0"/>
    <x v="5"/>
    <x v="0"/>
    <x v="1"/>
    <x v="1"/>
    <x v="1"/>
    <x v="16"/>
    <x v="246"/>
  </r>
  <r>
    <x v="2"/>
    <n v="323045"/>
    <x v="0"/>
    <x v="0"/>
    <x v="1"/>
    <x v="1"/>
    <x v="1"/>
    <x v="16"/>
    <x v="246"/>
  </r>
  <r>
    <x v="0"/>
    <n v="16372094"/>
    <x v="0"/>
    <x v="0"/>
    <x v="1"/>
    <x v="1"/>
    <x v="1"/>
    <x v="16"/>
    <x v="247"/>
  </r>
  <r>
    <x v="0"/>
    <n v="7556595"/>
    <x v="2"/>
    <x v="0"/>
    <x v="1"/>
    <x v="1"/>
    <x v="1"/>
    <x v="16"/>
    <x v="247"/>
  </r>
  <r>
    <x v="0"/>
    <n v="2346647"/>
    <x v="3"/>
    <x v="0"/>
    <x v="1"/>
    <x v="1"/>
    <x v="1"/>
    <x v="16"/>
    <x v="247"/>
  </r>
  <r>
    <x v="0"/>
    <n v="1259954"/>
    <x v="4"/>
    <x v="0"/>
    <x v="1"/>
    <x v="1"/>
    <x v="1"/>
    <x v="16"/>
    <x v="247"/>
  </r>
  <r>
    <x v="0"/>
    <n v="239408"/>
    <x v="5"/>
    <x v="0"/>
    <x v="1"/>
    <x v="1"/>
    <x v="1"/>
    <x v="16"/>
    <x v="247"/>
  </r>
  <r>
    <x v="0"/>
    <n v="2213979"/>
    <x v="7"/>
    <x v="0"/>
    <x v="1"/>
    <x v="1"/>
    <x v="1"/>
    <x v="16"/>
    <x v="247"/>
  </r>
  <r>
    <x v="2"/>
    <n v="6235382"/>
    <x v="2"/>
    <x v="0"/>
    <x v="1"/>
    <x v="1"/>
    <x v="1"/>
    <x v="16"/>
    <x v="247"/>
  </r>
  <r>
    <x v="2"/>
    <n v="1067975"/>
    <x v="3"/>
    <x v="0"/>
    <x v="1"/>
    <x v="1"/>
    <x v="1"/>
    <x v="16"/>
    <x v="247"/>
  </r>
  <r>
    <x v="2"/>
    <n v="2326639"/>
    <x v="4"/>
    <x v="0"/>
    <x v="1"/>
    <x v="1"/>
    <x v="1"/>
    <x v="16"/>
    <x v="247"/>
  </r>
  <r>
    <x v="2"/>
    <n v="19299"/>
    <x v="8"/>
    <x v="0"/>
    <x v="1"/>
    <x v="1"/>
    <x v="1"/>
    <x v="16"/>
    <x v="247"/>
  </r>
  <r>
    <x v="2"/>
    <n v="450076"/>
    <x v="5"/>
    <x v="0"/>
    <x v="1"/>
    <x v="1"/>
    <x v="1"/>
    <x v="16"/>
    <x v="247"/>
  </r>
  <r>
    <x v="0"/>
    <n v="5962354"/>
    <x v="0"/>
    <x v="0"/>
    <x v="1"/>
    <x v="1"/>
    <x v="1"/>
    <x v="16"/>
    <x v="248"/>
  </r>
  <r>
    <x v="0"/>
    <n v="1852679"/>
    <x v="2"/>
    <x v="0"/>
    <x v="1"/>
    <x v="1"/>
    <x v="1"/>
    <x v="16"/>
    <x v="248"/>
  </r>
  <r>
    <x v="0"/>
    <n v="1140282"/>
    <x v="3"/>
    <x v="0"/>
    <x v="1"/>
    <x v="1"/>
    <x v="1"/>
    <x v="16"/>
    <x v="248"/>
  </r>
  <r>
    <x v="0"/>
    <n v="701115"/>
    <x v="4"/>
    <x v="0"/>
    <x v="1"/>
    <x v="1"/>
    <x v="1"/>
    <x v="16"/>
    <x v="248"/>
  </r>
  <r>
    <x v="0"/>
    <n v="26167"/>
    <x v="5"/>
    <x v="0"/>
    <x v="1"/>
    <x v="1"/>
    <x v="1"/>
    <x v="16"/>
    <x v="248"/>
  </r>
  <r>
    <x v="0"/>
    <n v="1959500"/>
    <x v="7"/>
    <x v="0"/>
    <x v="1"/>
    <x v="1"/>
    <x v="1"/>
    <x v="16"/>
    <x v="248"/>
  </r>
  <r>
    <x v="2"/>
    <n v="296868"/>
    <x v="2"/>
    <x v="0"/>
    <x v="1"/>
    <x v="1"/>
    <x v="1"/>
    <x v="16"/>
    <x v="248"/>
  </r>
  <r>
    <x v="2"/>
    <n v="68177"/>
    <x v="3"/>
    <x v="0"/>
    <x v="1"/>
    <x v="1"/>
    <x v="1"/>
    <x v="16"/>
    <x v="248"/>
  </r>
  <r>
    <x v="2"/>
    <n v="934203"/>
    <x v="4"/>
    <x v="0"/>
    <x v="1"/>
    <x v="1"/>
    <x v="1"/>
    <x v="16"/>
    <x v="248"/>
  </r>
  <r>
    <x v="2"/>
    <n v="239751"/>
    <x v="0"/>
    <x v="0"/>
    <x v="1"/>
    <x v="1"/>
    <x v="1"/>
    <x v="16"/>
    <x v="248"/>
  </r>
  <r>
    <x v="0"/>
    <n v="5762385"/>
    <x v="0"/>
    <x v="0"/>
    <x v="1"/>
    <x v="1"/>
    <x v="1"/>
    <x v="16"/>
    <x v="249"/>
  </r>
  <r>
    <x v="0"/>
    <n v="1866601"/>
    <x v="2"/>
    <x v="0"/>
    <x v="1"/>
    <x v="1"/>
    <x v="1"/>
    <x v="16"/>
    <x v="249"/>
  </r>
  <r>
    <x v="0"/>
    <n v="833824"/>
    <x v="3"/>
    <x v="0"/>
    <x v="1"/>
    <x v="1"/>
    <x v="1"/>
    <x v="16"/>
    <x v="249"/>
  </r>
  <r>
    <x v="0"/>
    <n v="490062"/>
    <x v="4"/>
    <x v="0"/>
    <x v="1"/>
    <x v="1"/>
    <x v="1"/>
    <x v="16"/>
    <x v="249"/>
  </r>
  <r>
    <x v="0"/>
    <n v="573453"/>
    <x v="5"/>
    <x v="0"/>
    <x v="1"/>
    <x v="1"/>
    <x v="1"/>
    <x v="16"/>
    <x v="249"/>
  </r>
  <r>
    <x v="0"/>
    <n v="1587222"/>
    <x v="7"/>
    <x v="0"/>
    <x v="1"/>
    <x v="1"/>
    <x v="1"/>
    <x v="16"/>
    <x v="249"/>
  </r>
  <r>
    <x v="2"/>
    <n v="127011"/>
    <x v="2"/>
    <x v="0"/>
    <x v="1"/>
    <x v="1"/>
    <x v="1"/>
    <x v="16"/>
    <x v="249"/>
  </r>
  <r>
    <x v="2"/>
    <n v="3320416"/>
    <x v="4"/>
    <x v="0"/>
    <x v="1"/>
    <x v="1"/>
    <x v="1"/>
    <x v="16"/>
    <x v="249"/>
  </r>
  <r>
    <x v="2"/>
    <n v="1459467"/>
    <x v="5"/>
    <x v="0"/>
    <x v="1"/>
    <x v="1"/>
    <x v="1"/>
    <x v="16"/>
    <x v="249"/>
  </r>
  <r>
    <x v="0"/>
    <n v="6027835"/>
    <x v="0"/>
    <x v="0"/>
    <x v="1"/>
    <x v="1"/>
    <x v="1"/>
    <x v="16"/>
    <x v="250"/>
  </r>
  <r>
    <x v="0"/>
    <n v="1851603"/>
    <x v="2"/>
    <x v="0"/>
    <x v="1"/>
    <x v="1"/>
    <x v="1"/>
    <x v="16"/>
    <x v="250"/>
  </r>
  <r>
    <x v="0"/>
    <n v="553491"/>
    <x v="3"/>
    <x v="0"/>
    <x v="1"/>
    <x v="1"/>
    <x v="1"/>
    <x v="16"/>
    <x v="250"/>
  </r>
  <r>
    <x v="0"/>
    <n v="629032"/>
    <x v="4"/>
    <x v="0"/>
    <x v="1"/>
    <x v="1"/>
    <x v="1"/>
    <x v="16"/>
    <x v="250"/>
  </r>
  <r>
    <x v="0"/>
    <n v="62625"/>
    <x v="5"/>
    <x v="0"/>
    <x v="1"/>
    <x v="1"/>
    <x v="1"/>
    <x v="16"/>
    <x v="250"/>
  </r>
  <r>
    <x v="0"/>
    <n v="1268709"/>
    <x v="7"/>
    <x v="0"/>
    <x v="1"/>
    <x v="1"/>
    <x v="1"/>
    <x v="16"/>
    <x v="250"/>
  </r>
  <r>
    <x v="2"/>
    <n v="119776"/>
    <x v="2"/>
    <x v="0"/>
    <x v="1"/>
    <x v="1"/>
    <x v="1"/>
    <x v="16"/>
    <x v="250"/>
  </r>
  <r>
    <x v="2"/>
    <n v="98363"/>
    <x v="3"/>
    <x v="0"/>
    <x v="1"/>
    <x v="1"/>
    <x v="1"/>
    <x v="16"/>
    <x v="250"/>
  </r>
  <r>
    <x v="2"/>
    <n v="1165012"/>
    <x v="4"/>
    <x v="0"/>
    <x v="1"/>
    <x v="1"/>
    <x v="1"/>
    <x v="16"/>
    <x v="250"/>
  </r>
  <r>
    <x v="2"/>
    <n v="0"/>
    <x v="5"/>
    <x v="0"/>
    <x v="1"/>
    <x v="1"/>
    <x v="1"/>
    <x v="16"/>
    <x v="250"/>
  </r>
  <r>
    <x v="2"/>
    <n v="9778"/>
    <x v="0"/>
    <x v="0"/>
    <x v="1"/>
    <x v="1"/>
    <x v="1"/>
    <x v="16"/>
    <x v="250"/>
  </r>
  <r>
    <x v="0"/>
    <n v="17837412"/>
    <x v="0"/>
    <x v="0"/>
    <x v="1"/>
    <x v="1"/>
    <x v="1"/>
    <x v="16"/>
    <x v="251"/>
  </r>
  <r>
    <x v="0"/>
    <n v="5720554"/>
    <x v="2"/>
    <x v="0"/>
    <x v="1"/>
    <x v="1"/>
    <x v="1"/>
    <x v="16"/>
    <x v="251"/>
  </r>
  <r>
    <x v="0"/>
    <n v="2417248"/>
    <x v="3"/>
    <x v="0"/>
    <x v="1"/>
    <x v="1"/>
    <x v="1"/>
    <x v="16"/>
    <x v="251"/>
  </r>
  <r>
    <x v="0"/>
    <n v="851695"/>
    <x v="4"/>
    <x v="0"/>
    <x v="1"/>
    <x v="1"/>
    <x v="1"/>
    <x v="16"/>
    <x v="251"/>
  </r>
  <r>
    <x v="0"/>
    <n v="71318"/>
    <x v="9"/>
    <x v="0"/>
    <x v="1"/>
    <x v="1"/>
    <x v="1"/>
    <x v="16"/>
    <x v="251"/>
  </r>
  <r>
    <x v="0"/>
    <n v="129593"/>
    <x v="5"/>
    <x v="0"/>
    <x v="1"/>
    <x v="1"/>
    <x v="1"/>
    <x v="16"/>
    <x v="251"/>
  </r>
  <r>
    <x v="0"/>
    <n v="3519546"/>
    <x v="7"/>
    <x v="0"/>
    <x v="1"/>
    <x v="1"/>
    <x v="1"/>
    <x v="16"/>
    <x v="251"/>
  </r>
  <r>
    <x v="2"/>
    <n v="1374543"/>
    <x v="2"/>
    <x v="0"/>
    <x v="1"/>
    <x v="1"/>
    <x v="1"/>
    <x v="16"/>
    <x v="251"/>
  </r>
  <r>
    <x v="2"/>
    <n v="287155"/>
    <x v="3"/>
    <x v="0"/>
    <x v="1"/>
    <x v="1"/>
    <x v="1"/>
    <x v="16"/>
    <x v="251"/>
  </r>
  <r>
    <x v="2"/>
    <n v="2939151"/>
    <x v="4"/>
    <x v="0"/>
    <x v="1"/>
    <x v="1"/>
    <x v="1"/>
    <x v="16"/>
    <x v="251"/>
  </r>
  <r>
    <x v="2"/>
    <n v="130060"/>
    <x v="5"/>
    <x v="0"/>
    <x v="1"/>
    <x v="1"/>
    <x v="1"/>
    <x v="16"/>
    <x v="251"/>
  </r>
  <r>
    <x v="2"/>
    <n v="20986"/>
    <x v="0"/>
    <x v="0"/>
    <x v="1"/>
    <x v="1"/>
    <x v="1"/>
    <x v="16"/>
    <x v="251"/>
  </r>
  <r>
    <x v="0"/>
    <n v="14067026"/>
    <x v="0"/>
    <x v="0"/>
    <x v="1"/>
    <x v="1"/>
    <x v="1"/>
    <x v="16"/>
    <x v="252"/>
  </r>
  <r>
    <x v="0"/>
    <n v="4878873"/>
    <x v="2"/>
    <x v="0"/>
    <x v="1"/>
    <x v="1"/>
    <x v="1"/>
    <x v="16"/>
    <x v="252"/>
  </r>
  <r>
    <x v="0"/>
    <n v="2353541"/>
    <x v="3"/>
    <x v="0"/>
    <x v="1"/>
    <x v="1"/>
    <x v="1"/>
    <x v="16"/>
    <x v="252"/>
  </r>
  <r>
    <x v="0"/>
    <n v="1447849"/>
    <x v="4"/>
    <x v="0"/>
    <x v="1"/>
    <x v="1"/>
    <x v="1"/>
    <x v="16"/>
    <x v="252"/>
  </r>
  <r>
    <x v="0"/>
    <n v="1565"/>
    <x v="9"/>
    <x v="0"/>
    <x v="1"/>
    <x v="1"/>
    <x v="1"/>
    <x v="16"/>
    <x v="252"/>
  </r>
  <r>
    <x v="0"/>
    <n v="215317"/>
    <x v="5"/>
    <x v="0"/>
    <x v="1"/>
    <x v="1"/>
    <x v="1"/>
    <x v="16"/>
    <x v="252"/>
  </r>
  <r>
    <x v="0"/>
    <n v="3698028"/>
    <x v="7"/>
    <x v="0"/>
    <x v="1"/>
    <x v="1"/>
    <x v="1"/>
    <x v="16"/>
    <x v="252"/>
  </r>
  <r>
    <x v="2"/>
    <n v="1493123"/>
    <x v="2"/>
    <x v="0"/>
    <x v="1"/>
    <x v="1"/>
    <x v="1"/>
    <x v="16"/>
    <x v="252"/>
  </r>
  <r>
    <x v="2"/>
    <n v="900717"/>
    <x v="3"/>
    <x v="0"/>
    <x v="1"/>
    <x v="1"/>
    <x v="1"/>
    <x v="16"/>
    <x v="252"/>
  </r>
  <r>
    <x v="2"/>
    <n v="10473421"/>
    <x v="4"/>
    <x v="0"/>
    <x v="1"/>
    <x v="1"/>
    <x v="1"/>
    <x v="16"/>
    <x v="252"/>
  </r>
  <r>
    <x v="2"/>
    <n v="214503"/>
    <x v="5"/>
    <x v="0"/>
    <x v="1"/>
    <x v="1"/>
    <x v="1"/>
    <x v="16"/>
    <x v="252"/>
  </r>
  <r>
    <x v="2"/>
    <n v="103839"/>
    <x v="0"/>
    <x v="0"/>
    <x v="1"/>
    <x v="1"/>
    <x v="1"/>
    <x v="16"/>
    <x v="252"/>
  </r>
  <r>
    <x v="0"/>
    <n v="58593051"/>
    <x v="0"/>
    <x v="0"/>
    <x v="1"/>
    <x v="1"/>
    <x v="1"/>
    <x v="16"/>
    <x v="253"/>
  </r>
  <r>
    <x v="0"/>
    <n v="27768936"/>
    <x v="2"/>
    <x v="0"/>
    <x v="1"/>
    <x v="1"/>
    <x v="1"/>
    <x v="16"/>
    <x v="253"/>
  </r>
  <r>
    <x v="1"/>
    <n v="4544"/>
    <x v="2"/>
    <x v="0"/>
    <x v="1"/>
    <x v="1"/>
    <x v="1"/>
    <x v="16"/>
    <x v="253"/>
  </r>
  <r>
    <x v="0"/>
    <n v="4355953"/>
    <x v="3"/>
    <x v="0"/>
    <x v="1"/>
    <x v="1"/>
    <x v="1"/>
    <x v="16"/>
    <x v="253"/>
  </r>
  <r>
    <x v="0"/>
    <n v="5994756"/>
    <x v="4"/>
    <x v="0"/>
    <x v="1"/>
    <x v="1"/>
    <x v="1"/>
    <x v="16"/>
    <x v="253"/>
  </r>
  <r>
    <x v="1"/>
    <n v="113199"/>
    <x v="4"/>
    <x v="0"/>
    <x v="1"/>
    <x v="1"/>
    <x v="1"/>
    <x v="16"/>
    <x v="253"/>
  </r>
  <r>
    <x v="0"/>
    <n v="612590"/>
    <x v="5"/>
    <x v="0"/>
    <x v="1"/>
    <x v="1"/>
    <x v="1"/>
    <x v="16"/>
    <x v="253"/>
  </r>
  <r>
    <x v="0"/>
    <n v="8293331"/>
    <x v="7"/>
    <x v="0"/>
    <x v="1"/>
    <x v="1"/>
    <x v="1"/>
    <x v="16"/>
    <x v="253"/>
  </r>
  <r>
    <x v="2"/>
    <n v="26883295"/>
    <x v="2"/>
    <x v="0"/>
    <x v="1"/>
    <x v="1"/>
    <x v="1"/>
    <x v="16"/>
    <x v="253"/>
  </r>
  <r>
    <x v="2"/>
    <n v="8336984"/>
    <x v="3"/>
    <x v="0"/>
    <x v="1"/>
    <x v="1"/>
    <x v="1"/>
    <x v="16"/>
    <x v="253"/>
  </r>
  <r>
    <x v="2"/>
    <n v="14960810"/>
    <x v="4"/>
    <x v="0"/>
    <x v="1"/>
    <x v="1"/>
    <x v="1"/>
    <x v="16"/>
    <x v="253"/>
  </r>
  <r>
    <x v="2"/>
    <n v="2012939"/>
    <x v="5"/>
    <x v="0"/>
    <x v="1"/>
    <x v="1"/>
    <x v="1"/>
    <x v="16"/>
    <x v="253"/>
  </r>
  <r>
    <x v="2"/>
    <n v="37125"/>
    <x v="0"/>
    <x v="0"/>
    <x v="1"/>
    <x v="1"/>
    <x v="1"/>
    <x v="16"/>
    <x v="253"/>
  </r>
  <r>
    <x v="0"/>
    <n v="6574956"/>
    <x v="0"/>
    <x v="0"/>
    <x v="1"/>
    <x v="1"/>
    <x v="1"/>
    <x v="17"/>
    <x v="254"/>
  </r>
  <r>
    <x v="0"/>
    <n v="3498624"/>
    <x v="2"/>
    <x v="0"/>
    <x v="1"/>
    <x v="1"/>
    <x v="1"/>
    <x v="17"/>
    <x v="254"/>
  </r>
  <r>
    <x v="0"/>
    <n v="876276"/>
    <x v="3"/>
    <x v="0"/>
    <x v="1"/>
    <x v="1"/>
    <x v="1"/>
    <x v="17"/>
    <x v="254"/>
  </r>
  <r>
    <x v="0"/>
    <n v="1394294"/>
    <x v="4"/>
    <x v="0"/>
    <x v="1"/>
    <x v="1"/>
    <x v="1"/>
    <x v="17"/>
    <x v="254"/>
  </r>
  <r>
    <x v="0"/>
    <n v="283897"/>
    <x v="9"/>
    <x v="0"/>
    <x v="1"/>
    <x v="1"/>
    <x v="1"/>
    <x v="17"/>
    <x v="254"/>
  </r>
  <r>
    <x v="0"/>
    <n v="1481272"/>
    <x v="5"/>
    <x v="0"/>
    <x v="1"/>
    <x v="1"/>
    <x v="1"/>
    <x v="17"/>
    <x v="254"/>
  </r>
  <r>
    <x v="0"/>
    <n v="1347330"/>
    <x v="7"/>
    <x v="0"/>
    <x v="1"/>
    <x v="1"/>
    <x v="1"/>
    <x v="17"/>
    <x v="254"/>
  </r>
  <r>
    <x v="2"/>
    <n v="2753439"/>
    <x v="2"/>
    <x v="0"/>
    <x v="1"/>
    <x v="1"/>
    <x v="1"/>
    <x v="17"/>
    <x v="254"/>
  </r>
  <r>
    <x v="2"/>
    <n v="2743915"/>
    <x v="4"/>
    <x v="0"/>
    <x v="1"/>
    <x v="1"/>
    <x v="1"/>
    <x v="17"/>
    <x v="254"/>
  </r>
  <r>
    <x v="2"/>
    <n v="840326"/>
    <x v="5"/>
    <x v="0"/>
    <x v="1"/>
    <x v="1"/>
    <x v="1"/>
    <x v="17"/>
    <x v="254"/>
  </r>
  <r>
    <x v="2"/>
    <n v="3322"/>
    <x v="0"/>
    <x v="0"/>
    <x v="1"/>
    <x v="1"/>
    <x v="1"/>
    <x v="17"/>
    <x v="254"/>
  </r>
  <r>
    <x v="0"/>
    <n v="10641361"/>
    <x v="0"/>
    <x v="0"/>
    <x v="0"/>
    <x v="0"/>
    <x v="0"/>
    <x v="17"/>
    <x v="255"/>
  </r>
  <r>
    <x v="0"/>
    <n v="3756755"/>
    <x v="2"/>
    <x v="0"/>
    <x v="0"/>
    <x v="0"/>
    <x v="0"/>
    <x v="17"/>
    <x v="255"/>
  </r>
  <r>
    <x v="0"/>
    <n v="644650"/>
    <x v="3"/>
    <x v="0"/>
    <x v="0"/>
    <x v="0"/>
    <x v="0"/>
    <x v="17"/>
    <x v="255"/>
  </r>
  <r>
    <x v="0"/>
    <n v="401905"/>
    <x v="4"/>
    <x v="0"/>
    <x v="0"/>
    <x v="0"/>
    <x v="0"/>
    <x v="17"/>
    <x v="255"/>
  </r>
  <r>
    <x v="0"/>
    <n v="309158"/>
    <x v="5"/>
    <x v="0"/>
    <x v="0"/>
    <x v="0"/>
    <x v="0"/>
    <x v="17"/>
    <x v="255"/>
  </r>
  <r>
    <x v="0"/>
    <n v="2033023"/>
    <x v="7"/>
    <x v="0"/>
    <x v="0"/>
    <x v="0"/>
    <x v="0"/>
    <x v="17"/>
    <x v="255"/>
  </r>
  <r>
    <x v="2"/>
    <n v="1129712"/>
    <x v="2"/>
    <x v="0"/>
    <x v="0"/>
    <x v="0"/>
    <x v="0"/>
    <x v="17"/>
    <x v="255"/>
  </r>
  <r>
    <x v="2"/>
    <n v="269514"/>
    <x v="3"/>
    <x v="0"/>
    <x v="0"/>
    <x v="0"/>
    <x v="0"/>
    <x v="17"/>
    <x v="255"/>
  </r>
  <r>
    <x v="2"/>
    <n v="7297708"/>
    <x v="4"/>
    <x v="0"/>
    <x v="0"/>
    <x v="0"/>
    <x v="0"/>
    <x v="17"/>
    <x v="255"/>
  </r>
  <r>
    <x v="2"/>
    <n v="17569"/>
    <x v="5"/>
    <x v="0"/>
    <x v="0"/>
    <x v="0"/>
    <x v="0"/>
    <x v="17"/>
    <x v="255"/>
  </r>
  <r>
    <x v="2"/>
    <n v="58752"/>
    <x v="0"/>
    <x v="0"/>
    <x v="0"/>
    <x v="0"/>
    <x v="0"/>
    <x v="17"/>
    <x v="255"/>
  </r>
  <r>
    <x v="0"/>
    <n v="15396763"/>
    <x v="0"/>
    <x v="0"/>
    <x v="0"/>
    <x v="0"/>
    <x v="0"/>
    <x v="17"/>
    <x v="256"/>
  </r>
  <r>
    <x v="0"/>
    <n v="4662115"/>
    <x v="2"/>
    <x v="0"/>
    <x v="0"/>
    <x v="0"/>
    <x v="0"/>
    <x v="17"/>
    <x v="256"/>
  </r>
  <r>
    <x v="0"/>
    <n v="2573845"/>
    <x v="3"/>
    <x v="0"/>
    <x v="0"/>
    <x v="0"/>
    <x v="0"/>
    <x v="17"/>
    <x v="256"/>
  </r>
  <r>
    <x v="0"/>
    <n v="1078598"/>
    <x v="4"/>
    <x v="0"/>
    <x v="0"/>
    <x v="0"/>
    <x v="0"/>
    <x v="17"/>
    <x v="256"/>
  </r>
  <r>
    <x v="0"/>
    <n v="294127"/>
    <x v="5"/>
    <x v="0"/>
    <x v="0"/>
    <x v="0"/>
    <x v="0"/>
    <x v="17"/>
    <x v="256"/>
  </r>
  <r>
    <x v="0"/>
    <n v="3156536"/>
    <x v="7"/>
    <x v="0"/>
    <x v="0"/>
    <x v="0"/>
    <x v="0"/>
    <x v="17"/>
    <x v="256"/>
  </r>
  <r>
    <x v="2"/>
    <n v="3273892"/>
    <x v="2"/>
    <x v="0"/>
    <x v="0"/>
    <x v="0"/>
    <x v="0"/>
    <x v="17"/>
    <x v="256"/>
  </r>
  <r>
    <x v="2"/>
    <n v="80270"/>
    <x v="3"/>
    <x v="0"/>
    <x v="0"/>
    <x v="0"/>
    <x v="0"/>
    <x v="17"/>
    <x v="256"/>
  </r>
  <r>
    <x v="2"/>
    <n v="3671866"/>
    <x v="4"/>
    <x v="0"/>
    <x v="0"/>
    <x v="0"/>
    <x v="0"/>
    <x v="17"/>
    <x v="256"/>
  </r>
  <r>
    <x v="2"/>
    <n v="262769"/>
    <x v="5"/>
    <x v="0"/>
    <x v="0"/>
    <x v="0"/>
    <x v="0"/>
    <x v="17"/>
    <x v="256"/>
  </r>
  <r>
    <x v="2"/>
    <n v="43445"/>
    <x v="0"/>
    <x v="0"/>
    <x v="0"/>
    <x v="0"/>
    <x v="0"/>
    <x v="17"/>
    <x v="256"/>
  </r>
  <r>
    <x v="0"/>
    <n v="18738687"/>
    <x v="0"/>
    <x v="0"/>
    <x v="1"/>
    <x v="1"/>
    <x v="1"/>
    <x v="17"/>
    <x v="257"/>
  </r>
  <r>
    <x v="0"/>
    <n v="4599952"/>
    <x v="2"/>
    <x v="0"/>
    <x v="1"/>
    <x v="1"/>
    <x v="1"/>
    <x v="17"/>
    <x v="257"/>
  </r>
  <r>
    <x v="0"/>
    <n v="1249879"/>
    <x v="3"/>
    <x v="0"/>
    <x v="1"/>
    <x v="1"/>
    <x v="1"/>
    <x v="17"/>
    <x v="257"/>
  </r>
  <r>
    <x v="0"/>
    <n v="728374"/>
    <x v="4"/>
    <x v="0"/>
    <x v="1"/>
    <x v="1"/>
    <x v="1"/>
    <x v="17"/>
    <x v="257"/>
  </r>
  <r>
    <x v="0"/>
    <n v="182049"/>
    <x v="9"/>
    <x v="0"/>
    <x v="1"/>
    <x v="1"/>
    <x v="1"/>
    <x v="17"/>
    <x v="257"/>
  </r>
  <r>
    <x v="0"/>
    <n v="63789"/>
    <x v="5"/>
    <x v="0"/>
    <x v="1"/>
    <x v="1"/>
    <x v="1"/>
    <x v="17"/>
    <x v="257"/>
  </r>
  <r>
    <x v="0"/>
    <n v="3845062"/>
    <x v="7"/>
    <x v="0"/>
    <x v="1"/>
    <x v="1"/>
    <x v="1"/>
    <x v="17"/>
    <x v="257"/>
  </r>
  <r>
    <x v="2"/>
    <n v="1002663"/>
    <x v="2"/>
    <x v="0"/>
    <x v="1"/>
    <x v="1"/>
    <x v="1"/>
    <x v="17"/>
    <x v="257"/>
  </r>
  <r>
    <x v="2"/>
    <n v="453855"/>
    <x v="3"/>
    <x v="0"/>
    <x v="1"/>
    <x v="1"/>
    <x v="1"/>
    <x v="17"/>
    <x v="257"/>
  </r>
  <r>
    <x v="2"/>
    <n v="2455127"/>
    <x v="4"/>
    <x v="0"/>
    <x v="1"/>
    <x v="1"/>
    <x v="1"/>
    <x v="17"/>
    <x v="257"/>
  </r>
  <r>
    <x v="2"/>
    <n v="141980"/>
    <x v="0"/>
    <x v="0"/>
    <x v="1"/>
    <x v="1"/>
    <x v="1"/>
    <x v="17"/>
    <x v="257"/>
  </r>
  <r>
    <x v="0"/>
    <n v="26405218"/>
    <x v="0"/>
    <x v="0"/>
    <x v="1"/>
    <x v="1"/>
    <x v="1"/>
    <x v="17"/>
    <x v="258"/>
  </r>
  <r>
    <x v="0"/>
    <n v="10070407"/>
    <x v="2"/>
    <x v="0"/>
    <x v="1"/>
    <x v="1"/>
    <x v="1"/>
    <x v="17"/>
    <x v="258"/>
  </r>
  <r>
    <x v="0"/>
    <n v="2755875"/>
    <x v="3"/>
    <x v="0"/>
    <x v="1"/>
    <x v="1"/>
    <x v="1"/>
    <x v="17"/>
    <x v="258"/>
  </r>
  <r>
    <x v="0"/>
    <n v="2289835"/>
    <x v="4"/>
    <x v="0"/>
    <x v="1"/>
    <x v="1"/>
    <x v="1"/>
    <x v="17"/>
    <x v="258"/>
  </r>
  <r>
    <x v="1"/>
    <n v="20838"/>
    <x v="4"/>
    <x v="0"/>
    <x v="1"/>
    <x v="1"/>
    <x v="1"/>
    <x v="17"/>
    <x v="258"/>
  </r>
  <r>
    <x v="0"/>
    <n v="388417"/>
    <x v="9"/>
    <x v="0"/>
    <x v="1"/>
    <x v="1"/>
    <x v="1"/>
    <x v="17"/>
    <x v="258"/>
  </r>
  <r>
    <x v="0"/>
    <n v="878889"/>
    <x v="5"/>
    <x v="0"/>
    <x v="1"/>
    <x v="1"/>
    <x v="1"/>
    <x v="17"/>
    <x v="258"/>
  </r>
  <r>
    <x v="0"/>
    <n v="4144331"/>
    <x v="7"/>
    <x v="0"/>
    <x v="1"/>
    <x v="1"/>
    <x v="1"/>
    <x v="17"/>
    <x v="258"/>
  </r>
  <r>
    <x v="2"/>
    <n v="8757016"/>
    <x v="2"/>
    <x v="0"/>
    <x v="1"/>
    <x v="1"/>
    <x v="1"/>
    <x v="17"/>
    <x v="258"/>
  </r>
  <r>
    <x v="2"/>
    <n v="3962725"/>
    <x v="3"/>
    <x v="0"/>
    <x v="1"/>
    <x v="1"/>
    <x v="1"/>
    <x v="17"/>
    <x v="258"/>
  </r>
  <r>
    <x v="2"/>
    <n v="10783949"/>
    <x v="4"/>
    <x v="0"/>
    <x v="1"/>
    <x v="1"/>
    <x v="1"/>
    <x v="17"/>
    <x v="258"/>
  </r>
  <r>
    <x v="2"/>
    <n v="1454874"/>
    <x v="5"/>
    <x v="0"/>
    <x v="1"/>
    <x v="1"/>
    <x v="1"/>
    <x v="17"/>
    <x v="258"/>
  </r>
  <r>
    <x v="2"/>
    <n v="290117"/>
    <x v="0"/>
    <x v="0"/>
    <x v="1"/>
    <x v="1"/>
    <x v="1"/>
    <x v="17"/>
    <x v="258"/>
  </r>
  <r>
    <x v="0"/>
    <n v="19936631"/>
    <x v="0"/>
    <x v="0"/>
    <x v="0"/>
    <x v="0"/>
    <x v="0"/>
    <x v="17"/>
    <x v="259"/>
  </r>
  <r>
    <x v="0"/>
    <n v="7583525"/>
    <x v="2"/>
    <x v="0"/>
    <x v="0"/>
    <x v="0"/>
    <x v="0"/>
    <x v="17"/>
    <x v="259"/>
  </r>
  <r>
    <x v="0"/>
    <n v="2397943"/>
    <x v="3"/>
    <x v="0"/>
    <x v="0"/>
    <x v="0"/>
    <x v="0"/>
    <x v="17"/>
    <x v="259"/>
  </r>
  <r>
    <x v="0"/>
    <n v="1466782"/>
    <x v="4"/>
    <x v="0"/>
    <x v="0"/>
    <x v="0"/>
    <x v="0"/>
    <x v="17"/>
    <x v="259"/>
  </r>
  <r>
    <x v="0"/>
    <n v="293033"/>
    <x v="5"/>
    <x v="0"/>
    <x v="0"/>
    <x v="0"/>
    <x v="0"/>
    <x v="17"/>
    <x v="259"/>
  </r>
  <r>
    <x v="0"/>
    <n v="3668047"/>
    <x v="7"/>
    <x v="0"/>
    <x v="0"/>
    <x v="0"/>
    <x v="0"/>
    <x v="17"/>
    <x v="259"/>
  </r>
  <r>
    <x v="2"/>
    <n v="6224243"/>
    <x v="2"/>
    <x v="0"/>
    <x v="0"/>
    <x v="0"/>
    <x v="0"/>
    <x v="17"/>
    <x v="259"/>
  </r>
  <r>
    <x v="2"/>
    <n v="2442293"/>
    <x v="3"/>
    <x v="0"/>
    <x v="0"/>
    <x v="0"/>
    <x v="0"/>
    <x v="17"/>
    <x v="259"/>
  </r>
  <r>
    <x v="2"/>
    <n v="109717549"/>
    <x v="4"/>
    <x v="0"/>
    <x v="0"/>
    <x v="0"/>
    <x v="0"/>
    <x v="17"/>
    <x v="259"/>
  </r>
  <r>
    <x v="2"/>
    <n v="4859166"/>
    <x v="8"/>
    <x v="0"/>
    <x v="0"/>
    <x v="0"/>
    <x v="0"/>
    <x v="17"/>
    <x v="259"/>
  </r>
  <r>
    <x v="2"/>
    <n v="939972"/>
    <x v="5"/>
    <x v="0"/>
    <x v="0"/>
    <x v="0"/>
    <x v="0"/>
    <x v="17"/>
    <x v="259"/>
  </r>
  <r>
    <x v="2"/>
    <n v="14456"/>
    <x v="0"/>
    <x v="0"/>
    <x v="0"/>
    <x v="0"/>
    <x v="0"/>
    <x v="17"/>
    <x v="259"/>
  </r>
  <r>
    <x v="0"/>
    <n v="11458677"/>
    <x v="0"/>
    <x v="0"/>
    <x v="1"/>
    <x v="1"/>
    <x v="1"/>
    <x v="17"/>
    <x v="260"/>
  </r>
  <r>
    <x v="0"/>
    <n v="4675218"/>
    <x v="2"/>
    <x v="0"/>
    <x v="1"/>
    <x v="1"/>
    <x v="1"/>
    <x v="17"/>
    <x v="260"/>
  </r>
  <r>
    <x v="0"/>
    <n v="1272097"/>
    <x v="3"/>
    <x v="0"/>
    <x v="1"/>
    <x v="1"/>
    <x v="1"/>
    <x v="17"/>
    <x v="260"/>
  </r>
  <r>
    <x v="0"/>
    <n v="1072862"/>
    <x v="4"/>
    <x v="0"/>
    <x v="1"/>
    <x v="1"/>
    <x v="1"/>
    <x v="17"/>
    <x v="260"/>
  </r>
  <r>
    <x v="0"/>
    <n v="1057066"/>
    <x v="5"/>
    <x v="0"/>
    <x v="1"/>
    <x v="1"/>
    <x v="1"/>
    <x v="17"/>
    <x v="260"/>
  </r>
  <r>
    <x v="0"/>
    <n v="2462471"/>
    <x v="7"/>
    <x v="0"/>
    <x v="1"/>
    <x v="1"/>
    <x v="1"/>
    <x v="17"/>
    <x v="260"/>
  </r>
  <r>
    <x v="2"/>
    <n v="4025259"/>
    <x v="2"/>
    <x v="0"/>
    <x v="1"/>
    <x v="1"/>
    <x v="1"/>
    <x v="17"/>
    <x v="260"/>
  </r>
  <r>
    <x v="2"/>
    <n v="493606"/>
    <x v="3"/>
    <x v="0"/>
    <x v="1"/>
    <x v="1"/>
    <x v="1"/>
    <x v="17"/>
    <x v="260"/>
  </r>
  <r>
    <x v="2"/>
    <n v="4444497"/>
    <x v="4"/>
    <x v="0"/>
    <x v="1"/>
    <x v="1"/>
    <x v="1"/>
    <x v="17"/>
    <x v="260"/>
  </r>
  <r>
    <x v="2"/>
    <n v="673253"/>
    <x v="5"/>
    <x v="0"/>
    <x v="1"/>
    <x v="1"/>
    <x v="1"/>
    <x v="17"/>
    <x v="260"/>
  </r>
  <r>
    <x v="0"/>
    <n v="10405280"/>
    <x v="0"/>
    <x v="0"/>
    <x v="0"/>
    <x v="0"/>
    <x v="0"/>
    <x v="17"/>
    <x v="261"/>
  </r>
  <r>
    <x v="0"/>
    <n v="3310143"/>
    <x v="2"/>
    <x v="0"/>
    <x v="0"/>
    <x v="0"/>
    <x v="0"/>
    <x v="17"/>
    <x v="261"/>
  </r>
  <r>
    <x v="0"/>
    <n v="998006"/>
    <x v="3"/>
    <x v="0"/>
    <x v="0"/>
    <x v="0"/>
    <x v="0"/>
    <x v="17"/>
    <x v="261"/>
  </r>
  <r>
    <x v="0"/>
    <n v="497839"/>
    <x v="4"/>
    <x v="0"/>
    <x v="0"/>
    <x v="0"/>
    <x v="0"/>
    <x v="17"/>
    <x v="261"/>
  </r>
  <r>
    <x v="0"/>
    <n v="180557"/>
    <x v="5"/>
    <x v="0"/>
    <x v="0"/>
    <x v="0"/>
    <x v="0"/>
    <x v="17"/>
    <x v="261"/>
  </r>
  <r>
    <x v="0"/>
    <n v="1916523"/>
    <x v="7"/>
    <x v="0"/>
    <x v="0"/>
    <x v="0"/>
    <x v="0"/>
    <x v="17"/>
    <x v="261"/>
  </r>
  <r>
    <x v="2"/>
    <n v="3068135"/>
    <x v="2"/>
    <x v="0"/>
    <x v="0"/>
    <x v="0"/>
    <x v="0"/>
    <x v="17"/>
    <x v="261"/>
  </r>
  <r>
    <x v="2"/>
    <n v="369416"/>
    <x v="3"/>
    <x v="0"/>
    <x v="0"/>
    <x v="0"/>
    <x v="0"/>
    <x v="17"/>
    <x v="261"/>
  </r>
  <r>
    <x v="2"/>
    <n v="23672297"/>
    <x v="4"/>
    <x v="0"/>
    <x v="0"/>
    <x v="0"/>
    <x v="0"/>
    <x v="17"/>
    <x v="261"/>
  </r>
  <r>
    <x v="2"/>
    <n v="3889090"/>
    <x v="8"/>
    <x v="0"/>
    <x v="0"/>
    <x v="0"/>
    <x v="0"/>
    <x v="17"/>
    <x v="261"/>
  </r>
  <r>
    <x v="2"/>
    <n v="694152"/>
    <x v="5"/>
    <x v="0"/>
    <x v="0"/>
    <x v="0"/>
    <x v="0"/>
    <x v="17"/>
    <x v="261"/>
  </r>
  <r>
    <x v="0"/>
    <n v="14129710"/>
    <x v="0"/>
    <x v="0"/>
    <x v="0"/>
    <x v="0"/>
    <x v="0"/>
    <x v="17"/>
    <x v="262"/>
  </r>
  <r>
    <x v="0"/>
    <n v="5089480"/>
    <x v="2"/>
    <x v="0"/>
    <x v="0"/>
    <x v="0"/>
    <x v="0"/>
    <x v="17"/>
    <x v="262"/>
  </r>
  <r>
    <x v="0"/>
    <n v="1058874"/>
    <x v="3"/>
    <x v="0"/>
    <x v="0"/>
    <x v="0"/>
    <x v="0"/>
    <x v="17"/>
    <x v="262"/>
  </r>
  <r>
    <x v="0"/>
    <n v="990239"/>
    <x v="4"/>
    <x v="0"/>
    <x v="0"/>
    <x v="0"/>
    <x v="0"/>
    <x v="17"/>
    <x v="262"/>
  </r>
  <r>
    <x v="0"/>
    <n v="411742"/>
    <x v="5"/>
    <x v="0"/>
    <x v="0"/>
    <x v="0"/>
    <x v="0"/>
    <x v="17"/>
    <x v="262"/>
  </r>
  <r>
    <x v="0"/>
    <n v="3280209"/>
    <x v="7"/>
    <x v="0"/>
    <x v="0"/>
    <x v="0"/>
    <x v="0"/>
    <x v="17"/>
    <x v="262"/>
  </r>
  <r>
    <x v="2"/>
    <n v="3207681"/>
    <x v="2"/>
    <x v="0"/>
    <x v="0"/>
    <x v="0"/>
    <x v="0"/>
    <x v="17"/>
    <x v="262"/>
  </r>
  <r>
    <x v="2"/>
    <n v="451350"/>
    <x v="3"/>
    <x v="0"/>
    <x v="0"/>
    <x v="0"/>
    <x v="0"/>
    <x v="17"/>
    <x v="262"/>
  </r>
  <r>
    <x v="2"/>
    <n v="89865930"/>
    <x v="4"/>
    <x v="0"/>
    <x v="0"/>
    <x v="0"/>
    <x v="0"/>
    <x v="17"/>
    <x v="262"/>
  </r>
  <r>
    <x v="2"/>
    <n v="1851939"/>
    <x v="5"/>
    <x v="0"/>
    <x v="0"/>
    <x v="0"/>
    <x v="0"/>
    <x v="17"/>
    <x v="262"/>
  </r>
  <r>
    <x v="2"/>
    <n v="16605"/>
    <x v="0"/>
    <x v="0"/>
    <x v="0"/>
    <x v="0"/>
    <x v="0"/>
    <x v="17"/>
    <x v="262"/>
  </r>
  <r>
    <x v="0"/>
    <n v="10889708"/>
    <x v="0"/>
    <x v="0"/>
    <x v="0"/>
    <x v="0"/>
    <x v="0"/>
    <x v="17"/>
    <x v="263"/>
  </r>
  <r>
    <x v="0"/>
    <n v="3781710"/>
    <x v="2"/>
    <x v="0"/>
    <x v="0"/>
    <x v="0"/>
    <x v="0"/>
    <x v="17"/>
    <x v="263"/>
  </r>
  <r>
    <x v="0"/>
    <n v="969704"/>
    <x v="3"/>
    <x v="0"/>
    <x v="0"/>
    <x v="0"/>
    <x v="0"/>
    <x v="17"/>
    <x v="263"/>
  </r>
  <r>
    <x v="0"/>
    <n v="748349"/>
    <x v="4"/>
    <x v="0"/>
    <x v="0"/>
    <x v="0"/>
    <x v="0"/>
    <x v="17"/>
    <x v="263"/>
  </r>
  <r>
    <x v="0"/>
    <n v="481109"/>
    <x v="5"/>
    <x v="0"/>
    <x v="0"/>
    <x v="0"/>
    <x v="0"/>
    <x v="17"/>
    <x v="263"/>
  </r>
  <r>
    <x v="0"/>
    <n v="1900077"/>
    <x v="7"/>
    <x v="0"/>
    <x v="0"/>
    <x v="0"/>
    <x v="0"/>
    <x v="17"/>
    <x v="263"/>
  </r>
  <r>
    <x v="2"/>
    <n v="3910337"/>
    <x v="2"/>
    <x v="0"/>
    <x v="0"/>
    <x v="0"/>
    <x v="0"/>
    <x v="17"/>
    <x v="263"/>
  </r>
  <r>
    <x v="2"/>
    <n v="564261"/>
    <x v="3"/>
    <x v="0"/>
    <x v="0"/>
    <x v="0"/>
    <x v="0"/>
    <x v="17"/>
    <x v="263"/>
  </r>
  <r>
    <x v="2"/>
    <n v="18107729"/>
    <x v="4"/>
    <x v="0"/>
    <x v="0"/>
    <x v="0"/>
    <x v="0"/>
    <x v="17"/>
    <x v="263"/>
  </r>
  <r>
    <x v="2"/>
    <n v="6288699"/>
    <x v="5"/>
    <x v="0"/>
    <x v="0"/>
    <x v="0"/>
    <x v="0"/>
    <x v="17"/>
    <x v="263"/>
  </r>
  <r>
    <x v="2"/>
    <n v="2419973"/>
    <x v="0"/>
    <x v="0"/>
    <x v="0"/>
    <x v="0"/>
    <x v="0"/>
    <x v="17"/>
    <x v="263"/>
  </r>
  <r>
    <x v="0"/>
    <n v="7381608"/>
    <x v="0"/>
    <x v="0"/>
    <x v="0"/>
    <x v="0"/>
    <x v="0"/>
    <x v="17"/>
    <x v="264"/>
  </r>
  <r>
    <x v="0"/>
    <n v="1490423"/>
    <x v="2"/>
    <x v="0"/>
    <x v="0"/>
    <x v="0"/>
    <x v="0"/>
    <x v="17"/>
    <x v="264"/>
  </r>
  <r>
    <x v="0"/>
    <n v="905769"/>
    <x v="3"/>
    <x v="0"/>
    <x v="0"/>
    <x v="0"/>
    <x v="0"/>
    <x v="17"/>
    <x v="264"/>
  </r>
  <r>
    <x v="0"/>
    <n v="328680"/>
    <x v="4"/>
    <x v="0"/>
    <x v="0"/>
    <x v="0"/>
    <x v="0"/>
    <x v="17"/>
    <x v="264"/>
  </r>
  <r>
    <x v="0"/>
    <n v="221980"/>
    <x v="5"/>
    <x v="0"/>
    <x v="0"/>
    <x v="0"/>
    <x v="0"/>
    <x v="17"/>
    <x v="264"/>
  </r>
  <r>
    <x v="0"/>
    <n v="2044222"/>
    <x v="7"/>
    <x v="0"/>
    <x v="0"/>
    <x v="0"/>
    <x v="0"/>
    <x v="17"/>
    <x v="264"/>
  </r>
  <r>
    <x v="2"/>
    <n v="1326485"/>
    <x v="2"/>
    <x v="0"/>
    <x v="0"/>
    <x v="0"/>
    <x v="0"/>
    <x v="17"/>
    <x v="264"/>
  </r>
  <r>
    <x v="2"/>
    <n v="293905"/>
    <x v="3"/>
    <x v="0"/>
    <x v="0"/>
    <x v="0"/>
    <x v="0"/>
    <x v="17"/>
    <x v="264"/>
  </r>
  <r>
    <x v="2"/>
    <n v="1501063"/>
    <x v="4"/>
    <x v="0"/>
    <x v="0"/>
    <x v="0"/>
    <x v="0"/>
    <x v="17"/>
    <x v="264"/>
  </r>
  <r>
    <x v="2"/>
    <n v="89663"/>
    <x v="5"/>
    <x v="0"/>
    <x v="0"/>
    <x v="0"/>
    <x v="0"/>
    <x v="17"/>
    <x v="264"/>
  </r>
  <r>
    <x v="2"/>
    <n v="158248"/>
    <x v="0"/>
    <x v="0"/>
    <x v="0"/>
    <x v="0"/>
    <x v="0"/>
    <x v="17"/>
    <x v="264"/>
  </r>
  <r>
    <x v="0"/>
    <n v="3030036"/>
    <x v="0"/>
    <x v="0"/>
    <x v="1"/>
    <x v="1"/>
    <x v="1"/>
    <x v="17"/>
    <x v="265"/>
  </r>
  <r>
    <x v="0"/>
    <n v="1000410"/>
    <x v="2"/>
    <x v="0"/>
    <x v="1"/>
    <x v="1"/>
    <x v="1"/>
    <x v="17"/>
    <x v="265"/>
  </r>
  <r>
    <x v="0"/>
    <n v="701658"/>
    <x v="3"/>
    <x v="0"/>
    <x v="1"/>
    <x v="1"/>
    <x v="1"/>
    <x v="17"/>
    <x v="265"/>
  </r>
  <r>
    <x v="0"/>
    <n v="97007"/>
    <x v="4"/>
    <x v="0"/>
    <x v="1"/>
    <x v="1"/>
    <x v="1"/>
    <x v="17"/>
    <x v="265"/>
  </r>
  <r>
    <x v="0"/>
    <n v="12229"/>
    <x v="5"/>
    <x v="0"/>
    <x v="1"/>
    <x v="1"/>
    <x v="1"/>
    <x v="17"/>
    <x v="265"/>
  </r>
  <r>
    <x v="0"/>
    <n v="963810"/>
    <x v="7"/>
    <x v="0"/>
    <x v="1"/>
    <x v="1"/>
    <x v="1"/>
    <x v="17"/>
    <x v="265"/>
  </r>
  <r>
    <x v="2"/>
    <n v="141163"/>
    <x v="2"/>
    <x v="0"/>
    <x v="1"/>
    <x v="1"/>
    <x v="1"/>
    <x v="17"/>
    <x v="265"/>
  </r>
  <r>
    <x v="2"/>
    <n v="281085"/>
    <x v="3"/>
    <x v="0"/>
    <x v="1"/>
    <x v="1"/>
    <x v="1"/>
    <x v="17"/>
    <x v="265"/>
  </r>
  <r>
    <x v="2"/>
    <n v="90390"/>
    <x v="4"/>
    <x v="0"/>
    <x v="1"/>
    <x v="1"/>
    <x v="1"/>
    <x v="17"/>
    <x v="265"/>
  </r>
  <r>
    <x v="2"/>
    <n v="0"/>
    <x v="5"/>
    <x v="0"/>
    <x v="1"/>
    <x v="1"/>
    <x v="1"/>
    <x v="17"/>
    <x v="265"/>
  </r>
  <r>
    <x v="2"/>
    <n v="44733"/>
    <x v="0"/>
    <x v="0"/>
    <x v="1"/>
    <x v="1"/>
    <x v="1"/>
    <x v="17"/>
    <x v="265"/>
  </r>
  <r>
    <x v="0"/>
    <n v="9252564"/>
    <x v="0"/>
    <x v="0"/>
    <x v="1"/>
    <x v="1"/>
    <x v="1"/>
    <x v="17"/>
    <x v="266"/>
  </r>
  <r>
    <x v="0"/>
    <n v="2624578"/>
    <x v="2"/>
    <x v="0"/>
    <x v="1"/>
    <x v="1"/>
    <x v="1"/>
    <x v="17"/>
    <x v="266"/>
  </r>
  <r>
    <x v="0"/>
    <n v="1320563"/>
    <x v="3"/>
    <x v="0"/>
    <x v="1"/>
    <x v="1"/>
    <x v="1"/>
    <x v="17"/>
    <x v="266"/>
  </r>
  <r>
    <x v="0"/>
    <n v="314960"/>
    <x v="4"/>
    <x v="0"/>
    <x v="1"/>
    <x v="1"/>
    <x v="1"/>
    <x v="17"/>
    <x v="266"/>
  </r>
  <r>
    <x v="0"/>
    <n v="112483"/>
    <x v="5"/>
    <x v="0"/>
    <x v="1"/>
    <x v="1"/>
    <x v="1"/>
    <x v="17"/>
    <x v="266"/>
  </r>
  <r>
    <x v="0"/>
    <n v="2129876"/>
    <x v="7"/>
    <x v="0"/>
    <x v="1"/>
    <x v="1"/>
    <x v="1"/>
    <x v="17"/>
    <x v="266"/>
  </r>
  <r>
    <x v="2"/>
    <n v="1455016"/>
    <x v="2"/>
    <x v="0"/>
    <x v="1"/>
    <x v="1"/>
    <x v="1"/>
    <x v="17"/>
    <x v="266"/>
  </r>
  <r>
    <x v="2"/>
    <n v="339268"/>
    <x v="3"/>
    <x v="0"/>
    <x v="1"/>
    <x v="1"/>
    <x v="1"/>
    <x v="17"/>
    <x v="266"/>
  </r>
  <r>
    <x v="2"/>
    <n v="2455602"/>
    <x v="4"/>
    <x v="0"/>
    <x v="1"/>
    <x v="1"/>
    <x v="1"/>
    <x v="17"/>
    <x v="266"/>
  </r>
  <r>
    <x v="2"/>
    <n v="35275"/>
    <x v="0"/>
    <x v="0"/>
    <x v="1"/>
    <x v="1"/>
    <x v="1"/>
    <x v="17"/>
    <x v="266"/>
  </r>
  <r>
    <x v="0"/>
    <n v="12968146"/>
    <x v="0"/>
    <x v="0"/>
    <x v="0"/>
    <x v="0"/>
    <x v="0"/>
    <x v="17"/>
    <x v="267"/>
  </r>
  <r>
    <x v="0"/>
    <n v="4193150"/>
    <x v="2"/>
    <x v="0"/>
    <x v="0"/>
    <x v="0"/>
    <x v="0"/>
    <x v="17"/>
    <x v="267"/>
  </r>
  <r>
    <x v="0"/>
    <n v="632145"/>
    <x v="3"/>
    <x v="0"/>
    <x v="0"/>
    <x v="0"/>
    <x v="0"/>
    <x v="17"/>
    <x v="267"/>
  </r>
  <r>
    <x v="0"/>
    <n v="424333"/>
    <x v="4"/>
    <x v="0"/>
    <x v="0"/>
    <x v="0"/>
    <x v="0"/>
    <x v="17"/>
    <x v="267"/>
  </r>
  <r>
    <x v="0"/>
    <n v="614962"/>
    <x v="5"/>
    <x v="0"/>
    <x v="0"/>
    <x v="0"/>
    <x v="0"/>
    <x v="17"/>
    <x v="267"/>
  </r>
  <r>
    <x v="0"/>
    <n v="1320452"/>
    <x v="7"/>
    <x v="0"/>
    <x v="0"/>
    <x v="0"/>
    <x v="0"/>
    <x v="17"/>
    <x v="267"/>
  </r>
  <r>
    <x v="2"/>
    <n v="2814464"/>
    <x v="2"/>
    <x v="0"/>
    <x v="0"/>
    <x v="0"/>
    <x v="0"/>
    <x v="17"/>
    <x v="267"/>
  </r>
  <r>
    <x v="2"/>
    <n v="547601"/>
    <x v="3"/>
    <x v="0"/>
    <x v="0"/>
    <x v="0"/>
    <x v="0"/>
    <x v="17"/>
    <x v="267"/>
  </r>
  <r>
    <x v="2"/>
    <n v="4224106"/>
    <x v="4"/>
    <x v="0"/>
    <x v="0"/>
    <x v="0"/>
    <x v="0"/>
    <x v="17"/>
    <x v="267"/>
  </r>
  <r>
    <x v="2"/>
    <n v="15944"/>
    <x v="5"/>
    <x v="0"/>
    <x v="0"/>
    <x v="0"/>
    <x v="0"/>
    <x v="17"/>
    <x v="267"/>
  </r>
  <r>
    <x v="2"/>
    <n v="322838"/>
    <x v="0"/>
    <x v="0"/>
    <x v="0"/>
    <x v="0"/>
    <x v="0"/>
    <x v="17"/>
    <x v="267"/>
  </r>
  <r>
    <x v="0"/>
    <n v="7591394"/>
    <x v="0"/>
    <x v="0"/>
    <x v="1"/>
    <x v="1"/>
    <x v="1"/>
    <x v="17"/>
    <x v="268"/>
  </r>
  <r>
    <x v="0"/>
    <n v="2534588"/>
    <x v="2"/>
    <x v="0"/>
    <x v="1"/>
    <x v="1"/>
    <x v="1"/>
    <x v="17"/>
    <x v="268"/>
  </r>
  <r>
    <x v="0"/>
    <n v="1132371"/>
    <x v="3"/>
    <x v="0"/>
    <x v="1"/>
    <x v="1"/>
    <x v="1"/>
    <x v="17"/>
    <x v="268"/>
  </r>
  <r>
    <x v="0"/>
    <n v="794798"/>
    <x v="4"/>
    <x v="0"/>
    <x v="1"/>
    <x v="1"/>
    <x v="1"/>
    <x v="17"/>
    <x v="268"/>
  </r>
  <r>
    <x v="0"/>
    <n v="615074"/>
    <x v="5"/>
    <x v="0"/>
    <x v="1"/>
    <x v="1"/>
    <x v="1"/>
    <x v="17"/>
    <x v="268"/>
  </r>
  <r>
    <x v="0"/>
    <n v="1678859"/>
    <x v="7"/>
    <x v="0"/>
    <x v="1"/>
    <x v="1"/>
    <x v="1"/>
    <x v="17"/>
    <x v="268"/>
  </r>
  <r>
    <x v="2"/>
    <n v="353088"/>
    <x v="2"/>
    <x v="0"/>
    <x v="1"/>
    <x v="1"/>
    <x v="1"/>
    <x v="17"/>
    <x v="268"/>
  </r>
  <r>
    <x v="2"/>
    <n v="376930"/>
    <x v="3"/>
    <x v="0"/>
    <x v="1"/>
    <x v="1"/>
    <x v="1"/>
    <x v="17"/>
    <x v="268"/>
  </r>
  <r>
    <x v="2"/>
    <n v="1318046"/>
    <x v="4"/>
    <x v="0"/>
    <x v="1"/>
    <x v="1"/>
    <x v="1"/>
    <x v="17"/>
    <x v="268"/>
  </r>
  <r>
    <x v="2"/>
    <n v="1403383"/>
    <x v="5"/>
    <x v="0"/>
    <x v="1"/>
    <x v="1"/>
    <x v="1"/>
    <x v="17"/>
    <x v="268"/>
  </r>
  <r>
    <x v="0"/>
    <n v="16752972"/>
    <x v="0"/>
    <x v="0"/>
    <x v="0"/>
    <x v="0"/>
    <x v="0"/>
    <x v="17"/>
    <x v="269"/>
  </r>
  <r>
    <x v="0"/>
    <n v="5705233"/>
    <x v="2"/>
    <x v="0"/>
    <x v="0"/>
    <x v="0"/>
    <x v="0"/>
    <x v="17"/>
    <x v="269"/>
  </r>
  <r>
    <x v="1"/>
    <n v="20"/>
    <x v="2"/>
    <x v="0"/>
    <x v="0"/>
    <x v="0"/>
    <x v="0"/>
    <x v="17"/>
    <x v="269"/>
  </r>
  <r>
    <x v="0"/>
    <n v="1931318"/>
    <x v="3"/>
    <x v="0"/>
    <x v="0"/>
    <x v="0"/>
    <x v="0"/>
    <x v="17"/>
    <x v="269"/>
  </r>
  <r>
    <x v="0"/>
    <n v="993646"/>
    <x v="4"/>
    <x v="0"/>
    <x v="0"/>
    <x v="0"/>
    <x v="0"/>
    <x v="17"/>
    <x v="269"/>
  </r>
  <r>
    <x v="0"/>
    <n v="933615"/>
    <x v="5"/>
    <x v="0"/>
    <x v="0"/>
    <x v="0"/>
    <x v="0"/>
    <x v="17"/>
    <x v="269"/>
  </r>
  <r>
    <x v="0"/>
    <n v="3749012"/>
    <x v="7"/>
    <x v="0"/>
    <x v="0"/>
    <x v="0"/>
    <x v="0"/>
    <x v="17"/>
    <x v="269"/>
  </r>
  <r>
    <x v="2"/>
    <n v="7095211"/>
    <x v="2"/>
    <x v="0"/>
    <x v="0"/>
    <x v="0"/>
    <x v="0"/>
    <x v="17"/>
    <x v="269"/>
  </r>
  <r>
    <x v="2"/>
    <n v="261052"/>
    <x v="3"/>
    <x v="0"/>
    <x v="0"/>
    <x v="0"/>
    <x v="0"/>
    <x v="17"/>
    <x v="269"/>
  </r>
  <r>
    <x v="2"/>
    <n v="7818995"/>
    <x v="4"/>
    <x v="0"/>
    <x v="0"/>
    <x v="0"/>
    <x v="0"/>
    <x v="17"/>
    <x v="269"/>
  </r>
  <r>
    <x v="2"/>
    <n v="2056405"/>
    <x v="5"/>
    <x v="0"/>
    <x v="0"/>
    <x v="0"/>
    <x v="0"/>
    <x v="17"/>
    <x v="269"/>
  </r>
  <r>
    <x v="0"/>
    <n v="11310909"/>
    <x v="0"/>
    <x v="0"/>
    <x v="0"/>
    <x v="0"/>
    <x v="0"/>
    <x v="17"/>
    <x v="270"/>
  </r>
  <r>
    <x v="0"/>
    <n v="3541570"/>
    <x v="2"/>
    <x v="0"/>
    <x v="0"/>
    <x v="0"/>
    <x v="0"/>
    <x v="17"/>
    <x v="270"/>
  </r>
  <r>
    <x v="0"/>
    <n v="1068548"/>
    <x v="3"/>
    <x v="0"/>
    <x v="0"/>
    <x v="0"/>
    <x v="0"/>
    <x v="17"/>
    <x v="270"/>
  </r>
  <r>
    <x v="0"/>
    <n v="1084542"/>
    <x v="4"/>
    <x v="0"/>
    <x v="0"/>
    <x v="0"/>
    <x v="0"/>
    <x v="17"/>
    <x v="270"/>
  </r>
  <r>
    <x v="0"/>
    <n v="403844"/>
    <x v="5"/>
    <x v="0"/>
    <x v="0"/>
    <x v="0"/>
    <x v="0"/>
    <x v="17"/>
    <x v="270"/>
  </r>
  <r>
    <x v="0"/>
    <n v="2290458"/>
    <x v="7"/>
    <x v="0"/>
    <x v="0"/>
    <x v="0"/>
    <x v="0"/>
    <x v="17"/>
    <x v="270"/>
  </r>
  <r>
    <x v="2"/>
    <n v="1086095"/>
    <x v="2"/>
    <x v="0"/>
    <x v="0"/>
    <x v="0"/>
    <x v="0"/>
    <x v="17"/>
    <x v="270"/>
  </r>
  <r>
    <x v="2"/>
    <n v="196048"/>
    <x v="3"/>
    <x v="0"/>
    <x v="0"/>
    <x v="0"/>
    <x v="0"/>
    <x v="17"/>
    <x v="270"/>
  </r>
  <r>
    <x v="2"/>
    <n v="3289498"/>
    <x v="4"/>
    <x v="0"/>
    <x v="0"/>
    <x v="0"/>
    <x v="0"/>
    <x v="17"/>
    <x v="270"/>
  </r>
  <r>
    <x v="2"/>
    <n v="359250"/>
    <x v="5"/>
    <x v="0"/>
    <x v="0"/>
    <x v="0"/>
    <x v="0"/>
    <x v="17"/>
    <x v="270"/>
  </r>
  <r>
    <x v="2"/>
    <n v="7080"/>
    <x v="0"/>
    <x v="0"/>
    <x v="0"/>
    <x v="0"/>
    <x v="0"/>
    <x v="17"/>
    <x v="270"/>
  </r>
  <r>
    <x v="0"/>
    <n v="6413207"/>
    <x v="0"/>
    <x v="0"/>
    <x v="1"/>
    <x v="1"/>
    <x v="1"/>
    <x v="17"/>
    <x v="271"/>
  </r>
  <r>
    <x v="0"/>
    <n v="2254133"/>
    <x v="2"/>
    <x v="0"/>
    <x v="1"/>
    <x v="1"/>
    <x v="1"/>
    <x v="17"/>
    <x v="271"/>
  </r>
  <r>
    <x v="0"/>
    <n v="641414"/>
    <x v="3"/>
    <x v="0"/>
    <x v="1"/>
    <x v="1"/>
    <x v="1"/>
    <x v="17"/>
    <x v="271"/>
  </r>
  <r>
    <x v="0"/>
    <n v="337269"/>
    <x v="4"/>
    <x v="0"/>
    <x v="1"/>
    <x v="1"/>
    <x v="1"/>
    <x v="17"/>
    <x v="271"/>
  </r>
  <r>
    <x v="0"/>
    <n v="172827"/>
    <x v="5"/>
    <x v="0"/>
    <x v="1"/>
    <x v="1"/>
    <x v="1"/>
    <x v="17"/>
    <x v="271"/>
  </r>
  <r>
    <x v="0"/>
    <n v="1741716"/>
    <x v="7"/>
    <x v="0"/>
    <x v="1"/>
    <x v="1"/>
    <x v="1"/>
    <x v="17"/>
    <x v="271"/>
  </r>
  <r>
    <x v="2"/>
    <n v="1659286"/>
    <x v="2"/>
    <x v="0"/>
    <x v="1"/>
    <x v="1"/>
    <x v="1"/>
    <x v="17"/>
    <x v="271"/>
  </r>
  <r>
    <x v="2"/>
    <n v="116475"/>
    <x v="3"/>
    <x v="0"/>
    <x v="1"/>
    <x v="1"/>
    <x v="1"/>
    <x v="17"/>
    <x v="271"/>
  </r>
  <r>
    <x v="2"/>
    <n v="4400323"/>
    <x v="4"/>
    <x v="0"/>
    <x v="1"/>
    <x v="1"/>
    <x v="1"/>
    <x v="17"/>
    <x v="271"/>
  </r>
  <r>
    <x v="2"/>
    <n v="301169"/>
    <x v="5"/>
    <x v="0"/>
    <x v="1"/>
    <x v="1"/>
    <x v="1"/>
    <x v="17"/>
    <x v="271"/>
  </r>
  <r>
    <x v="0"/>
    <n v="5373655"/>
    <x v="0"/>
    <x v="0"/>
    <x v="1"/>
    <x v="1"/>
    <x v="1"/>
    <x v="17"/>
    <x v="272"/>
  </r>
  <r>
    <x v="0"/>
    <n v="1604930"/>
    <x v="2"/>
    <x v="0"/>
    <x v="1"/>
    <x v="1"/>
    <x v="1"/>
    <x v="17"/>
    <x v="272"/>
  </r>
  <r>
    <x v="0"/>
    <n v="817195"/>
    <x v="3"/>
    <x v="0"/>
    <x v="1"/>
    <x v="1"/>
    <x v="1"/>
    <x v="17"/>
    <x v="272"/>
  </r>
  <r>
    <x v="0"/>
    <n v="395734"/>
    <x v="4"/>
    <x v="0"/>
    <x v="1"/>
    <x v="1"/>
    <x v="1"/>
    <x v="17"/>
    <x v="272"/>
  </r>
  <r>
    <x v="0"/>
    <n v="193615"/>
    <x v="5"/>
    <x v="0"/>
    <x v="1"/>
    <x v="1"/>
    <x v="1"/>
    <x v="17"/>
    <x v="272"/>
  </r>
  <r>
    <x v="0"/>
    <n v="1346550"/>
    <x v="7"/>
    <x v="0"/>
    <x v="1"/>
    <x v="1"/>
    <x v="1"/>
    <x v="17"/>
    <x v="272"/>
  </r>
  <r>
    <x v="2"/>
    <n v="338092"/>
    <x v="2"/>
    <x v="0"/>
    <x v="1"/>
    <x v="1"/>
    <x v="1"/>
    <x v="17"/>
    <x v="272"/>
  </r>
  <r>
    <x v="2"/>
    <n v="274378"/>
    <x v="3"/>
    <x v="0"/>
    <x v="1"/>
    <x v="1"/>
    <x v="1"/>
    <x v="17"/>
    <x v="272"/>
  </r>
  <r>
    <x v="2"/>
    <n v="1389374"/>
    <x v="4"/>
    <x v="0"/>
    <x v="1"/>
    <x v="1"/>
    <x v="1"/>
    <x v="17"/>
    <x v="272"/>
  </r>
  <r>
    <x v="2"/>
    <n v="703502"/>
    <x v="5"/>
    <x v="0"/>
    <x v="1"/>
    <x v="1"/>
    <x v="1"/>
    <x v="17"/>
    <x v="272"/>
  </r>
  <r>
    <x v="2"/>
    <n v="35671"/>
    <x v="0"/>
    <x v="0"/>
    <x v="1"/>
    <x v="1"/>
    <x v="1"/>
    <x v="17"/>
    <x v="272"/>
  </r>
  <r>
    <x v="0"/>
    <n v="7617781"/>
    <x v="0"/>
    <x v="0"/>
    <x v="1"/>
    <x v="1"/>
    <x v="1"/>
    <x v="17"/>
    <x v="273"/>
  </r>
  <r>
    <x v="0"/>
    <n v="3455586"/>
    <x v="2"/>
    <x v="0"/>
    <x v="1"/>
    <x v="1"/>
    <x v="1"/>
    <x v="17"/>
    <x v="273"/>
  </r>
  <r>
    <x v="0"/>
    <n v="1082437"/>
    <x v="3"/>
    <x v="0"/>
    <x v="1"/>
    <x v="1"/>
    <x v="1"/>
    <x v="17"/>
    <x v="273"/>
  </r>
  <r>
    <x v="0"/>
    <n v="411294"/>
    <x v="4"/>
    <x v="0"/>
    <x v="1"/>
    <x v="1"/>
    <x v="1"/>
    <x v="17"/>
    <x v="273"/>
  </r>
  <r>
    <x v="0"/>
    <n v="380823"/>
    <x v="5"/>
    <x v="0"/>
    <x v="1"/>
    <x v="1"/>
    <x v="1"/>
    <x v="17"/>
    <x v="273"/>
  </r>
  <r>
    <x v="0"/>
    <n v="1172774"/>
    <x v="7"/>
    <x v="0"/>
    <x v="1"/>
    <x v="1"/>
    <x v="1"/>
    <x v="17"/>
    <x v="273"/>
  </r>
  <r>
    <x v="2"/>
    <n v="3245314"/>
    <x v="2"/>
    <x v="0"/>
    <x v="1"/>
    <x v="1"/>
    <x v="1"/>
    <x v="17"/>
    <x v="273"/>
  </r>
  <r>
    <x v="2"/>
    <n v="292649"/>
    <x v="3"/>
    <x v="0"/>
    <x v="1"/>
    <x v="1"/>
    <x v="1"/>
    <x v="17"/>
    <x v="273"/>
  </r>
  <r>
    <x v="2"/>
    <n v="833398"/>
    <x v="4"/>
    <x v="0"/>
    <x v="1"/>
    <x v="1"/>
    <x v="1"/>
    <x v="17"/>
    <x v="273"/>
  </r>
  <r>
    <x v="2"/>
    <n v="1037319"/>
    <x v="5"/>
    <x v="0"/>
    <x v="1"/>
    <x v="1"/>
    <x v="1"/>
    <x v="17"/>
    <x v="273"/>
  </r>
  <r>
    <x v="2"/>
    <n v="54807"/>
    <x v="0"/>
    <x v="0"/>
    <x v="1"/>
    <x v="1"/>
    <x v="1"/>
    <x v="17"/>
    <x v="273"/>
  </r>
  <r>
    <x v="0"/>
    <n v="28356595"/>
    <x v="0"/>
    <x v="0"/>
    <x v="0"/>
    <x v="0"/>
    <x v="0"/>
    <x v="17"/>
    <x v="274"/>
  </r>
  <r>
    <x v="0"/>
    <n v="9349992"/>
    <x v="2"/>
    <x v="0"/>
    <x v="0"/>
    <x v="0"/>
    <x v="0"/>
    <x v="17"/>
    <x v="274"/>
  </r>
  <r>
    <x v="1"/>
    <n v="1020"/>
    <x v="2"/>
    <x v="0"/>
    <x v="0"/>
    <x v="0"/>
    <x v="0"/>
    <x v="17"/>
    <x v="274"/>
  </r>
  <r>
    <x v="0"/>
    <n v="2036607"/>
    <x v="3"/>
    <x v="0"/>
    <x v="0"/>
    <x v="0"/>
    <x v="0"/>
    <x v="17"/>
    <x v="274"/>
  </r>
  <r>
    <x v="0"/>
    <n v="2065003"/>
    <x v="4"/>
    <x v="0"/>
    <x v="0"/>
    <x v="0"/>
    <x v="0"/>
    <x v="17"/>
    <x v="274"/>
  </r>
  <r>
    <x v="0"/>
    <n v="714058"/>
    <x v="5"/>
    <x v="0"/>
    <x v="0"/>
    <x v="0"/>
    <x v="0"/>
    <x v="17"/>
    <x v="274"/>
  </r>
  <r>
    <x v="1"/>
    <n v="744"/>
    <x v="5"/>
    <x v="0"/>
    <x v="0"/>
    <x v="0"/>
    <x v="0"/>
    <x v="17"/>
    <x v="274"/>
  </r>
  <r>
    <x v="0"/>
    <n v="4551904"/>
    <x v="7"/>
    <x v="0"/>
    <x v="0"/>
    <x v="0"/>
    <x v="0"/>
    <x v="17"/>
    <x v="274"/>
  </r>
  <r>
    <x v="2"/>
    <n v="12540647"/>
    <x v="2"/>
    <x v="0"/>
    <x v="0"/>
    <x v="0"/>
    <x v="0"/>
    <x v="17"/>
    <x v="274"/>
  </r>
  <r>
    <x v="2"/>
    <n v="659282"/>
    <x v="3"/>
    <x v="0"/>
    <x v="0"/>
    <x v="0"/>
    <x v="0"/>
    <x v="17"/>
    <x v="274"/>
  </r>
  <r>
    <x v="2"/>
    <n v="37941690"/>
    <x v="4"/>
    <x v="0"/>
    <x v="0"/>
    <x v="0"/>
    <x v="0"/>
    <x v="17"/>
    <x v="274"/>
  </r>
  <r>
    <x v="2"/>
    <n v="4399357"/>
    <x v="5"/>
    <x v="0"/>
    <x v="0"/>
    <x v="0"/>
    <x v="0"/>
    <x v="17"/>
    <x v="274"/>
  </r>
  <r>
    <x v="2"/>
    <n v="187081"/>
    <x v="0"/>
    <x v="0"/>
    <x v="0"/>
    <x v="0"/>
    <x v="0"/>
    <x v="17"/>
    <x v="274"/>
  </r>
  <r>
    <x v="0"/>
    <n v="5589081"/>
    <x v="0"/>
    <x v="0"/>
    <x v="0"/>
    <x v="0"/>
    <x v="0"/>
    <x v="17"/>
    <x v="275"/>
  </r>
  <r>
    <x v="0"/>
    <n v="2218228"/>
    <x v="2"/>
    <x v="0"/>
    <x v="0"/>
    <x v="0"/>
    <x v="0"/>
    <x v="17"/>
    <x v="275"/>
  </r>
  <r>
    <x v="0"/>
    <n v="907068"/>
    <x v="3"/>
    <x v="0"/>
    <x v="0"/>
    <x v="0"/>
    <x v="0"/>
    <x v="17"/>
    <x v="275"/>
  </r>
  <r>
    <x v="0"/>
    <n v="267653"/>
    <x v="4"/>
    <x v="0"/>
    <x v="0"/>
    <x v="0"/>
    <x v="0"/>
    <x v="17"/>
    <x v="275"/>
  </r>
  <r>
    <x v="0"/>
    <n v="605288"/>
    <x v="5"/>
    <x v="0"/>
    <x v="0"/>
    <x v="0"/>
    <x v="0"/>
    <x v="17"/>
    <x v="275"/>
  </r>
  <r>
    <x v="0"/>
    <n v="1095642"/>
    <x v="7"/>
    <x v="0"/>
    <x v="0"/>
    <x v="0"/>
    <x v="0"/>
    <x v="17"/>
    <x v="275"/>
  </r>
  <r>
    <x v="2"/>
    <n v="369233"/>
    <x v="2"/>
    <x v="0"/>
    <x v="0"/>
    <x v="0"/>
    <x v="0"/>
    <x v="17"/>
    <x v="275"/>
  </r>
  <r>
    <x v="2"/>
    <n v="818878"/>
    <x v="3"/>
    <x v="0"/>
    <x v="0"/>
    <x v="0"/>
    <x v="0"/>
    <x v="17"/>
    <x v="275"/>
  </r>
  <r>
    <x v="2"/>
    <n v="235241"/>
    <x v="4"/>
    <x v="0"/>
    <x v="0"/>
    <x v="0"/>
    <x v="0"/>
    <x v="17"/>
    <x v="275"/>
  </r>
  <r>
    <x v="2"/>
    <n v="111211"/>
    <x v="5"/>
    <x v="0"/>
    <x v="0"/>
    <x v="0"/>
    <x v="0"/>
    <x v="17"/>
    <x v="275"/>
  </r>
  <r>
    <x v="2"/>
    <n v="46625"/>
    <x v="0"/>
    <x v="0"/>
    <x v="0"/>
    <x v="0"/>
    <x v="0"/>
    <x v="17"/>
    <x v="275"/>
  </r>
  <r>
    <x v="0"/>
    <n v="111607440"/>
    <x v="0"/>
    <x v="0"/>
    <x v="0"/>
    <x v="0"/>
    <x v="0"/>
    <x v="17"/>
    <x v="276"/>
  </r>
  <r>
    <x v="0"/>
    <n v="58185957"/>
    <x v="2"/>
    <x v="0"/>
    <x v="0"/>
    <x v="0"/>
    <x v="0"/>
    <x v="17"/>
    <x v="276"/>
  </r>
  <r>
    <x v="1"/>
    <n v="4800"/>
    <x v="2"/>
    <x v="0"/>
    <x v="0"/>
    <x v="0"/>
    <x v="0"/>
    <x v="17"/>
    <x v="276"/>
  </r>
  <r>
    <x v="1"/>
    <n v="539000"/>
    <x v="2"/>
    <x v="0"/>
    <x v="0"/>
    <x v="0"/>
    <x v="0"/>
    <x v="17"/>
    <x v="276"/>
  </r>
  <r>
    <x v="0"/>
    <n v="5178786"/>
    <x v="3"/>
    <x v="0"/>
    <x v="0"/>
    <x v="0"/>
    <x v="0"/>
    <x v="17"/>
    <x v="276"/>
  </r>
  <r>
    <x v="0"/>
    <n v="11265677"/>
    <x v="4"/>
    <x v="0"/>
    <x v="0"/>
    <x v="0"/>
    <x v="0"/>
    <x v="17"/>
    <x v="276"/>
  </r>
  <r>
    <x v="0"/>
    <n v="236247"/>
    <x v="9"/>
    <x v="0"/>
    <x v="0"/>
    <x v="0"/>
    <x v="0"/>
    <x v="17"/>
    <x v="276"/>
  </r>
  <r>
    <x v="0"/>
    <n v="2647977"/>
    <x v="5"/>
    <x v="0"/>
    <x v="0"/>
    <x v="0"/>
    <x v="0"/>
    <x v="17"/>
    <x v="276"/>
  </r>
  <r>
    <x v="0"/>
    <n v="16927870"/>
    <x v="7"/>
    <x v="0"/>
    <x v="0"/>
    <x v="0"/>
    <x v="0"/>
    <x v="17"/>
    <x v="276"/>
  </r>
  <r>
    <x v="2"/>
    <n v="61000430"/>
    <x v="2"/>
    <x v="0"/>
    <x v="0"/>
    <x v="0"/>
    <x v="0"/>
    <x v="17"/>
    <x v="276"/>
  </r>
  <r>
    <x v="2"/>
    <n v="15310302"/>
    <x v="3"/>
    <x v="0"/>
    <x v="0"/>
    <x v="0"/>
    <x v="0"/>
    <x v="17"/>
    <x v="276"/>
  </r>
  <r>
    <x v="2"/>
    <n v="28248903"/>
    <x v="4"/>
    <x v="0"/>
    <x v="0"/>
    <x v="0"/>
    <x v="0"/>
    <x v="17"/>
    <x v="276"/>
  </r>
  <r>
    <x v="2"/>
    <n v="2740584"/>
    <x v="5"/>
    <x v="0"/>
    <x v="0"/>
    <x v="0"/>
    <x v="0"/>
    <x v="17"/>
    <x v="276"/>
  </r>
  <r>
    <x v="2"/>
    <n v="2704634"/>
    <x v="0"/>
    <x v="0"/>
    <x v="0"/>
    <x v="0"/>
    <x v="0"/>
    <x v="17"/>
    <x v="276"/>
  </r>
  <r>
    <x v="0"/>
    <n v="10170120"/>
    <x v="0"/>
    <x v="0"/>
    <x v="0"/>
    <x v="0"/>
    <x v="0"/>
    <x v="17"/>
    <x v="277"/>
  </r>
  <r>
    <x v="0"/>
    <n v="3698451"/>
    <x v="2"/>
    <x v="0"/>
    <x v="0"/>
    <x v="0"/>
    <x v="0"/>
    <x v="17"/>
    <x v="277"/>
  </r>
  <r>
    <x v="0"/>
    <n v="1287630"/>
    <x v="3"/>
    <x v="0"/>
    <x v="0"/>
    <x v="0"/>
    <x v="0"/>
    <x v="17"/>
    <x v="277"/>
  </r>
  <r>
    <x v="0"/>
    <n v="859141"/>
    <x v="4"/>
    <x v="0"/>
    <x v="0"/>
    <x v="0"/>
    <x v="0"/>
    <x v="17"/>
    <x v="277"/>
  </r>
  <r>
    <x v="0"/>
    <n v="356767"/>
    <x v="5"/>
    <x v="0"/>
    <x v="0"/>
    <x v="0"/>
    <x v="0"/>
    <x v="17"/>
    <x v="277"/>
  </r>
  <r>
    <x v="0"/>
    <n v="1929110"/>
    <x v="7"/>
    <x v="0"/>
    <x v="0"/>
    <x v="0"/>
    <x v="0"/>
    <x v="17"/>
    <x v="277"/>
  </r>
  <r>
    <x v="2"/>
    <n v="969064"/>
    <x v="2"/>
    <x v="0"/>
    <x v="0"/>
    <x v="0"/>
    <x v="0"/>
    <x v="17"/>
    <x v="277"/>
  </r>
  <r>
    <x v="2"/>
    <n v="127368"/>
    <x v="3"/>
    <x v="0"/>
    <x v="0"/>
    <x v="0"/>
    <x v="0"/>
    <x v="17"/>
    <x v="277"/>
  </r>
  <r>
    <x v="2"/>
    <n v="5038026"/>
    <x v="4"/>
    <x v="0"/>
    <x v="0"/>
    <x v="0"/>
    <x v="0"/>
    <x v="17"/>
    <x v="277"/>
  </r>
  <r>
    <x v="2"/>
    <n v="927647"/>
    <x v="5"/>
    <x v="0"/>
    <x v="0"/>
    <x v="0"/>
    <x v="0"/>
    <x v="17"/>
    <x v="277"/>
  </r>
  <r>
    <x v="2"/>
    <n v="230158"/>
    <x v="0"/>
    <x v="0"/>
    <x v="0"/>
    <x v="0"/>
    <x v="0"/>
    <x v="17"/>
    <x v="277"/>
  </r>
  <r>
    <x v="1"/>
    <n v="3120000"/>
    <x v="0"/>
    <x v="0"/>
    <x v="5"/>
    <x v="5"/>
    <x v="5"/>
    <x v="18"/>
    <x v="278"/>
  </r>
  <r>
    <x v="1"/>
    <n v="431752"/>
    <x v="0"/>
    <x v="0"/>
    <x v="5"/>
    <x v="5"/>
    <x v="5"/>
    <x v="18"/>
    <x v="278"/>
  </r>
  <r>
    <x v="0"/>
    <n v="12589624"/>
    <x v="0"/>
    <x v="1"/>
    <x v="6"/>
    <x v="6"/>
    <x v="6"/>
    <x v="19"/>
    <x v="279"/>
  </r>
  <r>
    <x v="0"/>
    <n v="288422"/>
    <x v="1"/>
    <x v="1"/>
    <x v="6"/>
    <x v="6"/>
    <x v="6"/>
    <x v="19"/>
    <x v="279"/>
  </r>
  <r>
    <x v="0"/>
    <n v="7771774"/>
    <x v="2"/>
    <x v="1"/>
    <x v="6"/>
    <x v="6"/>
    <x v="6"/>
    <x v="19"/>
    <x v="279"/>
  </r>
  <r>
    <x v="1"/>
    <n v="1829"/>
    <x v="2"/>
    <x v="1"/>
    <x v="6"/>
    <x v="6"/>
    <x v="6"/>
    <x v="19"/>
    <x v="279"/>
  </r>
  <r>
    <x v="0"/>
    <n v="1838852"/>
    <x v="3"/>
    <x v="1"/>
    <x v="6"/>
    <x v="6"/>
    <x v="6"/>
    <x v="19"/>
    <x v="279"/>
  </r>
  <r>
    <x v="0"/>
    <n v="976645"/>
    <x v="4"/>
    <x v="1"/>
    <x v="6"/>
    <x v="6"/>
    <x v="6"/>
    <x v="19"/>
    <x v="279"/>
  </r>
  <r>
    <x v="0"/>
    <n v="224086"/>
    <x v="5"/>
    <x v="1"/>
    <x v="6"/>
    <x v="6"/>
    <x v="6"/>
    <x v="19"/>
    <x v="279"/>
  </r>
  <r>
    <x v="0"/>
    <n v="3684389"/>
    <x v="7"/>
    <x v="1"/>
    <x v="6"/>
    <x v="6"/>
    <x v="6"/>
    <x v="19"/>
    <x v="279"/>
  </r>
  <r>
    <x v="2"/>
    <n v="1311485"/>
    <x v="2"/>
    <x v="1"/>
    <x v="6"/>
    <x v="6"/>
    <x v="6"/>
    <x v="19"/>
    <x v="279"/>
  </r>
  <r>
    <x v="2"/>
    <n v="356293"/>
    <x v="4"/>
    <x v="1"/>
    <x v="6"/>
    <x v="6"/>
    <x v="6"/>
    <x v="19"/>
    <x v="279"/>
  </r>
  <r>
    <x v="2"/>
    <n v="2259654"/>
    <x v="7"/>
    <x v="1"/>
    <x v="6"/>
    <x v="6"/>
    <x v="6"/>
    <x v="19"/>
    <x v="279"/>
  </r>
  <r>
    <x v="0"/>
    <n v="25787719"/>
    <x v="0"/>
    <x v="1"/>
    <x v="6"/>
    <x v="6"/>
    <x v="6"/>
    <x v="19"/>
    <x v="280"/>
  </r>
  <r>
    <x v="0"/>
    <n v="1583452"/>
    <x v="1"/>
    <x v="1"/>
    <x v="6"/>
    <x v="6"/>
    <x v="6"/>
    <x v="19"/>
    <x v="280"/>
  </r>
  <r>
    <x v="0"/>
    <n v="9896570"/>
    <x v="2"/>
    <x v="1"/>
    <x v="6"/>
    <x v="6"/>
    <x v="6"/>
    <x v="19"/>
    <x v="280"/>
  </r>
  <r>
    <x v="0"/>
    <n v="2753177"/>
    <x v="3"/>
    <x v="1"/>
    <x v="6"/>
    <x v="6"/>
    <x v="6"/>
    <x v="19"/>
    <x v="280"/>
  </r>
  <r>
    <x v="0"/>
    <n v="3924374"/>
    <x v="4"/>
    <x v="1"/>
    <x v="6"/>
    <x v="6"/>
    <x v="6"/>
    <x v="19"/>
    <x v="280"/>
  </r>
  <r>
    <x v="0"/>
    <n v="657012"/>
    <x v="5"/>
    <x v="1"/>
    <x v="6"/>
    <x v="6"/>
    <x v="6"/>
    <x v="19"/>
    <x v="280"/>
  </r>
  <r>
    <x v="0"/>
    <n v="6773744"/>
    <x v="7"/>
    <x v="1"/>
    <x v="6"/>
    <x v="6"/>
    <x v="6"/>
    <x v="19"/>
    <x v="280"/>
  </r>
  <r>
    <x v="2"/>
    <n v="4009910"/>
    <x v="2"/>
    <x v="1"/>
    <x v="6"/>
    <x v="6"/>
    <x v="6"/>
    <x v="19"/>
    <x v="280"/>
  </r>
  <r>
    <x v="2"/>
    <n v="72363"/>
    <x v="3"/>
    <x v="1"/>
    <x v="6"/>
    <x v="6"/>
    <x v="6"/>
    <x v="19"/>
    <x v="280"/>
  </r>
  <r>
    <x v="2"/>
    <n v="8359344"/>
    <x v="4"/>
    <x v="1"/>
    <x v="6"/>
    <x v="6"/>
    <x v="6"/>
    <x v="19"/>
    <x v="280"/>
  </r>
  <r>
    <x v="2"/>
    <n v="1073022"/>
    <x v="7"/>
    <x v="1"/>
    <x v="6"/>
    <x v="6"/>
    <x v="6"/>
    <x v="19"/>
    <x v="280"/>
  </r>
  <r>
    <x v="0"/>
    <n v="102565312"/>
    <x v="0"/>
    <x v="1"/>
    <x v="6"/>
    <x v="6"/>
    <x v="6"/>
    <x v="19"/>
    <x v="281"/>
  </r>
  <r>
    <x v="0"/>
    <n v="2392895"/>
    <x v="1"/>
    <x v="1"/>
    <x v="6"/>
    <x v="6"/>
    <x v="6"/>
    <x v="19"/>
    <x v="281"/>
  </r>
  <r>
    <x v="0"/>
    <n v="125861761"/>
    <x v="2"/>
    <x v="1"/>
    <x v="6"/>
    <x v="6"/>
    <x v="6"/>
    <x v="19"/>
    <x v="281"/>
  </r>
  <r>
    <x v="1"/>
    <n v="895"/>
    <x v="2"/>
    <x v="1"/>
    <x v="6"/>
    <x v="6"/>
    <x v="6"/>
    <x v="19"/>
    <x v="281"/>
  </r>
  <r>
    <x v="1"/>
    <n v="398"/>
    <x v="2"/>
    <x v="1"/>
    <x v="6"/>
    <x v="6"/>
    <x v="6"/>
    <x v="19"/>
    <x v="281"/>
  </r>
  <r>
    <x v="1"/>
    <n v="83"/>
    <x v="2"/>
    <x v="1"/>
    <x v="6"/>
    <x v="6"/>
    <x v="6"/>
    <x v="19"/>
    <x v="281"/>
  </r>
  <r>
    <x v="1"/>
    <n v="146"/>
    <x v="2"/>
    <x v="1"/>
    <x v="6"/>
    <x v="6"/>
    <x v="6"/>
    <x v="19"/>
    <x v="281"/>
  </r>
  <r>
    <x v="1"/>
    <n v="120"/>
    <x v="2"/>
    <x v="1"/>
    <x v="6"/>
    <x v="6"/>
    <x v="6"/>
    <x v="19"/>
    <x v="281"/>
  </r>
  <r>
    <x v="1"/>
    <n v="2"/>
    <x v="2"/>
    <x v="1"/>
    <x v="6"/>
    <x v="6"/>
    <x v="6"/>
    <x v="19"/>
    <x v="281"/>
  </r>
  <r>
    <x v="1"/>
    <n v="48"/>
    <x v="2"/>
    <x v="1"/>
    <x v="6"/>
    <x v="6"/>
    <x v="6"/>
    <x v="19"/>
    <x v="281"/>
  </r>
  <r>
    <x v="1"/>
    <n v="128"/>
    <x v="2"/>
    <x v="1"/>
    <x v="6"/>
    <x v="6"/>
    <x v="6"/>
    <x v="19"/>
    <x v="281"/>
  </r>
  <r>
    <x v="1"/>
    <n v="284"/>
    <x v="2"/>
    <x v="1"/>
    <x v="6"/>
    <x v="6"/>
    <x v="6"/>
    <x v="19"/>
    <x v="281"/>
  </r>
  <r>
    <x v="1"/>
    <n v="506"/>
    <x v="2"/>
    <x v="1"/>
    <x v="6"/>
    <x v="6"/>
    <x v="6"/>
    <x v="19"/>
    <x v="281"/>
  </r>
  <r>
    <x v="1"/>
    <n v="57"/>
    <x v="2"/>
    <x v="1"/>
    <x v="6"/>
    <x v="6"/>
    <x v="6"/>
    <x v="19"/>
    <x v="281"/>
  </r>
  <r>
    <x v="1"/>
    <n v="400"/>
    <x v="2"/>
    <x v="1"/>
    <x v="6"/>
    <x v="6"/>
    <x v="6"/>
    <x v="19"/>
    <x v="281"/>
  </r>
  <r>
    <x v="1"/>
    <n v="237"/>
    <x v="2"/>
    <x v="1"/>
    <x v="6"/>
    <x v="6"/>
    <x v="6"/>
    <x v="19"/>
    <x v="281"/>
  </r>
  <r>
    <x v="1"/>
    <n v="240"/>
    <x v="2"/>
    <x v="1"/>
    <x v="6"/>
    <x v="6"/>
    <x v="6"/>
    <x v="19"/>
    <x v="281"/>
  </r>
  <r>
    <x v="0"/>
    <n v="16999058"/>
    <x v="3"/>
    <x v="1"/>
    <x v="6"/>
    <x v="6"/>
    <x v="6"/>
    <x v="19"/>
    <x v="281"/>
  </r>
  <r>
    <x v="0"/>
    <n v="11983677"/>
    <x v="4"/>
    <x v="1"/>
    <x v="6"/>
    <x v="6"/>
    <x v="6"/>
    <x v="19"/>
    <x v="281"/>
  </r>
  <r>
    <x v="0"/>
    <n v="290276"/>
    <x v="5"/>
    <x v="1"/>
    <x v="6"/>
    <x v="6"/>
    <x v="6"/>
    <x v="19"/>
    <x v="281"/>
  </r>
  <r>
    <x v="0"/>
    <n v="16928005"/>
    <x v="7"/>
    <x v="1"/>
    <x v="6"/>
    <x v="6"/>
    <x v="6"/>
    <x v="19"/>
    <x v="281"/>
  </r>
  <r>
    <x v="2"/>
    <n v="90342805"/>
    <x v="2"/>
    <x v="1"/>
    <x v="6"/>
    <x v="6"/>
    <x v="6"/>
    <x v="19"/>
    <x v="281"/>
  </r>
  <r>
    <x v="2"/>
    <n v="13914084"/>
    <x v="3"/>
    <x v="1"/>
    <x v="6"/>
    <x v="6"/>
    <x v="6"/>
    <x v="19"/>
    <x v="281"/>
  </r>
  <r>
    <x v="2"/>
    <n v="4950463"/>
    <x v="4"/>
    <x v="1"/>
    <x v="6"/>
    <x v="6"/>
    <x v="6"/>
    <x v="19"/>
    <x v="281"/>
  </r>
  <r>
    <x v="2"/>
    <n v="198668"/>
    <x v="7"/>
    <x v="1"/>
    <x v="6"/>
    <x v="6"/>
    <x v="6"/>
    <x v="19"/>
    <x v="281"/>
  </r>
  <r>
    <x v="0"/>
    <n v="19210858"/>
    <x v="0"/>
    <x v="1"/>
    <x v="6"/>
    <x v="6"/>
    <x v="6"/>
    <x v="19"/>
    <x v="282"/>
  </r>
  <r>
    <x v="0"/>
    <n v="810050"/>
    <x v="1"/>
    <x v="1"/>
    <x v="6"/>
    <x v="6"/>
    <x v="6"/>
    <x v="19"/>
    <x v="282"/>
  </r>
  <r>
    <x v="0"/>
    <n v="11579111"/>
    <x v="2"/>
    <x v="1"/>
    <x v="6"/>
    <x v="6"/>
    <x v="6"/>
    <x v="19"/>
    <x v="282"/>
  </r>
  <r>
    <x v="1"/>
    <n v="1012"/>
    <x v="2"/>
    <x v="1"/>
    <x v="6"/>
    <x v="6"/>
    <x v="6"/>
    <x v="19"/>
    <x v="282"/>
  </r>
  <r>
    <x v="0"/>
    <n v="2329745"/>
    <x v="3"/>
    <x v="1"/>
    <x v="6"/>
    <x v="6"/>
    <x v="6"/>
    <x v="19"/>
    <x v="282"/>
  </r>
  <r>
    <x v="0"/>
    <n v="2411637"/>
    <x v="4"/>
    <x v="1"/>
    <x v="6"/>
    <x v="6"/>
    <x v="6"/>
    <x v="19"/>
    <x v="282"/>
  </r>
  <r>
    <x v="0"/>
    <n v="357908"/>
    <x v="5"/>
    <x v="1"/>
    <x v="6"/>
    <x v="6"/>
    <x v="6"/>
    <x v="19"/>
    <x v="282"/>
  </r>
  <r>
    <x v="0"/>
    <n v="6169862"/>
    <x v="7"/>
    <x v="1"/>
    <x v="6"/>
    <x v="6"/>
    <x v="6"/>
    <x v="19"/>
    <x v="282"/>
  </r>
  <r>
    <x v="2"/>
    <n v="7433204"/>
    <x v="2"/>
    <x v="1"/>
    <x v="6"/>
    <x v="6"/>
    <x v="6"/>
    <x v="19"/>
    <x v="282"/>
  </r>
  <r>
    <x v="2"/>
    <n v="657196"/>
    <x v="3"/>
    <x v="1"/>
    <x v="6"/>
    <x v="6"/>
    <x v="6"/>
    <x v="19"/>
    <x v="282"/>
  </r>
  <r>
    <x v="2"/>
    <n v="9617730"/>
    <x v="4"/>
    <x v="1"/>
    <x v="6"/>
    <x v="6"/>
    <x v="6"/>
    <x v="19"/>
    <x v="282"/>
  </r>
  <r>
    <x v="2"/>
    <n v="3062231"/>
    <x v="7"/>
    <x v="1"/>
    <x v="6"/>
    <x v="6"/>
    <x v="6"/>
    <x v="19"/>
    <x v="282"/>
  </r>
  <r>
    <x v="0"/>
    <n v="8139507"/>
    <x v="0"/>
    <x v="1"/>
    <x v="6"/>
    <x v="6"/>
    <x v="6"/>
    <x v="19"/>
    <x v="283"/>
  </r>
  <r>
    <x v="0"/>
    <n v="165827"/>
    <x v="1"/>
    <x v="1"/>
    <x v="6"/>
    <x v="6"/>
    <x v="6"/>
    <x v="19"/>
    <x v="283"/>
  </r>
  <r>
    <x v="0"/>
    <n v="4559441"/>
    <x v="2"/>
    <x v="1"/>
    <x v="6"/>
    <x v="6"/>
    <x v="6"/>
    <x v="19"/>
    <x v="283"/>
  </r>
  <r>
    <x v="0"/>
    <n v="1098218"/>
    <x v="3"/>
    <x v="1"/>
    <x v="6"/>
    <x v="6"/>
    <x v="6"/>
    <x v="19"/>
    <x v="283"/>
  </r>
  <r>
    <x v="0"/>
    <n v="549868"/>
    <x v="4"/>
    <x v="1"/>
    <x v="6"/>
    <x v="6"/>
    <x v="6"/>
    <x v="19"/>
    <x v="283"/>
  </r>
  <r>
    <x v="0"/>
    <n v="290434"/>
    <x v="5"/>
    <x v="1"/>
    <x v="6"/>
    <x v="6"/>
    <x v="6"/>
    <x v="19"/>
    <x v="283"/>
  </r>
  <r>
    <x v="0"/>
    <n v="3200820"/>
    <x v="7"/>
    <x v="1"/>
    <x v="6"/>
    <x v="6"/>
    <x v="6"/>
    <x v="19"/>
    <x v="283"/>
  </r>
  <r>
    <x v="2"/>
    <n v="416038"/>
    <x v="3"/>
    <x v="1"/>
    <x v="6"/>
    <x v="6"/>
    <x v="6"/>
    <x v="19"/>
    <x v="283"/>
  </r>
  <r>
    <x v="2"/>
    <n v="930892"/>
    <x v="4"/>
    <x v="1"/>
    <x v="6"/>
    <x v="6"/>
    <x v="6"/>
    <x v="19"/>
    <x v="283"/>
  </r>
  <r>
    <x v="2"/>
    <n v="299530"/>
    <x v="7"/>
    <x v="1"/>
    <x v="6"/>
    <x v="6"/>
    <x v="6"/>
    <x v="19"/>
    <x v="283"/>
  </r>
  <r>
    <x v="0"/>
    <n v="2440237"/>
    <x v="0"/>
    <x v="1"/>
    <x v="6"/>
    <x v="6"/>
    <x v="6"/>
    <x v="19"/>
    <x v="284"/>
  </r>
  <r>
    <x v="0"/>
    <n v="113110"/>
    <x v="1"/>
    <x v="1"/>
    <x v="6"/>
    <x v="6"/>
    <x v="6"/>
    <x v="19"/>
    <x v="284"/>
  </r>
  <r>
    <x v="0"/>
    <n v="2449016"/>
    <x v="2"/>
    <x v="1"/>
    <x v="6"/>
    <x v="6"/>
    <x v="6"/>
    <x v="19"/>
    <x v="284"/>
  </r>
  <r>
    <x v="0"/>
    <n v="1669073"/>
    <x v="3"/>
    <x v="1"/>
    <x v="6"/>
    <x v="6"/>
    <x v="6"/>
    <x v="19"/>
    <x v="284"/>
  </r>
  <r>
    <x v="0"/>
    <n v="52955"/>
    <x v="4"/>
    <x v="1"/>
    <x v="6"/>
    <x v="6"/>
    <x v="6"/>
    <x v="19"/>
    <x v="284"/>
  </r>
  <r>
    <x v="0"/>
    <n v="52255"/>
    <x v="5"/>
    <x v="1"/>
    <x v="6"/>
    <x v="6"/>
    <x v="6"/>
    <x v="19"/>
    <x v="284"/>
  </r>
  <r>
    <x v="0"/>
    <n v="1697207"/>
    <x v="7"/>
    <x v="1"/>
    <x v="6"/>
    <x v="6"/>
    <x v="6"/>
    <x v="19"/>
    <x v="284"/>
  </r>
  <r>
    <x v="2"/>
    <n v="20499"/>
    <x v="3"/>
    <x v="1"/>
    <x v="6"/>
    <x v="6"/>
    <x v="6"/>
    <x v="19"/>
    <x v="284"/>
  </r>
  <r>
    <x v="2"/>
    <n v="1777266"/>
    <x v="7"/>
    <x v="1"/>
    <x v="6"/>
    <x v="6"/>
    <x v="6"/>
    <x v="19"/>
    <x v="284"/>
  </r>
  <r>
    <x v="0"/>
    <n v="11180217"/>
    <x v="0"/>
    <x v="1"/>
    <x v="6"/>
    <x v="6"/>
    <x v="6"/>
    <x v="19"/>
    <x v="285"/>
  </r>
  <r>
    <x v="0"/>
    <n v="443029"/>
    <x v="1"/>
    <x v="1"/>
    <x v="6"/>
    <x v="6"/>
    <x v="6"/>
    <x v="19"/>
    <x v="285"/>
  </r>
  <r>
    <x v="0"/>
    <n v="8411587"/>
    <x v="2"/>
    <x v="1"/>
    <x v="6"/>
    <x v="6"/>
    <x v="6"/>
    <x v="19"/>
    <x v="285"/>
  </r>
  <r>
    <x v="0"/>
    <n v="1311470"/>
    <x v="3"/>
    <x v="1"/>
    <x v="6"/>
    <x v="6"/>
    <x v="6"/>
    <x v="19"/>
    <x v="285"/>
  </r>
  <r>
    <x v="0"/>
    <n v="939323"/>
    <x v="4"/>
    <x v="1"/>
    <x v="6"/>
    <x v="6"/>
    <x v="6"/>
    <x v="19"/>
    <x v="285"/>
  </r>
  <r>
    <x v="0"/>
    <n v="85535"/>
    <x v="5"/>
    <x v="1"/>
    <x v="6"/>
    <x v="6"/>
    <x v="6"/>
    <x v="19"/>
    <x v="285"/>
  </r>
  <r>
    <x v="0"/>
    <n v="4825918"/>
    <x v="7"/>
    <x v="1"/>
    <x v="6"/>
    <x v="6"/>
    <x v="6"/>
    <x v="19"/>
    <x v="285"/>
  </r>
  <r>
    <x v="2"/>
    <n v="72907"/>
    <x v="2"/>
    <x v="1"/>
    <x v="6"/>
    <x v="6"/>
    <x v="6"/>
    <x v="19"/>
    <x v="285"/>
  </r>
  <r>
    <x v="2"/>
    <n v="338020"/>
    <x v="4"/>
    <x v="1"/>
    <x v="6"/>
    <x v="6"/>
    <x v="6"/>
    <x v="19"/>
    <x v="285"/>
  </r>
  <r>
    <x v="2"/>
    <n v="932333"/>
    <x v="7"/>
    <x v="1"/>
    <x v="6"/>
    <x v="6"/>
    <x v="6"/>
    <x v="19"/>
    <x v="285"/>
  </r>
  <r>
    <x v="0"/>
    <n v="37738901"/>
    <x v="0"/>
    <x v="1"/>
    <x v="6"/>
    <x v="6"/>
    <x v="6"/>
    <x v="19"/>
    <x v="286"/>
  </r>
  <r>
    <x v="0"/>
    <n v="968705"/>
    <x v="1"/>
    <x v="1"/>
    <x v="6"/>
    <x v="6"/>
    <x v="6"/>
    <x v="19"/>
    <x v="286"/>
  </r>
  <r>
    <x v="0"/>
    <n v="27541292"/>
    <x v="2"/>
    <x v="1"/>
    <x v="6"/>
    <x v="6"/>
    <x v="6"/>
    <x v="19"/>
    <x v="286"/>
  </r>
  <r>
    <x v="1"/>
    <n v="6"/>
    <x v="2"/>
    <x v="1"/>
    <x v="6"/>
    <x v="6"/>
    <x v="6"/>
    <x v="19"/>
    <x v="286"/>
  </r>
  <r>
    <x v="1"/>
    <n v="680"/>
    <x v="2"/>
    <x v="1"/>
    <x v="6"/>
    <x v="6"/>
    <x v="6"/>
    <x v="19"/>
    <x v="286"/>
  </r>
  <r>
    <x v="1"/>
    <n v="389"/>
    <x v="2"/>
    <x v="1"/>
    <x v="6"/>
    <x v="6"/>
    <x v="6"/>
    <x v="19"/>
    <x v="286"/>
  </r>
  <r>
    <x v="1"/>
    <n v="1424"/>
    <x v="2"/>
    <x v="1"/>
    <x v="6"/>
    <x v="6"/>
    <x v="6"/>
    <x v="19"/>
    <x v="286"/>
  </r>
  <r>
    <x v="1"/>
    <n v="1931"/>
    <x v="2"/>
    <x v="1"/>
    <x v="6"/>
    <x v="6"/>
    <x v="6"/>
    <x v="19"/>
    <x v="286"/>
  </r>
  <r>
    <x v="1"/>
    <n v="277"/>
    <x v="2"/>
    <x v="1"/>
    <x v="6"/>
    <x v="6"/>
    <x v="6"/>
    <x v="19"/>
    <x v="286"/>
  </r>
  <r>
    <x v="0"/>
    <n v="3884990"/>
    <x v="3"/>
    <x v="1"/>
    <x v="6"/>
    <x v="6"/>
    <x v="6"/>
    <x v="19"/>
    <x v="286"/>
  </r>
  <r>
    <x v="0"/>
    <n v="4514019"/>
    <x v="4"/>
    <x v="1"/>
    <x v="6"/>
    <x v="6"/>
    <x v="6"/>
    <x v="19"/>
    <x v="286"/>
  </r>
  <r>
    <x v="1"/>
    <n v="13354250"/>
    <x v="4"/>
    <x v="1"/>
    <x v="6"/>
    <x v="6"/>
    <x v="6"/>
    <x v="19"/>
    <x v="286"/>
  </r>
  <r>
    <x v="0"/>
    <n v="864034"/>
    <x v="5"/>
    <x v="1"/>
    <x v="6"/>
    <x v="6"/>
    <x v="6"/>
    <x v="19"/>
    <x v="286"/>
  </r>
  <r>
    <x v="0"/>
    <n v="8025287"/>
    <x v="7"/>
    <x v="1"/>
    <x v="6"/>
    <x v="6"/>
    <x v="6"/>
    <x v="19"/>
    <x v="286"/>
  </r>
  <r>
    <x v="2"/>
    <n v="16397278"/>
    <x v="2"/>
    <x v="1"/>
    <x v="6"/>
    <x v="6"/>
    <x v="6"/>
    <x v="19"/>
    <x v="286"/>
  </r>
  <r>
    <x v="2"/>
    <n v="7550496"/>
    <x v="3"/>
    <x v="1"/>
    <x v="6"/>
    <x v="6"/>
    <x v="6"/>
    <x v="19"/>
    <x v="286"/>
  </r>
  <r>
    <x v="2"/>
    <n v="8056238"/>
    <x v="4"/>
    <x v="1"/>
    <x v="6"/>
    <x v="6"/>
    <x v="6"/>
    <x v="19"/>
    <x v="286"/>
  </r>
  <r>
    <x v="2"/>
    <n v="155065"/>
    <x v="5"/>
    <x v="1"/>
    <x v="6"/>
    <x v="6"/>
    <x v="6"/>
    <x v="19"/>
    <x v="286"/>
  </r>
  <r>
    <x v="2"/>
    <n v="2582547"/>
    <x v="7"/>
    <x v="1"/>
    <x v="6"/>
    <x v="6"/>
    <x v="6"/>
    <x v="19"/>
    <x v="286"/>
  </r>
  <r>
    <x v="0"/>
    <n v="6912003"/>
    <x v="0"/>
    <x v="1"/>
    <x v="6"/>
    <x v="6"/>
    <x v="6"/>
    <x v="19"/>
    <x v="287"/>
  </r>
  <r>
    <x v="0"/>
    <n v="158320"/>
    <x v="1"/>
    <x v="1"/>
    <x v="6"/>
    <x v="6"/>
    <x v="6"/>
    <x v="19"/>
    <x v="287"/>
  </r>
  <r>
    <x v="0"/>
    <n v="3671950"/>
    <x v="2"/>
    <x v="1"/>
    <x v="6"/>
    <x v="6"/>
    <x v="6"/>
    <x v="19"/>
    <x v="287"/>
  </r>
  <r>
    <x v="0"/>
    <n v="1121463"/>
    <x v="3"/>
    <x v="1"/>
    <x v="6"/>
    <x v="6"/>
    <x v="6"/>
    <x v="19"/>
    <x v="287"/>
  </r>
  <r>
    <x v="0"/>
    <n v="617000"/>
    <x v="4"/>
    <x v="1"/>
    <x v="6"/>
    <x v="6"/>
    <x v="6"/>
    <x v="19"/>
    <x v="287"/>
  </r>
  <r>
    <x v="0"/>
    <n v="345072"/>
    <x v="5"/>
    <x v="1"/>
    <x v="6"/>
    <x v="6"/>
    <x v="6"/>
    <x v="19"/>
    <x v="287"/>
  </r>
  <r>
    <x v="0"/>
    <n v="3190334"/>
    <x v="7"/>
    <x v="1"/>
    <x v="6"/>
    <x v="6"/>
    <x v="6"/>
    <x v="19"/>
    <x v="287"/>
  </r>
  <r>
    <x v="2"/>
    <n v="637334"/>
    <x v="2"/>
    <x v="1"/>
    <x v="6"/>
    <x v="6"/>
    <x v="6"/>
    <x v="19"/>
    <x v="287"/>
  </r>
  <r>
    <x v="2"/>
    <n v="1146518"/>
    <x v="3"/>
    <x v="1"/>
    <x v="6"/>
    <x v="6"/>
    <x v="6"/>
    <x v="19"/>
    <x v="287"/>
  </r>
  <r>
    <x v="2"/>
    <n v="416945"/>
    <x v="4"/>
    <x v="1"/>
    <x v="6"/>
    <x v="6"/>
    <x v="6"/>
    <x v="19"/>
    <x v="287"/>
  </r>
  <r>
    <x v="2"/>
    <n v="1356121"/>
    <x v="7"/>
    <x v="1"/>
    <x v="6"/>
    <x v="6"/>
    <x v="6"/>
    <x v="19"/>
    <x v="287"/>
  </r>
  <r>
    <x v="0"/>
    <n v="5179614"/>
    <x v="0"/>
    <x v="1"/>
    <x v="6"/>
    <x v="6"/>
    <x v="6"/>
    <x v="19"/>
    <x v="288"/>
  </r>
  <r>
    <x v="0"/>
    <n v="158361"/>
    <x v="1"/>
    <x v="1"/>
    <x v="6"/>
    <x v="6"/>
    <x v="6"/>
    <x v="19"/>
    <x v="288"/>
  </r>
  <r>
    <x v="0"/>
    <n v="3460074"/>
    <x v="2"/>
    <x v="1"/>
    <x v="6"/>
    <x v="6"/>
    <x v="6"/>
    <x v="19"/>
    <x v="288"/>
  </r>
  <r>
    <x v="0"/>
    <n v="1255387"/>
    <x v="3"/>
    <x v="1"/>
    <x v="6"/>
    <x v="6"/>
    <x v="6"/>
    <x v="19"/>
    <x v="288"/>
  </r>
  <r>
    <x v="0"/>
    <n v="658058"/>
    <x v="4"/>
    <x v="1"/>
    <x v="6"/>
    <x v="6"/>
    <x v="6"/>
    <x v="19"/>
    <x v="288"/>
  </r>
  <r>
    <x v="0"/>
    <n v="119089"/>
    <x v="5"/>
    <x v="1"/>
    <x v="6"/>
    <x v="6"/>
    <x v="6"/>
    <x v="19"/>
    <x v="288"/>
  </r>
  <r>
    <x v="0"/>
    <n v="1778570"/>
    <x v="7"/>
    <x v="1"/>
    <x v="6"/>
    <x v="6"/>
    <x v="6"/>
    <x v="19"/>
    <x v="288"/>
  </r>
  <r>
    <x v="2"/>
    <n v="300612"/>
    <x v="2"/>
    <x v="1"/>
    <x v="6"/>
    <x v="6"/>
    <x v="6"/>
    <x v="19"/>
    <x v="288"/>
  </r>
  <r>
    <x v="2"/>
    <n v="-234164"/>
    <x v="7"/>
    <x v="1"/>
    <x v="6"/>
    <x v="6"/>
    <x v="6"/>
    <x v="19"/>
    <x v="288"/>
  </r>
  <r>
    <x v="0"/>
    <n v="6328661"/>
    <x v="0"/>
    <x v="1"/>
    <x v="6"/>
    <x v="6"/>
    <x v="6"/>
    <x v="20"/>
    <x v="289"/>
  </r>
  <r>
    <x v="0"/>
    <n v="74319"/>
    <x v="1"/>
    <x v="1"/>
    <x v="6"/>
    <x v="6"/>
    <x v="6"/>
    <x v="20"/>
    <x v="289"/>
  </r>
  <r>
    <x v="0"/>
    <n v="5698643"/>
    <x v="2"/>
    <x v="1"/>
    <x v="6"/>
    <x v="6"/>
    <x v="6"/>
    <x v="20"/>
    <x v="289"/>
  </r>
  <r>
    <x v="1"/>
    <n v="778"/>
    <x v="2"/>
    <x v="1"/>
    <x v="6"/>
    <x v="6"/>
    <x v="6"/>
    <x v="20"/>
    <x v="289"/>
  </r>
  <r>
    <x v="1"/>
    <n v="295"/>
    <x v="2"/>
    <x v="1"/>
    <x v="6"/>
    <x v="6"/>
    <x v="6"/>
    <x v="20"/>
    <x v="289"/>
  </r>
  <r>
    <x v="0"/>
    <n v="2070459"/>
    <x v="3"/>
    <x v="1"/>
    <x v="6"/>
    <x v="6"/>
    <x v="6"/>
    <x v="20"/>
    <x v="289"/>
  </r>
  <r>
    <x v="0"/>
    <n v="1031191"/>
    <x v="4"/>
    <x v="1"/>
    <x v="6"/>
    <x v="6"/>
    <x v="6"/>
    <x v="20"/>
    <x v="289"/>
  </r>
  <r>
    <x v="0"/>
    <n v="20484"/>
    <x v="5"/>
    <x v="1"/>
    <x v="6"/>
    <x v="6"/>
    <x v="6"/>
    <x v="20"/>
    <x v="289"/>
  </r>
  <r>
    <x v="0"/>
    <n v="1964420"/>
    <x v="7"/>
    <x v="1"/>
    <x v="6"/>
    <x v="6"/>
    <x v="6"/>
    <x v="20"/>
    <x v="289"/>
  </r>
  <r>
    <x v="2"/>
    <n v="6873162"/>
    <x v="2"/>
    <x v="1"/>
    <x v="6"/>
    <x v="6"/>
    <x v="6"/>
    <x v="20"/>
    <x v="289"/>
  </r>
  <r>
    <x v="2"/>
    <n v="1139917"/>
    <x v="3"/>
    <x v="1"/>
    <x v="6"/>
    <x v="6"/>
    <x v="6"/>
    <x v="20"/>
    <x v="289"/>
  </r>
  <r>
    <x v="2"/>
    <n v="4847548"/>
    <x v="4"/>
    <x v="1"/>
    <x v="6"/>
    <x v="6"/>
    <x v="6"/>
    <x v="20"/>
    <x v="289"/>
  </r>
  <r>
    <x v="0"/>
    <n v="5833346"/>
    <x v="0"/>
    <x v="2"/>
    <x v="7"/>
    <x v="7"/>
    <x v="7"/>
    <x v="21"/>
    <x v="290"/>
  </r>
  <r>
    <x v="0"/>
    <n v="3033795"/>
    <x v="2"/>
    <x v="2"/>
    <x v="7"/>
    <x v="7"/>
    <x v="7"/>
    <x v="21"/>
    <x v="290"/>
  </r>
  <r>
    <x v="1"/>
    <n v="683"/>
    <x v="2"/>
    <x v="2"/>
    <x v="7"/>
    <x v="7"/>
    <x v="7"/>
    <x v="21"/>
    <x v="290"/>
  </r>
  <r>
    <x v="1"/>
    <n v="2336"/>
    <x v="2"/>
    <x v="2"/>
    <x v="7"/>
    <x v="7"/>
    <x v="7"/>
    <x v="21"/>
    <x v="290"/>
  </r>
  <r>
    <x v="1"/>
    <n v="7533"/>
    <x v="2"/>
    <x v="2"/>
    <x v="7"/>
    <x v="7"/>
    <x v="7"/>
    <x v="21"/>
    <x v="290"/>
  </r>
  <r>
    <x v="1"/>
    <n v="132"/>
    <x v="2"/>
    <x v="2"/>
    <x v="7"/>
    <x v="7"/>
    <x v="7"/>
    <x v="21"/>
    <x v="290"/>
  </r>
  <r>
    <x v="0"/>
    <n v="1831603"/>
    <x v="3"/>
    <x v="2"/>
    <x v="7"/>
    <x v="7"/>
    <x v="7"/>
    <x v="21"/>
    <x v="290"/>
  </r>
  <r>
    <x v="0"/>
    <n v="274599"/>
    <x v="4"/>
    <x v="2"/>
    <x v="7"/>
    <x v="7"/>
    <x v="7"/>
    <x v="21"/>
    <x v="290"/>
  </r>
  <r>
    <x v="0"/>
    <n v="204119"/>
    <x v="5"/>
    <x v="2"/>
    <x v="7"/>
    <x v="7"/>
    <x v="7"/>
    <x v="21"/>
    <x v="290"/>
  </r>
  <r>
    <x v="0"/>
    <n v="1571128"/>
    <x v="7"/>
    <x v="2"/>
    <x v="7"/>
    <x v="7"/>
    <x v="7"/>
    <x v="21"/>
    <x v="290"/>
  </r>
  <r>
    <x v="2"/>
    <n v="4474046"/>
    <x v="2"/>
    <x v="2"/>
    <x v="7"/>
    <x v="7"/>
    <x v="7"/>
    <x v="21"/>
    <x v="290"/>
  </r>
  <r>
    <x v="2"/>
    <n v="518335"/>
    <x v="3"/>
    <x v="2"/>
    <x v="7"/>
    <x v="7"/>
    <x v="7"/>
    <x v="21"/>
    <x v="290"/>
  </r>
  <r>
    <x v="2"/>
    <n v="126342"/>
    <x v="4"/>
    <x v="2"/>
    <x v="7"/>
    <x v="7"/>
    <x v="7"/>
    <x v="21"/>
    <x v="290"/>
  </r>
  <r>
    <x v="2"/>
    <n v="596706"/>
    <x v="5"/>
    <x v="2"/>
    <x v="7"/>
    <x v="7"/>
    <x v="7"/>
    <x v="21"/>
    <x v="290"/>
  </r>
  <r>
    <x v="0"/>
    <n v="12826534"/>
    <x v="0"/>
    <x v="2"/>
    <x v="7"/>
    <x v="7"/>
    <x v="7"/>
    <x v="22"/>
    <x v="291"/>
  </r>
  <r>
    <x v="0"/>
    <n v="4579807"/>
    <x v="2"/>
    <x v="2"/>
    <x v="7"/>
    <x v="7"/>
    <x v="7"/>
    <x v="22"/>
    <x v="291"/>
  </r>
  <r>
    <x v="1"/>
    <n v="203"/>
    <x v="2"/>
    <x v="2"/>
    <x v="7"/>
    <x v="7"/>
    <x v="7"/>
    <x v="22"/>
    <x v="291"/>
  </r>
  <r>
    <x v="1"/>
    <n v="1960"/>
    <x v="2"/>
    <x v="2"/>
    <x v="7"/>
    <x v="7"/>
    <x v="7"/>
    <x v="22"/>
    <x v="291"/>
  </r>
  <r>
    <x v="1"/>
    <n v="324"/>
    <x v="2"/>
    <x v="2"/>
    <x v="7"/>
    <x v="7"/>
    <x v="7"/>
    <x v="22"/>
    <x v="291"/>
  </r>
  <r>
    <x v="0"/>
    <n v="1630963"/>
    <x v="3"/>
    <x v="2"/>
    <x v="7"/>
    <x v="7"/>
    <x v="7"/>
    <x v="22"/>
    <x v="291"/>
  </r>
  <r>
    <x v="0"/>
    <n v="714674"/>
    <x v="4"/>
    <x v="2"/>
    <x v="7"/>
    <x v="7"/>
    <x v="7"/>
    <x v="22"/>
    <x v="291"/>
  </r>
  <r>
    <x v="0"/>
    <n v="272045"/>
    <x v="5"/>
    <x v="2"/>
    <x v="7"/>
    <x v="7"/>
    <x v="7"/>
    <x v="22"/>
    <x v="291"/>
  </r>
  <r>
    <x v="0"/>
    <n v="1885318"/>
    <x v="7"/>
    <x v="2"/>
    <x v="7"/>
    <x v="7"/>
    <x v="7"/>
    <x v="22"/>
    <x v="291"/>
  </r>
  <r>
    <x v="2"/>
    <n v="3901760"/>
    <x v="2"/>
    <x v="2"/>
    <x v="7"/>
    <x v="7"/>
    <x v="7"/>
    <x v="22"/>
    <x v="291"/>
  </r>
  <r>
    <x v="2"/>
    <n v="648379"/>
    <x v="3"/>
    <x v="2"/>
    <x v="7"/>
    <x v="7"/>
    <x v="7"/>
    <x v="22"/>
    <x v="291"/>
  </r>
  <r>
    <x v="2"/>
    <n v="8429097"/>
    <x v="4"/>
    <x v="2"/>
    <x v="7"/>
    <x v="7"/>
    <x v="7"/>
    <x v="22"/>
    <x v="291"/>
  </r>
  <r>
    <x v="2"/>
    <n v="1342257"/>
    <x v="5"/>
    <x v="2"/>
    <x v="7"/>
    <x v="7"/>
    <x v="7"/>
    <x v="22"/>
    <x v="291"/>
  </r>
  <r>
    <x v="0"/>
    <n v="4440188"/>
    <x v="0"/>
    <x v="2"/>
    <x v="7"/>
    <x v="7"/>
    <x v="7"/>
    <x v="22"/>
    <x v="292"/>
  </r>
  <r>
    <x v="0"/>
    <n v="1615562"/>
    <x v="2"/>
    <x v="2"/>
    <x v="7"/>
    <x v="7"/>
    <x v="7"/>
    <x v="22"/>
    <x v="292"/>
  </r>
  <r>
    <x v="0"/>
    <n v="496931"/>
    <x v="3"/>
    <x v="2"/>
    <x v="7"/>
    <x v="7"/>
    <x v="7"/>
    <x v="22"/>
    <x v="292"/>
  </r>
  <r>
    <x v="0"/>
    <n v="306714"/>
    <x v="4"/>
    <x v="2"/>
    <x v="7"/>
    <x v="7"/>
    <x v="7"/>
    <x v="22"/>
    <x v="292"/>
  </r>
  <r>
    <x v="0"/>
    <n v="179271"/>
    <x v="5"/>
    <x v="2"/>
    <x v="7"/>
    <x v="7"/>
    <x v="7"/>
    <x v="22"/>
    <x v="292"/>
  </r>
  <r>
    <x v="0"/>
    <n v="820958"/>
    <x v="7"/>
    <x v="2"/>
    <x v="7"/>
    <x v="7"/>
    <x v="7"/>
    <x v="22"/>
    <x v="292"/>
  </r>
  <r>
    <x v="2"/>
    <n v="13843"/>
    <x v="2"/>
    <x v="2"/>
    <x v="7"/>
    <x v="7"/>
    <x v="7"/>
    <x v="22"/>
    <x v="292"/>
  </r>
  <r>
    <x v="2"/>
    <n v="445046"/>
    <x v="3"/>
    <x v="2"/>
    <x v="7"/>
    <x v="7"/>
    <x v="7"/>
    <x v="22"/>
    <x v="292"/>
  </r>
  <r>
    <x v="2"/>
    <n v="349096"/>
    <x v="4"/>
    <x v="2"/>
    <x v="7"/>
    <x v="7"/>
    <x v="7"/>
    <x v="22"/>
    <x v="292"/>
  </r>
  <r>
    <x v="2"/>
    <n v="130998"/>
    <x v="5"/>
    <x v="2"/>
    <x v="7"/>
    <x v="7"/>
    <x v="7"/>
    <x v="22"/>
    <x v="292"/>
  </r>
  <r>
    <x v="2"/>
    <n v="31697"/>
    <x v="7"/>
    <x v="2"/>
    <x v="7"/>
    <x v="7"/>
    <x v="7"/>
    <x v="22"/>
    <x v="292"/>
  </r>
  <r>
    <x v="0"/>
    <n v="69678714"/>
    <x v="0"/>
    <x v="2"/>
    <x v="7"/>
    <x v="7"/>
    <x v="7"/>
    <x v="22"/>
    <x v="293"/>
  </r>
  <r>
    <x v="0"/>
    <n v="9793"/>
    <x v="1"/>
    <x v="2"/>
    <x v="7"/>
    <x v="7"/>
    <x v="7"/>
    <x v="22"/>
    <x v="293"/>
  </r>
  <r>
    <x v="0"/>
    <n v="41172092"/>
    <x v="2"/>
    <x v="2"/>
    <x v="7"/>
    <x v="7"/>
    <x v="7"/>
    <x v="22"/>
    <x v="293"/>
  </r>
  <r>
    <x v="1"/>
    <n v="1427"/>
    <x v="2"/>
    <x v="2"/>
    <x v="7"/>
    <x v="7"/>
    <x v="7"/>
    <x v="22"/>
    <x v="293"/>
  </r>
  <r>
    <x v="1"/>
    <n v="34484"/>
    <x v="2"/>
    <x v="2"/>
    <x v="7"/>
    <x v="7"/>
    <x v="7"/>
    <x v="22"/>
    <x v="293"/>
  </r>
  <r>
    <x v="1"/>
    <n v="3778"/>
    <x v="2"/>
    <x v="2"/>
    <x v="7"/>
    <x v="7"/>
    <x v="7"/>
    <x v="22"/>
    <x v="293"/>
  </r>
  <r>
    <x v="1"/>
    <n v="1331"/>
    <x v="2"/>
    <x v="2"/>
    <x v="7"/>
    <x v="7"/>
    <x v="7"/>
    <x v="22"/>
    <x v="293"/>
  </r>
  <r>
    <x v="1"/>
    <n v="48"/>
    <x v="2"/>
    <x v="2"/>
    <x v="7"/>
    <x v="7"/>
    <x v="7"/>
    <x v="22"/>
    <x v="293"/>
  </r>
  <r>
    <x v="1"/>
    <n v="55"/>
    <x v="2"/>
    <x v="2"/>
    <x v="7"/>
    <x v="7"/>
    <x v="7"/>
    <x v="22"/>
    <x v="293"/>
  </r>
  <r>
    <x v="1"/>
    <n v="8530"/>
    <x v="2"/>
    <x v="2"/>
    <x v="7"/>
    <x v="7"/>
    <x v="7"/>
    <x v="22"/>
    <x v="293"/>
  </r>
  <r>
    <x v="1"/>
    <n v="1000"/>
    <x v="2"/>
    <x v="2"/>
    <x v="7"/>
    <x v="7"/>
    <x v="7"/>
    <x v="22"/>
    <x v="293"/>
  </r>
  <r>
    <x v="1"/>
    <n v="845"/>
    <x v="2"/>
    <x v="2"/>
    <x v="7"/>
    <x v="7"/>
    <x v="7"/>
    <x v="22"/>
    <x v="293"/>
  </r>
  <r>
    <x v="1"/>
    <n v="254"/>
    <x v="2"/>
    <x v="2"/>
    <x v="7"/>
    <x v="7"/>
    <x v="7"/>
    <x v="22"/>
    <x v="293"/>
  </r>
  <r>
    <x v="1"/>
    <n v="1500"/>
    <x v="2"/>
    <x v="2"/>
    <x v="7"/>
    <x v="7"/>
    <x v="7"/>
    <x v="22"/>
    <x v="293"/>
  </r>
  <r>
    <x v="1"/>
    <n v="325"/>
    <x v="2"/>
    <x v="2"/>
    <x v="7"/>
    <x v="7"/>
    <x v="7"/>
    <x v="22"/>
    <x v="293"/>
  </r>
  <r>
    <x v="1"/>
    <n v="1500"/>
    <x v="2"/>
    <x v="2"/>
    <x v="7"/>
    <x v="7"/>
    <x v="7"/>
    <x v="22"/>
    <x v="293"/>
  </r>
  <r>
    <x v="1"/>
    <n v="158"/>
    <x v="2"/>
    <x v="2"/>
    <x v="7"/>
    <x v="7"/>
    <x v="7"/>
    <x v="22"/>
    <x v="293"/>
  </r>
  <r>
    <x v="0"/>
    <n v="6382496"/>
    <x v="3"/>
    <x v="2"/>
    <x v="7"/>
    <x v="7"/>
    <x v="7"/>
    <x v="22"/>
    <x v="293"/>
  </r>
  <r>
    <x v="0"/>
    <n v="4406143"/>
    <x v="4"/>
    <x v="2"/>
    <x v="7"/>
    <x v="7"/>
    <x v="7"/>
    <x v="22"/>
    <x v="293"/>
  </r>
  <r>
    <x v="1"/>
    <n v="4850"/>
    <x v="4"/>
    <x v="2"/>
    <x v="7"/>
    <x v="7"/>
    <x v="7"/>
    <x v="22"/>
    <x v="293"/>
  </r>
  <r>
    <x v="1"/>
    <n v="80"/>
    <x v="4"/>
    <x v="2"/>
    <x v="7"/>
    <x v="7"/>
    <x v="7"/>
    <x v="22"/>
    <x v="293"/>
  </r>
  <r>
    <x v="0"/>
    <n v="2458548"/>
    <x v="5"/>
    <x v="2"/>
    <x v="7"/>
    <x v="7"/>
    <x v="7"/>
    <x v="22"/>
    <x v="293"/>
  </r>
  <r>
    <x v="0"/>
    <n v="7836437"/>
    <x v="7"/>
    <x v="2"/>
    <x v="7"/>
    <x v="7"/>
    <x v="7"/>
    <x v="22"/>
    <x v="293"/>
  </r>
  <r>
    <x v="2"/>
    <n v="45557617"/>
    <x v="2"/>
    <x v="2"/>
    <x v="7"/>
    <x v="7"/>
    <x v="7"/>
    <x v="22"/>
    <x v="293"/>
  </r>
  <r>
    <x v="2"/>
    <n v="16286252"/>
    <x v="3"/>
    <x v="2"/>
    <x v="7"/>
    <x v="7"/>
    <x v="7"/>
    <x v="22"/>
    <x v="293"/>
  </r>
  <r>
    <x v="2"/>
    <n v="25663712"/>
    <x v="4"/>
    <x v="2"/>
    <x v="7"/>
    <x v="7"/>
    <x v="7"/>
    <x v="22"/>
    <x v="293"/>
  </r>
  <r>
    <x v="2"/>
    <n v="2955877"/>
    <x v="5"/>
    <x v="2"/>
    <x v="7"/>
    <x v="7"/>
    <x v="7"/>
    <x v="22"/>
    <x v="293"/>
  </r>
  <r>
    <x v="2"/>
    <n v="16348"/>
    <x v="0"/>
    <x v="2"/>
    <x v="7"/>
    <x v="7"/>
    <x v="7"/>
    <x v="22"/>
    <x v="293"/>
  </r>
  <r>
    <x v="0"/>
    <n v="6172748"/>
    <x v="0"/>
    <x v="2"/>
    <x v="7"/>
    <x v="7"/>
    <x v="7"/>
    <x v="22"/>
    <x v="294"/>
  </r>
  <r>
    <x v="0"/>
    <n v="3261659"/>
    <x v="2"/>
    <x v="2"/>
    <x v="7"/>
    <x v="7"/>
    <x v="7"/>
    <x v="22"/>
    <x v="294"/>
  </r>
  <r>
    <x v="0"/>
    <n v="744124"/>
    <x v="3"/>
    <x v="2"/>
    <x v="7"/>
    <x v="7"/>
    <x v="7"/>
    <x v="22"/>
    <x v="294"/>
  </r>
  <r>
    <x v="0"/>
    <n v="379039"/>
    <x v="4"/>
    <x v="2"/>
    <x v="7"/>
    <x v="7"/>
    <x v="7"/>
    <x v="22"/>
    <x v="294"/>
  </r>
  <r>
    <x v="0"/>
    <n v="264419"/>
    <x v="5"/>
    <x v="2"/>
    <x v="7"/>
    <x v="7"/>
    <x v="7"/>
    <x v="22"/>
    <x v="294"/>
  </r>
  <r>
    <x v="0"/>
    <n v="875768"/>
    <x v="7"/>
    <x v="2"/>
    <x v="7"/>
    <x v="7"/>
    <x v="7"/>
    <x v="22"/>
    <x v="294"/>
  </r>
  <r>
    <x v="2"/>
    <n v="1928120"/>
    <x v="2"/>
    <x v="2"/>
    <x v="7"/>
    <x v="7"/>
    <x v="7"/>
    <x v="22"/>
    <x v="294"/>
  </r>
  <r>
    <x v="2"/>
    <n v="590329"/>
    <x v="3"/>
    <x v="2"/>
    <x v="7"/>
    <x v="7"/>
    <x v="7"/>
    <x v="22"/>
    <x v="294"/>
  </r>
  <r>
    <x v="2"/>
    <n v="349518"/>
    <x v="4"/>
    <x v="2"/>
    <x v="7"/>
    <x v="7"/>
    <x v="7"/>
    <x v="22"/>
    <x v="294"/>
  </r>
  <r>
    <x v="2"/>
    <n v="411527"/>
    <x v="5"/>
    <x v="2"/>
    <x v="7"/>
    <x v="7"/>
    <x v="7"/>
    <x v="22"/>
    <x v="294"/>
  </r>
  <r>
    <x v="0"/>
    <n v="25977908"/>
    <x v="0"/>
    <x v="2"/>
    <x v="7"/>
    <x v="7"/>
    <x v="7"/>
    <x v="22"/>
    <x v="295"/>
  </r>
  <r>
    <x v="0"/>
    <n v="9499947"/>
    <x v="2"/>
    <x v="2"/>
    <x v="7"/>
    <x v="7"/>
    <x v="7"/>
    <x v="22"/>
    <x v="295"/>
  </r>
  <r>
    <x v="1"/>
    <n v="933"/>
    <x v="2"/>
    <x v="2"/>
    <x v="7"/>
    <x v="7"/>
    <x v="7"/>
    <x v="22"/>
    <x v="295"/>
  </r>
  <r>
    <x v="0"/>
    <n v="2957157"/>
    <x v="3"/>
    <x v="2"/>
    <x v="7"/>
    <x v="7"/>
    <x v="7"/>
    <x v="22"/>
    <x v="295"/>
  </r>
  <r>
    <x v="0"/>
    <n v="1874710"/>
    <x v="4"/>
    <x v="2"/>
    <x v="7"/>
    <x v="7"/>
    <x v="7"/>
    <x v="22"/>
    <x v="295"/>
  </r>
  <r>
    <x v="1"/>
    <n v="254"/>
    <x v="4"/>
    <x v="2"/>
    <x v="7"/>
    <x v="7"/>
    <x v="7"/>
    <x v="22"/>
    <x v="295"/>
  </r>
  <r>
    <x v="0"/>
    <n v="1164442"/>
    <x v="5"/>
    <x v="2"/>
    <x v="7"/>
    <x v="7"/>
    <x v="7"/>
    <x v="22"/>
    <x v="295"/>
  </r>
  <r>
    <x v="1"/>
    <n v="992920"/>
    <x v="5"/>
    <x v="2"/>
    <x v="7"/>
    <x v="7"/>
    <x v="7"/>
    <x v="22"/>
    <x v="295"/>
  </r>
  <r>
    <x v="0"/>
    <n v="3278292"/>
    <x v="7"/>
    <x v="2"/>
    <x v="7"/>
    <x v="7"/>
    <x v="7"/>
    <x v="22"/>
    <x v="295"/>
  </r>
  <r>
    <x v="2"/>
    <n v="4778246"/>
    <x v="2"/>
    <x v="2"/>
    <x v="7"/>
    <x v="7"/>
    <x v="7"/>
    <x v="22"/>
    <x v="295"/>
  </r>
  <r>
    <x v="2"/>
    <n v="4208725"/>
    <x v="3"/>
    <x v="2"/>
    <x v="7"/>
    <x v="7"/>
    <x v="7"/>
    <x v="22"/>
    <x v="295"/>
  </r>
  <r>
    <x v="2"/>
    <n v="33012964"/>
    <x v="4"/>
    <x v="2"/>
    <x v="7"/>
    <x v="7"/>
    <x v="7"/>
    <x v="22"/>
    <x v="295"/>
  </r>
  <r>
    <x v="2"/>
    <n v="651675"/>
    <x v="5"/>
    <x v="2"/>
    <x v="7"/>
    <x v="7"/>
    <x v="7"/>
    <x v="22"/>
    <x v="295"/>
  </r>
  <r>
    <x v="2"/>
    <n v="16181"/>
    <x v="0"/>
    <x v="2"/>
    <x v="7"/>
    <x v="7"/>
    <x v="7"/>
    <x v="22"/>
    <x v="295"/>
  </r>
  <r>
    <x v="2"/>
    <n v="389412"/>
    <x v="7"/>
    <x v="2"/>
    <x v="7"/>
    <x v="7"/>
    <x v="7"/>
    <x v="22"/>
    <x v="295"/>
  </r>
  <r>
    <x v="0"/>
    <n v="9232874"/>
    <x v="0"/>
    <x v="2"/>
    <x v="7"/>
    <x v="7"/>
    <x v="7"/>
    <x v="22"/>
    <x v="296"/>
  </r>
  <r>
    <x v="0"/>
    <n v="3815474"/>
    <x v="2"/>
    <x v="2"/>
    <x v="7"/>
    <x v="7"/>
    <x v="7"/>
    <x v="22"/>
    <x v="296"/>
  </r>
  <r>
    <x v="1"/>
    <n v="173"/>
    <x v="2"/>
    <x v="2"/>
    <x v="7"/>
    <x v="7"/>
    <x v="7"/>
    <x v="22"/>
    <x v="296"/>
  </r>
  <r>
    <x v="0"/>
    <n v="1006467"/>
    <x v="3"/>
    <x v="2"/>
    <x v="7"/>
    <x v="7"/>
    <x v="7"/>
    <x v="22"/>
    <x v="296"/>
  </r>
  <r>
    <x v="0"/>
    <n v="692493"/>
    <x v="4"/>
    <x v="2"/>
    <x v="7"/>
    <x v="7"/>
    <x v="7"/>
    <x v="22"/>
    <x v="296"/>
  </r>
  <r>
    <x v="0"/>
    <n v="81727"/>
    <x v="5"/>
    <x v="2"/>
    <x v="7"/>
    <x v="7"/>
    <x v="7"/>
    <x v="22"/>
    <x v="296"/>
  </r>
  <r>
    <x v="0"/>
    <n v="1053430"/>
    <x v="7"/>
    <x v="2"/>
    <x v="7"/>
    <x v="7"/>
    <x v="7"/>
    <x v="22"/>
    <x v="296"/>
  </r>
  <r>
    <x v="2"/>
    <n v="3018682"/>
    <x v="2"/>
    <x v="2"/>
    <x v="7"/>
    <x v="7"/>
    <x v="7"/>
    <x v="22"/>
    <x v="296"/>
  </r>
  <r>
    <x v="2"/>
    <n v="615714"/>
    <x v="3"/>
    <x v="2"/>
    <x v="7"/>
    <x v="7"/>
    <x v="7"/>
    <x v="22"/>
    <x v="296"/>
  </r>
  <r>
    <x v="2"/>
    <n v="308392"/>
    <x v="4"/>
    <x v="2"/>
    <x v="7"/>
    <x v="7"/>
    <x v="7"/>
    <x v="22"/>
    <x v="296"/>
  </r>
  <r>
    <x v="2"/>
    <n v="356161"/>
    <x v="5"/>
    <x v="2"/>
    <x v="7"/>
    <x v="7"/>
    <x v="7"/>
    <x v="22"/>
    <x v="296"/>
  </r>
  <r>
    <x v="0"/>
    <n v="36655108"/>
    <x v="0"/>
    <x v="2"/>
    <x v="7"/>
    <x v="7"/>
    <x v="7"/>
    <x v="23"/>
    <x v="297"/>
  </r>
  <r>
    <x v="0"/>
    <n v="14990692"/>
    <x v="2"/>
    <x v="2"/>
    <x v="7"/>
    <x v="7"/>
    <x v="7"/>
    <x v="23"/>
    <x v="297"/>
  </r>
  <r>
    <x v="1"/>
    <n v="500"/>
    <x v="2"/>
    <x v="2"/>
    <x v="7"/>
    <x v="7"/>
    <x v="7"/>
    <x v="23"/>
    <x v="297"/>
  </r>
  <r>
    <x v="1"/>
    <n v="384"/>
    <x v="2"/>
    <x v="2"/>
    <x v="7"/>
    <x v="7"/>
    <x v="7"/>
    <x v="23"/>
    <x v="297"/>
  </r>
  <r>
    <x v="1"/>
    <n v="940"/>
    <x v="2"/>
    <x v="2"/>
    <x v="7"/>
    <x v="7"/>
    <x v="7"/>
    <x v="23"/>
    <x v="297"/>
  </r>
  <r>
    <x v="1"/>
    <n v="3352"/>
    <x v="2"/>
    <x v="2"/>
    <x v="7"/>
    <x v="7"/>
    <x v="7"/>
    <x v="23"/>
    <x v="297"/>
  </r>
  <r>
    <x v="1"/>
    <n v="79"/>
    <x v="2"/>
    <x v="2"/>
    <x v="7"/>
    <x v="7"/>
    <x v="7"/>
    <x v="23"/>
    <x v="297"/>
  </r>
  <r>
    <x v="0"/>
    <n v="4370471"/>
    <x v="3"/>
    <x v="2"/>
    <x v="7"/>
    <x v="7"/>
    <x v="7"/>
    <x v="23"/>
    <x v="297"/>
  </r>
  <r>
    <x v="0"/>
    <n v="2513817"/>
    <x v="4"/>
    <x v="2"/>
    <x v="7"/>
    <x v="7"/>
    <x v="7"/>
    <x v="23"/>
    <x v="297"/>
  </r>
  <r>
    <x v="0"/>
    <n v="1150061"/>
    <x v="5"/>
    <x v="2"/>
    <x v="7"/>
    <x v="7"/>
    <x v="7"/>
    <x v="23"/>
    <x v="297"/>
  </r>
  <r>
    <x v="0"/>
    <n v="2942534"/>
    <x v="7"/>
    <x v="2"/>
    <x v="7"/>
    <x v="7"/>
    <x v="7"/>
    <x v="23"/>
    <x v="297"/>
  </r>
  <r>
    <x v="2"/>
    <n v="14223240"/>
    <x v="2"/>
    <x v="2"/>
    <x v="7"/>
    <x v="7"/>
    <x v="7"/>
    <x v="23"/>
    <x v="297"/>
  </r>
  <r>
    <x v="2"/>
    <n v="5269149"/>
    <x v="3"/>
    <x v="2"/>
    <x v="7"/>
    <x v="7"/>
    <x v="7"/>
    <x v="23"/>
    <x v="297"/>
  </r>
  <r>
    <x v="2"/>
    <n v="23593043"/>
    <x v="4"/>
    <x v="2"/>
    <x v="7"/>
    <x v="7"/>
    <x v="7"/>
    <x v="23"/>
    <x v="297"/>
  </r>
  <r>
    <x v="2"/>
    <n v="1133195"/>
    <x v="5"/>
    <x v="2"/>
    <x v="7"/>
    <x v="7"/>
    <x v="7"/>
    <x v="23"/>
    <x v="297"/>
  </r>
  <r>
    <x v="2"/>
    <n v="103872"/>
    <x v="0"/>
    <x v="2"/>
    <x v="7"/>
    <x v="7"/>
    <x v="7"/>
    <x v="23"/>
    <x v="297"/>
  </r>
  <r>
    <x v="0"/>
    <n v="22764366"/>
    <x v="0"/>
    <x v="2"/>
    <x v="7"/>
    <x v="7"/>
    <x v="7"/>
    <x v="23"/>
    <x v="298"/>
  </r>
  <r>
    <x v="0"/>
    <n v="7418046"/>
    <x v="2"/>
    <x v="2"/>
    <x v="7"/>
    <x v="7"/>
    <x v="7"/>
    <x v="23"/>
    <x v="298"/>
  </r>
  <r>
    <x v="1"/>
    <n v="9900"/>
    <x v="2"/>
    <x v="2"/>
    <x v="7"/>
    <x v="7"/>
    <x v="7"/>
    <x v="23"/>
    <x v="298"/>
  </r>
  <r>
    <x v="1"/>
    <n v="840"/>
    <x v="2"/>
    <x v="2"/>
    <x v="7"/>
    <x v="7"/>
    <x v="7"/>
    <x v="23"/>
    <x v="298"/>
  </r>
  <r>
    <x v="0"/>
    <n v="1531561"/>
    <x v="3"/>
    <x v="2"/>
    <x v="7"/>
    <x v="7"/>
    <x v="7"/>
    <x v="23"/>
    <x v="298"/>
  </r>
  <r>
    <x v="0"/>
    <n v="1047084"/>
    <x v="4"/>
    <x v="2"/>
    <x v="7"/>
    <x v="7"/>
    <x v="7"/>
    <x v="23"/>
    <x v="298"/>
  </r>
  <r>
    <x v="1"/>
    <n v="81"/>
    <x v="4"/>
    <x v="2"/>
    <x v="7"/>
    <x v="7"/>
    <x v="7"/>
    <x v="23"/>
    <x v="298"/>
  </r>
  <r>
    <x v="0"/>
    <n v="330026"/>
    <x v="5"/>
    <x v="2"/>
    <x v="7"/>
    <x v="7"/>
    <x v="7"/>
    <x v="23"/>
    <x v="298"/>
  </r>
  <r>
    <x v="0"/>
    <n v="2066872"/>
    <x v="7"/>
    <x v="2"/>
    <x v="7"/>
    <x v="7"/>
    <x v="7"/>
    <x v="23"/>
    <x v="298"/>
  </r>
  <r>
    <x v="2"/>
    <n v="29443967"/>
    <x v="2"/>
    <x v="2"/>
    <x v="7"/>
    <x v="7"/>
    <x v="7"/>
    <x v="23"/>
    <x v="298"/>
  </r>
  <r>
    <x v="2"/>
    <n v="3843705"/>
    <x v="3"/>
    <x v="2"/>
    <x v="7"/>
    <x v="7"/>
    <x v="7"/>
    <x v="23"/>
    <x v="298"/>
  </r>
  <r>
    <x v="2"/>
    <n v="3371713"/>
    <x v="4"/>
    <x v="2"/>
    <x v="7"/>
    <x v="7"/>
    <x v="7"/>
    <x v="23"/>
    <x v="298"/>
  </r>
  <r>
    <x v="2"/>
    <n v="870368"/>
    <x v="5"/>
    <x v="2"/>
    <x v="7"/>
    <x v="7"/>
    <x v="7"/>
    <x v="23"/>
    <x v="298"/>
  </r>
  <r>
    <x v="2"/>
    <n v="65826"/>
    <x v="0"/>
    <x v="2"/>
    <x v="7"/>
    <x v="7"/>
    <x v="7"/>
    <x v="23"/>
    <x v="298"/>
  </r>
  <r>
    <x v="0"/>
    <n v="4274472"/>
    <x v="0"/>
    <x v="2"/>
    <x v="7"/>
    <x v="7"/>
    <x v="7"/>
    <x v="24"/>
    <x v="299"/>
  </r>
  <r>
    <x v="0"/>
    <n v="2482238"/>
    <x v="2"/>
    <x v="2"/>
    <x v="7"/>
    <x v="7"/>
    <x v="7"/>
    <x v="24"/>
    <x v="299"/>
  </r>
  <r>
    <x v="0"/>
    <n v="805022"/>
    <x v="3"/>
    <x v="2"/>
    <x v="7"/>
    <x v="7"/>
    <x v="7"/>
    <x v="24"/>
    <x v="299"/>
  </r>
  <r>
    <x v="0"/>
    <n v="263362"/>
    <x v="4"/>
    <x v="2"/>
    <x v="7"/>
    <x v="7"/>
    <x v="7"/>
    <x v="24"/>
    <x v="299"/>
  </r>
  <r>
    <x v="0"/>
    <n v="275328"/>
    <x v="5"/>
    <x v="2"/>
    <x v="7"/>
    <x v="7"/>
    <x v="7"/>
    <x v="24"/>
    <x v="299"/>
  </r>
  <r>
    <x v="0"/>
    <n v="1020596"/>
    <x v="7"/>
    <x v="2"/>
    <x v="7"/>
    <x v="7"/>
    <x v="7"/>
    <x v="24"/>
    <x v="299"/>
  </r>
  <r>
    <x v="2"/>
    <n v="572377"/>
    <x v="2"/>
    <x v="2"/>
    <x v="7"/>
    <x v="7"/>
    <x v="7"/>
    <x v="24"/>
    <x v="299"/>
  </r>
  <r>
    <x v="2"/>
    <n v="1279229"/>
    <x v="3"/>
    <x v="2"/>
    <x v="7"/>
    <x v="7"/>
    <x v="7"/>
    <x v="24"/>
    <x v="299"/>
  </r>
  <r>
    <x v="2"/>
    <n v="1766361"/>
    <x v="4"/>
    <x v="2"/>
    <x v="7"/>
    <x v="7"/>
    <x v="7"/>
    <x v="24"/>
    <x v="299"/>
  </r>
  <r>
    <x v="0"/>
    <n v="4079038"/>
    <x v="0"/>
    <x v="2"/>
    <x v="7"/>
    <x v="7"/>
    <x v="7"/>
    <x v="25"/>
    <x v="300"/>
  </r>
  <r>
    <x v="0"/>
    <n v="1603420"/>
    <x v="2"/>
    <x v="2"/>
    <x v="7"/>
    <x v="7"/>
    <x v="7"/>
    <x v="25"/>
    <x v="300"/>
  </r>
  <r>
    <x v="1"/>
    <n v="1635"/>
    <x v="2"/>
    <x v="2"/>
    <x v="7"/>
    <x v="7"/>
    <x v="7"/>
    <x v="25"/>
    <x v="300"/>
  </r>
  <r>
    <x v="0"/>
    <n v="413459"/>
    <x v="3"/>
    <x v="2"/>
    <x v="7"/>
    <x v="7"/>
    <x v="7"/>
    <x v="25"/>
    <x v="300"/>
  </r>
  <r>
    <x v="0"/>
    <n v="138227"/>
    <x v="4"/>
    <x v="2"/>
    <x v="7"/>
    <x v="7"/>
    <x v="7"/>
    <x v="25"/>
    <x v="300"/>
  </r>
  <r>
    <x v="0"/>
    <n v="55135"/>
    <x v="5"/>
    <x v="2"/>
    <x v="7"/>
    <x v="7"/>
    <x v="7"/>
    <x v="25"/>
    <x v="300"/>
  </r>
  <r>
    <x v="0"/>
    <n v="591067"/>
    <x v="7"/>
    <x v="2"/>
    <x v="7"/>
    <x v="7"/>
    <x v="7"/>
    <x v="25"/>
    <x v="300"/>
  </r>
  <r>
    <x v="2"/>
    <n v="276589"/>
    <x v="2"/>
    <x v="2"/>
    <x v="7"/>
    <x v="7"/>
    <x v="7"/>
    <x v="25"/>
    <x v="300"/>
  </r>
  <r>
    <x v="2"/>
    <n v="708465"/>
    <x v="3"/>
    <x v="2"/>
    <x v="7"/>
    <x v="7"/>
    <x v="7"/>
    <x v="25"/>
    <x v="300"/>
  </r>
  <r>
    <x v="2"/>
    <n v="2278527"/>
    <x v="4"/>
    <x v="2"/>
    <x v="7"/>
    <x v="7"/>
    <x v="7"/>
    <x v="25"/>
    <x v="300"/>
  </r>
  <r>
    <x v="0"/>
    <n v="5745419"/>
    <x v="0"/>
    <x v="2"/>
    <x v="7"/>
    <x v="7"/>
    <x v="7"/>
    <x v="25"/>
    <x v="301"/>
  </r>
  <r>
    <x v="0"/>
    <n v="3156118"/>
    <x v="2"/>
    <x v="2"/>
    <x v="7"/>
    <x v="7"/>
    <x v="7"/>
    <x v="25"/>
    <x v="301"/>
  </r>
  <r>
    <x v="0"/>
    <n v="1527318"/>
    <x v="3"/>
    <x v="2"/>
    <x v="7"/>
    <x v="7"/>
    <x v="7"/>
    <x v="25"/>
    <x v="301"/>
  </r>
  <r>
    <x v="0"/>
    <n v="355016"/>
    <x v="4"/>
    <x v="2"/>
    <x v="7"/>
    <x v="7"/>
    <x v="7"/>
    <x v="25"/>
    <x v="301"/>
  </r>
  <r>
    <x v="0"/>
    <n v="220782"/>
    <x v="5"/>
    <x v="2"/>
    <x v="7"/>
    <x v="7"/>
    <x v="7"/>
    <x v="25"/>
    <x v="301"/>
  </r>
  <r>
    <x v="0"/>
    <n v="776646"/>
    <x v="7"/>
    <x v="2"/>
    <x v="7"/>
    <x v="7"/>
    <x v="7"/>
    <x v="25"/>
    <x v="301"/>
  </r>
  <r>
    <x v="2"/>
    <n v="2161325"/>
    <x v="2"/>
    <x v="2"/>
    <x v="7"/>
    <x v="7"/>
    <x v="7"/>
    <x v="25"/>
    <x v="301"/>
  </r>
  <r>
    <x v="2"/>
    <n v="1499210"/>
    <x v="3"/>
    <x v="2"/>
    <x v="7"/>
    <x v="7"/>
    <x v="7"/>
    <x v="25"/>
    <x v="301"/>
  </r>
  <r>
    <x v="2"/>
    <n v="374658"/>
    <x v="4"/>
    <x v="2"/>
    <x v="7"/>
    <x v="7"/>
    <x v="7"/>
    <x v="25"/>
    <x v="301"/>
  </r>
  <r>
    <x v="2"/>
    <n v="18631"/>
    <x v="5"/>
    <x v="2"/>
    <x v="7"/>
    <x v="7"/>
    <x v="7"/>
    <x v="25"/>
    <x v="301"/>
  </r>
  <r>
    <x v="0"/>
    <n v="5265409"/>
    <x v="0"/>
    <x v="2"/>
    <x v="7"/>
    <x v="7"/>
    <x v="7"/>
    <x v="26"/>
    <x v="302"/>
  </r>
  <r>
    <x v="0"/>
    <n v="1644148"/>
    <x v="2"/>
    <x v="2"/>
    <x v="7"/>
    <x v="7"/>
    <x v="7"/>
    <x v="26"/>
    <x v="302"/>
  </r>
  <r>
    <x v="1"/>
    <n v="167"/>
    <x v="2"/>
    <x v="2"/>
    <x v="7"/>
    <x v="7"/>
    <x v="7"/>
    <x v="26"/>
    <x v="302"/>
  </r>
  <r>
    <x v="0"/>
    <n v="830306"/>
    <x v="3"/>
    <x v="2"/>
    <x v="7"/>
    <x v="7"/>
    <x v="7"/>
    <x v="26"/>
    <x v="302"/>
  </r>
  <r>
    <x v="0"/>
    <n v="503269"/>
    <x v="4"/>
    <x v="2"/>
    <x v="7"/>
    <x v="7"/>
    <x v="7"/>
    <x v="26"/>
    <x v="302"/>
  </r>
  <r>
    <x v="0"/>
    <n v="218753"/>
    <x v="5"/>
    <x v="2"/>
    <x v="7"/>
    <x v="7"/>
    <x v="7"/>
    <x v="26"/>
    <x v="302"/>
  </r>
  <r>
    <x v="0"/>
    <n v="994040"/>
    <x v="7"/>
    <x v="2"/>
    <x v="7"/>
    <x v="7"/>
    <x v="7"/>
    <x v="26"/>
    <x v="302"/>
  </r>
  <r>
    <x v="2"/>
    <n v="657252"/>
    <x v="2"/>
    <x v="2"/>
    <x v="7"/>
    <x v="7"/>
    <x v="7"/>
    <x v="26"/>
    <x v="302"/>
  </r>
  <r>
    <x v="2"/>
    <n v="1031542"/>
    <x v="3"/>
    <x v="2"/>
    <x v="7"/>
    <x v="7"/>
    <x v="7"/>
    <x v="26"/>
    <x v="302"/>
  </r>
  <r>
    <x v="2"/>
    <n v="966159"/>
    <x v="4"/>
    <x v="2"/>
    <x v="7"/>
    <x v="7"/>
    <x v="7"/>
    <x v="26"/>
    <x v="302"/>
  </r>
  <r>
    <x v="2"/>
    <n v="88155"/>
    <x v="5"/>
    <x v="2"/>
    <x v="7"/>
    <x v="7"/>
    <x v="7"/>
    <x v="26"/>
    <x v="302"/>
  </r>
  <r>
    <x v="0"/>
    <n v="7541240"/>
    <x v="0"/>
    <x v="2"/>
    <x v="7"/>
    <x v="7"/>
    <x v="7"/>
    <x v="26"/>
    <x v="303"/>
  </r>
  <r>
    <x v="0"/>
    <n v="3135894"/>
    <x v="2"/>
    <x v="2"/>
    <x v="7"/>
    <x v="7"/>
    <x v="7"/>
    <x v="26"/>
    <x v="303"/>
  </r>
  <r>
    <x v="1"/>
    <n v="168"/>
    <x v="2"/>
    <x v="2"/>
    <x v="7"/>
    <x v="7"/>
    <x v="7"/>
    <x v="26"/>
    <x v="303"/>
  </r>
  <r>
    <x v="0"/>
    <n v="771663"/>
    <x v="3"/>
    <x v="2"/>
    <x v="7"/>
    <x v="7"/>
    <x v="7"/>
    <x v="26"/>
    <x v="303"/>
  </r>
  <r>
    <x v="0"/>
    <n v="631714"/>
    <x v="4"/>
    <x v="2"/>
    <x v="7"/>
    <x v="7"/>
    <x v="7"/>
    <x v="26"/>
    <x v="303"/>
  </r>
  <r>
    <x v="0"/>
    <n v="156450"/>
    <x v="5"/>
    <x v="2"/>
    <x v="7"/>
    <x v="7"/>
    <x v="7"/>
    <x v="26"/>
    <x v="303"/>
  </r>
  <r>
    <x v="0"/>
    <n v="916350"/>
    <x v="7"/>
    <x v="2"/>
    <x v="7"/>
    <x v="7"/>
    <x v="7"/>
    <x v="26"/>
    <x v="303"/>
  </r>
  <r>
    <x v="2"/>
    <n v="2019987"/>
    <x v="2"/>
    <x v="2"/>
    <x v="7"/>
    <x v="7"/>
    <x v="7"/>
    <x v="26"/>
    <x v="303"/>
  </r>
  <r>
    <x v="2"/>
    <n v="1884500"/>
    <x v="3"/>
    <x v="2"/>
    <x v="7"/>
    <x v="7"/>
    <x v="7"/>
    <x v="26"/>
    <x v="303"/>
  </r>
  <r>
    <x v="2"/>
    <n v="1391117"/>
    <x v="4"/>
    <x v="2"/>
    <x v="7"/>
    <x v="7"/>
    <x v="7"/>
    <x v="26"/>
    <x v="303"/>
  </r>
  <r>
    <x v="2"/>
    <n v="744546"/>
    <x v="5"/>
    <x v="2"/>
    <x v="7"/>
    <x v="7"/>
    <x v="7"/>
    <x v="26"/>
    <x v="303"/>
  </r>
  <r>
    <x v="0"/>
    <n v="3903293"/>
    <x v="0"/>
    <x v="2"/>
    <x v="7"/>
    <x v="7"/>
    <x v="7"/>
    <x v="26"/>
    <x v="304"/>
  </r>
  <r>
    <x v="0"/>
    <n v="1566813"/>
    <x v="2"/>
    <x v="2"/>
    <x v="7"/>
    <x v="7"/>
    <x v="7"/>
    <x v="26"/>
    <x v="304"/>
  </r>
  <r>
    <x v="1"/>
    <n v="1000"/>
    <x v="2"/>
    <x v="2"/>
    <x v="7"/>
    <x v="7"/>
    <x v="7"/>
    <x v="26"/>
    <x v="304"/>
  </r>
  <r>
    <x v="0"/>
    <n v="787388"/>
    <x v="3"/>
    <x v="2"/>
    <x v="7"/>
    <x v="7"/>
    <x v="7"/>
    <x v="26"/>
    <x v="304"/>
  </r>
  <r>
    <x v="0"/>
    <n v="275152"/>
    <x v="4"/>
    <x v="2"/>
    <x v="7"/>
    <x v="7"/>
    <x v="7"/>
    <x v="26"/>
    <x v="304"/>
  </r>
  <r>
    <x v="0"/>
    <n v="126197"/>
    <x v="5"/>
    <x v="2"/>
    <x v="7"/>
    <x v="7"/>
    <x v="7"/>
    <x v="26"/>
    <x v="304"/>
  </r>
  <r>
    <x v="0"/>
    <n v="856739"/>
    <x v="7"/>
    <x v="2"/>
    <x v="7"/>
    <x v="7"/>
    <x v="7"/>
    <x v="26"/>
    <x v="304"/>
  </r>
  <r>
    <x v="2"/>
    <n v="265129"/>
    <x v="2"/>
    <x v="2"/>
    <x v="7"/>
    <x v="7"/>
    <x v="7"/>
    <x v="26"/>
    <x v="304"/>
  </r>
  <r>
    <x v="2"/>
    <n v="581210"/>
    <x v="3"/>
    <x v="2"/>
    <x v="7"/>
    <x v="7"/>
    <x v="7"/>
    <x v="26"/>
    <x v="304"/>
  </r>
  <r>
    <x v="2"/>
    <n v="572273"/>
    <x v="4"/>
    <x v="2"/>
    <x v="7"/>
    <x v="7"/>
    <x v="7"/>
    <x v="26"/>
    <x v="304"/>
  </r>
  <r>
    <x v="0"/>
    <n v="16225561"/>
    <x v="0"/>
    <x v="2"/>
    <x v="7"/>
    <x v="7"/>
    <x v="7"/>
    <x v="27"/>
    <x v="305"/>
  </r>
  <r>
    <x v="0"/>
    <n v="6746885"/>
    <x v="2"/>
    <x v="2"/>
    <x v="7"/>
    <x v="7"/>
    <x v="7"/>
    <x v="27"/>
    <x v="305"/>
  </r>
  <r>
    <x v="1"/>
    <n v="2176"/>
    <x v="2"/>
    <x v="2"/>
    <x v="7"/>
    <x v="7"/>
    <x v="7"/>
    <x v="27"/>
    <x v="305"/>
  </r>
  <r>
    <x v="1"/>
    <n v="65"/>
    <x v="2"/>
    <x v="2"/>
    <x v="7"/>
    <x v="7"/>
    <x v="7"/>
    <x v="27"/>
    <x v="305"/>
  </r>
  <r>
    <x v="1"/>
    <n v="1302"/>
    <x v="2"/>
    <x v="2"/>
    <x v="7"/>
    <x v="7"/>
    <x v="7"/>
    <x v="27"/>
    <x v="305"/>
  </r>
  <r>
    <x v="1"/>
    <n v="1410"/>
    <x v="2"/>
    <x v="2"/>
    <x v="7"/>
    <x v="7"/>
    <x v="7"/>
    <x v="27"/>
    <x v="305"/>
  </r>
  <r>
    <x v="1"/>
    <n v="310"/>
    <x v="2"/>
    <x v="2"/>
    <x v="7"/>
    <x v="7"/>
    <x v="7"/>
    <x v="27"/>
    <x v="305"/>
  </r>
  <r>
    <x v="0"/>
    <n v="3293378"/>
    <x v="3"/>
    <x v="2"/>
    <x v="7"/>
    <x v="7"/>
    <x v="7"/>
    <x v="27"/>
    <x v="305"/>
  </r>
  <r>
    <x v="0"/>
    <n v="1500342"/>
    <x v="4"/>
    <x v="2"/>
    <x v="7"/>
    <x v="7"/>
    <x v="7"/>
    <x v="27"/>
    <x v="305"/>
  </r>
  <r>
    <x v="1"/>
    <n v="222"/>
    <x v="4"/>
    <x v="2"/>
    <x v="7"/>
    <x v="7"/>
    <x v="7"/>
    <x v="27"/>
    <x v="305"/>
  </r>
  <r>
    <x v="0"/>
    <n v="100592"/>
    <x v="5"/>
    <x v="2"/>
    <x v="7"/>
    <x v="7"/>
    <x v="7"/>
    <x v="27"/>
    <x v="305"/>
  </r>
  <r>
    <x v="0"/>
    <n v="1962738"/>
    <x v="7"/>
    <x v="2"/>
    <x v="7"/>
    <x v="7"/>
    <x v="7"/>
    <x v="27"/>
    <x v="305"/>
  </r>
  <r>
    <x v="2"/>
    <n v="8301783"/>
    <x v="2"/>
    <x v="2"/>
    <x v="7"/>
    <x v="7"/>
    <x v="7"/>
    <x v="27"/>
    <x v="305"/>
  </r>
  <r>
    <x v="2"/>
    <n v="2142576"/>
    <x v="3"/>
    <x v="2"/>
    <x v="7"/>
    <x v="7"/>
    <x v="7"/>
    <x v="27"/>
    <x v="305"/>
  </r>
  <r>
    <x v="2"/>
    <n v="1957470"/>
    <x v="4"/>
    <x v="2"/>
    <x v="7"/>
    <x v="7"/>
    <x v="7"/>
    <x v="27"/>
    <x v="305"/>
  </r>
  <r>
    <x v="2"/>
    <n v="772113"/>
    <x v="5"/>
    <x v="2"/>
    <x v="7"/>
    <x v="7"/>
    <x v="7"/>
    <x v="27"/>
    <x v="305"/>
  </r>
  <r>
    <x v="0"/>
    <n v="1662816"/>
    <x v="0"/>
    <x v="2"/>
    <x v="7"/>
    <x v="7"/>
    <x v="7"/>
    <x v="28"/>
    <x v="306"/>
  </r>
  <r>
    <x v="0"/>
    <n v="881464"/>
    <x v="2"/>
    <x v="2"/>
    <x v="7"/>
    <x v="7"/>
    <x v="7"/>
    <x v="28"/>
    <x v="306"/>
  </r>
  <r>
    <x v="0"/>
    <n v="166953"/>
    <x v="3"/>
    <x v="2"/>
    <x v="7"/>
    <x v="7"/>
    <x v="7"/>
    <x v="28"/>
    <x v="306"/>
  </r>
  <r>
    <x v="0"/>
    <n v="39309"/>
    <x v="4"/>
    <x v="2"/>
    <x v="7"/>
    <x v="7"/>
    <x v="7"/>
    <x v="28"/>
    <x v="306"/>
  </r>
  <r>
    <x v="0"/>
    <n v="14884"/>
    <x v="5"/>
    <x v="2"/>
    <x v="7"/>
    <x v="7"/>
    <x v="7"/>
    <x v="28"/>
    <x v="306"/>
  </r>
  <r>
    <x v="0"/>
    <n v="297584"/>
    <x v="7"/>
    <x v="2"/>
    <x v="7"/>
    <x v="7"/>
    <x v="7"/>
    <x v="28"/>
    <x v="306"/>
  </r>
  <r>
    <x v="2"/>
    <n v="55502"/>
    <x v="2"/>
    <x v="2"/>
    <x v="7"/>
    <x v="7"/>
    <x v="7"/>
    <x v="28"/>
    <x v="306"/>
  </r>
  <r>
    <x v="2"/>
    <n v="110715"/>
    <x v="3"/>
    <x v="2"/>
    <x v="7"/>
    <x v="7"/>
    <x v="7"/>
    <x v="28"/>
    <x v="306"/>
  </r>
  <r>
    <x v="2"/>
    <n v="32715"/>
    <x v="4"/>
    <x v="2"/>
    <x v="7"/>
    <x v="7"/>
    <x v="7"/>
    <x v="28"/>
    <x v="306"/>
  </r>
  <r>
    <x v="2"/>
    <n v="120158"/>
    <x v="5"/>
    <x v="2"/>
    <x v="7"/>
    <x v="7"/>
    <x v="7"/>
    <x v="28"/>
    <x v="306"/>
  </r>
  <r>
    <x v="0"/>
    <n v="2362052"/>
    <x v="0"/>
    <x v="2"/>
    <x v="7"/>
    <x v="7"/>
    <x v="7"/>
    <x v="28"/>
    <x v="307"/>
  </r>
  <r>
    <x v="0"/>
    <n v="1338727"/>
    <x v="2"/>
    <x v="2"/>
    <x v="7"/>
    <x v="7"/>
    <x v="7"/>
    <x v="28"/>
    <x v="307"/>
  </r>
  <r>
    <x v="0"/>
    <n v="543417"/>
    <x v="3"/>
    <x v="2"/>
    <x v="7"/>
    <x v="7"/>
    <x v="7"/>
    <x v="28"/>
    <x v="307"/>
  </r>
  <r>
    <x v="0"/>
    <n v="222443"/>
    <x v="4"/>
    <x v="2"/>
    <x v="7"/>
    <x v="7"/>
    <x v="7"/>
    <x v="28"/>
    <x v="307"/>
  </r>
  <r>
    <x v="0"/>
    <n v="94701"/>
    <x v="5"/>
    <x v="2"/>
    <x v="7"/>
    <x v="7"/>
    <x v="7"/>
    <x v="28"/>
    <x v="307"/>
  </r>
  <r>
    <x v="0"/>
    <n v="494965"/>
    <x v="7"/>
    <x v="2"/>
    <x v="7"/>
    <x v="7"/>
    <x v="7"/>
    <x v="28"/>
    <x v="307"/>
  </r>
  <r>
    <x v="2"/>
    <n v="942925"/>
    <x v="2"/>
    <x v="2"/>
    <x v="7"/>
    <x v="7"/>
    <x v="7"/>
    <x v="28"/>
    <x v="307"/>
  </r>
  <r>
    <x v="2"/>
    <n v="385521"/>
    <x v="3"/>
    <x v="2"/>
    <x v="7"/>
    <x v="7"/>
    <x v="7"/>
    <x v="28"/>
    <x v="307"/>
  </r>
  <r>
    <x v="2"/>
    <n v="302428"/>
    <x v="4"/>
    <x v="2"/>
    <x v="7"/>
    <x v="7"/>
    <x v="7"/>
    <x v="28"/>
    <x v="307"/>
  </r>
  <r>
    <x v="2"/>
    <n v="313118"/>
    <x v="5"/>
    <x v="2"/>
    <x v="7"/>
    <x v="7"/>
    <x v="7"/>
    <x v="28"/>
    <x v="307"/>
  </r>
  <r>
    <x v="0"/>
    <n v="628277"/>
    <x v="0"/>
    <x v="2"/>
    <x v="7"/>
    <x v="7"/>
    <x v="7"/>
    <x v="29"/>
    <x v="308"/>
  </r>
  <r>
    <x v="0"/>
    <n v="351471"/>
    <x v="2"/>
    <x v="2"/>
    <x v="7"/>
    <x v="7"/>
    <x v="7"/>
    <x v="29"/>
    <x v="308"/>
  </r>
  <r>
    <x v="0"/>
    <n v="151800"/>
    <x v="3"/>
    <x v="2"/>
    <x v="7"/>
    <x v="7"/>
    <x v="7"/>
    <x v="29"/>
    <x v="308"/>
  </r>
  <r>
    <x v="0"/>
    <n v="50902"/>
    <x v="4"/>
    <x v="2"/>
    <x v="7"/>
    <x v="7"/>
    <x v="7"/>
    <x v="29"/>
    <x v="308"/>
  </r>
  <r>
    <x v="0"/>
    <n v="148851"/>
    <x v="5"/>
    <x v="2"/>
    <x v="7"/>
    <x v="7"/>
    <x v="7"/>
    <x v="29"/>
    <x v="308"/>
  </r>
  <r>
    <x v="0"/>
    <n v="46298"/>
    <x v="7"/>
    <x v="2"/>
    <x v="7"/>
    <x v="7"/>
    <x v="7"/>
    <x v="29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9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021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 sortType="ascending">
      <items count="11">
        <item x="5"/>
        <item x="6"/>
        <item x="1"/>
        <item x="0"/>
        <item x="3"/>
        <item x="7"/>
        <item x="4"/>
        <item x="9"/>
        <item x="2"/>
        <item x="8"/>
        <item t="default"/>
      </items>
    </pivotField>
    <pivotField name="NUTsI" axis="axisPage" compact="0" outline="0" subtotalTop="0" showAll="0" includeNewItemsInFilter="1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25"/>
        <item x="22"/>
        <item x="21"/>
        <item x="29"/>
        <item x="27"/>
        <item x="26"/>
        <item x="24"/>
        <item x="23"/>
        <item x="19"/>
        <item x="20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297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0"/>
        <item x="279"/>
        <item x="280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08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1"/>
        <item x="62"/>
        <item x="171"/>
        <item x="75"/>
        <item x="207"/>
        <item x="181"/>
        <item x="122"/>
        <item x="221"/>
        <item x="123"/>
        <item x="40"/>
        <item x="305"/>
        <item x="63"/>
        <item x="9"/>
        <item x="291"/>
        <item x="106"/>
        <item x="107"/>
        <item x="306"/>
        <item x="302"/>
        <item x="258"/>
        <item x="139"/>
        <item x="152"/>
        <item x="108"/>
        <item x="153"/>
        <item x="154"/>
        <item x="76"/>
        <item x="182"/>
        <item x="208"/>
        <item x="51"/>
        <item x="282"/>
        <item x="303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2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3"/>
        <item x="283"/>
        <item x="235"/>
        <item x="236"/>
        <item x="175"/>
        <item x="176"/>
        <item x="95"/>
        <item x="111"/>
        <item x="189"/>
        <item x="146"/>
        <item x="284"/>
        <item x="289"/>
        <item x="41"/>
        <item x="190"/>
        <item x="294"/>
        <item x="66"/>
        <item x="96"/>
        <item x="97"/>
        <item x="266"/>
        <item x="285"/>
        <item x="248"/>
        <item x="295"/>
        <item x="209"/>
        <item x="249"/>
        <item x="127"/>
        <item x="210"/>
        <item x="267"/>
        <item x="286"/>
        <item x="299"/>
        <item x="307"/>
        <item x="250"/>
        <item x="287"/>
        <item x="211"/>
        <item x="225"/>
        <item x="191"/>
        <item x="112"/>
        <item x="15"/>
        <item x="268"/>
        <item x="269"/>
        <item x="304"/>
        <item x="288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1"/>
        <item x="98"/>
        <item x="99"/>
        <item x="238"/>
        <item x="32"/>
        <item x="43"/>
        <item x="68"/>
        <item x="115"/>
        <item x="193"/>
        <item x="290"/>
        <item x="56"/>
        <item x="160"/>
        <item x="296"/>
        <item x="215"/>
        <item x="239"/>
        <item x="44"/>
        <item x="130"/>
        <item x="194"/>
        <item x="216"/>
        <item x="275"/>
        <item x="86"/>
        <item x="252"/>
        <item x="298"/>
        <item x="253"/>
        <item x="116"/>
        <item x="69"/>
        <item x="45"/>
        <item x="100"/>
        <item x="57"/>
        <item x="58"/>
        <item x="276"/>
        <item x="46"/>
        <item x="277"/>
        <item x="278"/>
        <item t="default"/>
      </items>
    </pivotField>
  </pivotFields>
  <rowFields count="2">
    <field x="2"/>
    <field x="8"/>
  </rowFields>
  <rowItems count="200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 v="1"/>
    </i>
    <i r="1">
      <x v="41"/>
    </i>
    <i r="1">
      <x v="179"/>
    </i>
    <i r="1">
      <x v="188"/>
    </i>
    <i r="1">
      <x v="235"/>
    </i>
    <i r="1">
      <x v="290"/>
    </i>
    <i t="default">
      <x v="1"/>
    </i>
    <i>
      <x v="2"/>
      <x v="1"/>
    </i>
    <i r="1">
      <x v="57"/>
    </i>
    <i r="1">
      <x v="58"/>
    </i>
    <i r="1">
      <x v="83"/>
    </i>
    <i r="1">
      <x v="105"/>
    </i>
    <i r="1">
      <x v="114"/>
    </i>
    <i r="1">
      <x v="133"/>
    </i>
    <i r="1">
      <x v="179"/>
    </i>
    <i r="1">
      <x v="188"/>
    </i>
    <i r="1">
      <x v="201"/>
    </i>
    <i r="1">
      <x v="202"/>
    </i>
    <i r="1">
      <x v="211"/>
    </i>
    <i r="1">
      <x v="212"/>
    </i>
    <i r="1">
      <x v="220"/>
    </i>
    <i r="1">
      <x v="228"/>
    </i>
    <i r="1">
      <x v="232"/>
    </i>
    <i r="1">
      <x v="235"/>
    </i>
    <i r="1">
      <x v="241"/>
    </i>
    <i r="1">
      <x v="29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1"/>
    </i>
    <i r="1">
      <x v="16"/>
    </i>
    <i r="1">
      <x v="24"/>
    </i>
    <i r="1">
      <x v="27"/>
    </i>
    <i r="1">
      <x v="32"/>
    </i>
    <i r="1">
      <x v="41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5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0"/>
    </i>
    <i r="1">
      <x v="152"/>
    </i>
    <i r="1">
      <x v="165"/>
    </i>
    <i r="1">
      <x v="171"/>
    </i>
    <i r="1">
      <x v="183"/>
    </i>
    <i r="1">
      <x v="186"/>
    </i>
    <i r="1">
      <x v="188"/>
    </i>
    <i r="1">
      <x v="196"/>
    </i>
    <i r="1">
      <x v="208"/>
    </i>
    <i r="1">
      <x v="209"/>
    </i>
    <i r="1">
      <x v="233"/>
    </i>
    <i r="1">
      <x v="234"/>
    </i>
    <i r="1">
      <x v="244"/>
    </i>
    <i r="1">
      <x v="245"/>
    </i>
    <i r="1">
      <x v="250"/>
    </i>
    <i r="1">
      <x v="252"/>
    </i>
    <i r="1">
      <x v="258"/>
    </i>
    <i r="1">
      <x v="261"/>
    </i>
    <i r="1">
      <x v="263"/>
    </i>
    <i r="1">
      <x v="265"/>
    </i>
    <i r="1">
      <x v="267"/>
    </i>
    <i r="1">
      <x v="273"/>
    </i>
    <i r="1">
      <x v="274"/>
    </i>
    <i r="1">
      <x v="278"/>
    </i>
    <i r="1">
      <x v="280"/>
    </i>
    <i r="1">
      <x v="290"/>
    </i>
    <i r="1">
      <x v="292"/>
    </i>
    <i r="1">
      <x v="296"/>
    </i>
    <i r="1">
      <x v="301"/>
    </i>
    <i r="1">
      <x v="30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8"/>
    </i>
    <i>
      <x v="9"/>
      <x/>
    </i>
    <i r="1">
      <x v="1"/>
    </i>
    <i r="1">
      <x v="5"/>
    </i>
    <i r="1">
      <x v="6"/>
    </i>
    <i r="1">
      <x v="7"/>
    </i>
    <i r="1">
      <x v="8"/>
    </i>
    <i r="1">
      <x v="16"/>
    </i>
    <i r="1">
      <x v="24"/>
    </i>
    <i r="1">
      <x v="37"/>
    </i>
    <i r="1">
      <x v="39"/>
    </i>
    <i r="1">
      <x v="43"/>
    </i>
    <i r="1">
      <x v="65"/>
    </i>
    <i r="1">
      <x v="67"/>
    </i>
    <i r="1">
      <x v="78"/>
    </i>
    <i r="1">
      <x v="83"/>
    </i>
    <i r="1">
      <x v="87"/>
    </i>
    <i r="1">
      <x v="88"/>
    </i>
    <i r="1">
      <x v="90"/>
    </i>
    <i r="1">
      <x v="92"/>
    </i>
    <i r="1">
      <x v="94"/>
    </i>
    <i r="1">
      <x v="99"/>
    </i>
    <i r="1">
      <x v="106"/>
    </i>
    <i r="1">
      <x v="110"/>
    </i>
    <i r="1">
      <x v="113"/>
    </i>
    <i r="1">
      <x v="120"/>
    </i>
    <i r="1">
      <x v="125"/>
    </i>
    <i r="1">
      <x v="127"/>
    </i>
    <i r="1">
      <x v="130"/>
    </i>
    <i r="1">
      <x v="135"/>
    </i>
    <i r="1">
      <x v="136"/>
    </i>
    <i r="1">
      <x v="137"/>
    </i>
    <i r="1">
      <x v="139"/>
    </i>
    <i r="1">
      <x v="142"/>
    </i>
    <i r="1">
      <x v="151"/>
    </i>
    <i r="1">
      <x v="162"/>
    </i>
    <i r="1">
      <x v="164"/>
    </i>
    <i r="1">
      <x v="173"/>
    </i>
    <i r="1">
      <x v="175"/>
    </i>
    <i r="1">
      <x v="176"/>
    </i>
    <i r="1">
      <x v="185"/>
    </i>
    <i r="1">
      <x v="186"/>
    </i>
    <i r="1">
      <x v="192"/>
    </i>
    <i r="1">
      <x v="198"/>
    </i>
    <i r="1">
      <x v="200"/>
    </i>
    <i r="1">
      <x v="209"/>
    </i>
    <i r="1">
      <x v="210"/>
    </i>
    <i r="1">
      <x v="218"/>
    </i>
    <i r="1">
      <x v="233"/>
    </i>
    <i r="1">
      <x v="234"/>
    </i>
    <i r="1">
      <x v="237"/>
    </i>
    <i r="1">
      <x v="250"/>
    </i>
    <i r="1">
      <x v="253"/>
    </i>
    <i r="1">
      <x v="254"/>
    </i>
    <i r="1">
      <x v="256"/>
    </i>
    <i r="1">
      <x v="263"/>
    </i>
    <i r="1">
      <x v="269"/>
    </i>
    <i r="1">
      <x v="272"/>
    </i>
    <i r="1">
      <x v="273"/>
    </i>
    <i r="1">
      <x v="278"/>
    </i>
    <i r="1">
      <x v="286"/>
    </i>
    <i r="1">
      <x v="290"/>
    </i>
    <i r="1">
      <x v="292"/>
    </i>
    <i r="1">
      <x v="293"/>
    </i>
    <i r="1">
      <x v="299"/>
    </i>
    <i t="default">
      <x v="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0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0">
    <format dxfId="35">
      <pivotArea dataOnly="0" labelOnly="1" grandCol="1" outline="0" fieldPosition="0"/>
    </format>
    <format dxfId="34">
      <pivotArea field="7" type="button" dataOnly="0" labelOnly="1" outline="0" axis="axisPage" fieldPosition="4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field="3" type="button" dataOnly="0" labelOnly="1" outline="0" axis="axisPage" fieldPosition="0"/>
    </format>
    <format dxfId="30">
      <pivotArea field="5" type="button" dataOnly="0" labelOnly="1" outline="0" axis="axisPage" fieldPosition="2"/>
    </format>
    <format dxfId="29">
      <pivotArea field="4" type="button" dataOnly="0" labelOnly="1" outline="0" axis="axisPage" fieldPosition="1"/>
    </format>
    <format dxfId="28">
      <pivotArea field="6" type="button" dataOnly="0" labelOnly="1" outline="0" axis="axisPage" fieldPosition="3"/>
    </format>
    <format dxfId="27">
      <pivotArea field="3" type="button" dataOnly="0" labelOnly="1" outline="0" axis="axisPage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022" tableType="queryTable" totalsRowShown="0">
  <autoFilter ref="A1:Z2022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021"/>
  <sheetViews>
    <sheetView showGridLines="0" tabSelected="1" workbookViewId="0">
      <pane ySplit="12" topLeftCell="A13" activePane="bottomLeft" state="frozen"/>
      <selection activeCell="E25" sqref="E25"/>
      <selection pane="bottomLeft" activeCell="F17" sqref="F17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29" t="s">
        <v>27</v>
      </c>
      <c r="B7" s="11" t="s">
        <v>5</v>
      </c>
      <c r="C7" s="7"/>
      <c r="D7" s="29" t="s">
        <v>6</v>
      </c>
      <c r="E7" s="11" t="s">
        <v>5</v>
      </c>
      <c r="F7" s="4"/>
    </row>
    <row r="8" spans="1:26" x14ac:dyDescent="0.2">
      <c r="A8" s="29" t="s">
        <v>7</v>
      </c>
      <c r="B8" s="11" t="s">
        <v>5</v>
      </c>
      <c r="C8" s="7"/>
      <c r="D8" s="29" t="s">
        <v>8</v>
      </c>
      <c r="E8" s="11" t="s">
        <v>5</v>
      </c>
      <c r="F8" s="7"/>
    </row>
    <row r="9" spans="1:26" x14ac:dyDescent="0.2">
      <c r="A9" s="29" t="s">
        <v>9</v>
      </c>
      <c r="B9" s="11" t="s">
        <v>5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4" t="s">
        <v>11</v>
      </c>
      <c r="B11" s="35"/>
      <c r="C11" s="30" t="s">
        <v>12</v>
      </c>
      <c r="D11" s="13"/>
      <c r="E11" s="14"/>
    </row>
    <row r="12" spans="1:26" x14ac:dyDescent="0.2">
      <c r="A12" s="30" t="s">
        <v>13</v>
      </c>
      <c r="B12" s="33" t="s">
        <v>10</v>
      </c>
      <c r="C12" s="15" t="s">
        <v>14</v>
      </c>
      <c r="D12" s="16" t="s">
        <v>15</v>
      </c>
      <c r="E12" s="17" t="s">
        <v>16</v>
      </c>
    </row>
    <row r="13" spans="1:26" x14ac:dyDescent="0.2">
      <c r="A13" s="12" t="s">
        <v>17</v>
      </c>
      <c r="B13" s="12" t="s">
        <v>28</v>
      </c>
      <c r="C13" s="18">
        <v>4397821</v>
      </c>
      <c r="D13" s="19">
        <v>1359148</v>
      </c>
      <c r="E13" s="20">
        <v>5756969</v>
      </c>
      <c r="F13" t="str">
        <f>INDEX([1]Quadro!$B:$B,MATCH(B13,[1]Quadro!$A:$A,0),0)</f>
        <v>Médio Tejo</v>
      </c>
    </row>
    <row r="14" spans="1:26" x14ac:dyDescent="0.2">
      <c r="A14" s="31"/>
      <c r="B14" s="21" t="s">
        <v>29</v>
      </c>
      <c r="C14" s="22">
        <v>8844258</v>
      </c>
      <c r="D14" s="23">
        <v>844692</v>
      </c>
      <c r="E14" s="24">
        <v>9688950</v>
      </c>
      <c r="F14" t="str">
        <f>INDEX([1]Quadro!$B:$B,MATCH(B14,[1]Quadro!$A:$A,0),0)</f>
        <v>Região de Aveiro</v>
      </c>
    </row>
    <row r="15" spans="1:26" x14ac:dyDescent="0.2">
      <c r="A15" s="31"/>
      <c r="B15" s="21" t="s">
        <v>30</v>
      </c>
      <c r="C15" s="22">
        <v>0</v>
      </c>
      <c r="D15" s="23">
        <v>400184</v>
      </c>
      <c r="E15" s="24">
        <v>400184</v>
      </c>
      <c r="F15" t="str">
        <f>INDEX([1]Quadro!$B:$B,MATCH(B15,[1]Quadro!$A:$A,0),0)</f>
        <v>Viseu Dão Lafões</v>
      </c>
    </row>
    <row r="16" spans="1:26" x14ac:dyDescent="0.2">
      <c r="A16" s="31"/>
      <c r="B16" s="21" t="s">
        <v>31</v>
      </c>
      <c r="C16" s="22">
        <v>651818</v>
      </c>
      <c r="D16" s="23">
        <v>1599339</v>
      </c>
      <c r="E16" s="24">
        <v>2251157</v>
      </c>
      <c r="F16" t="str">
        <f>INDEX([1]Quadro!$B:$B,MATCH(B16,[1]Quadro!$A:$A,0),0)</f>
        <v>Alentejo Central</v>
      </c>
    </row>
    <row r="17" spans="1:6" x14ac:dyDescent="0.2">
      <c r="A17" s="31"/>
      <c r="B17" s="21" t="s">
        <v>32</v>
      </c>
      <c r="C17" s="22">
        <v>1123287</v>
      </c>
      <c r="D17" s="23">
        <v>488736</v>
      </c>
      <c r="E17" s="24">
        <v>1612023</v>
      </c>
      <c r="F17" t="str">
        <f>INDEX([1]Quadro!$B:$B,MATCH(B17,[1]Quadro!$A:$A,0),0)</f>
        <v>Região de Aveiro</v>
      </c>
    </row>
    <row r="18" spans="1:6" x14ac:dyDescent="0.2">
      <c r="A18" s="31"/>
      <c r="B18" s="21" t="s">
        <v>33</v>
      </c>
      <c r="C18" s="22">
        <v>4603322</v>
      </c>
      <c r="D18" s="23">
        <v>2714298</v>
      </c>
      <c r="E18" s="24">
        <v>7317620</v>
      </c>
      <c r="F18" t="str">
        <f>INDEX([1]Quadro!$B:$B,MATCH(B18,[1]Quadro!$A:$A,0),0)</f>
        <v>Algarve</v>
      </c>
    </row>
    <row r="19" spans="1:6" x14ac:dyDescent="0.2">
      <c r="A19" s="31"/>
      <c r="B19" s="21" t="s">
        <v>34</v>
      </c>
      <c r="C19" s="22">
        <v>6711451</v>
      </c>
      <c r="D19" s="23">
        <v>3025070</v>
      </c>
      <c r="E19" s="24">
        <v>9736521</v>
      </c>
      <c r="F19" t="str">
        <f>INDEX([1]Quadro!$B:$B,MATCH(B19,[1]Quadro!$A:$A,0),0)</f>
        <v>Alentejo Litoral</v>
      </c>
    </row>
    <row r="20" spans="1:6" x14ac:dyDescent="0.2">
      <c r="A20" s="31"/>
      <c r="B20" s="21" t="s">
        <v>35</v>
      </c>
      <c r="C20" s="22">
        <v>377817</v>
      </c>
      <c r="D20" s="23">
        <v>321891</v>
      </c>
      <c r="E20" s="24">
        <v>699708</v>
      </c>
      <c r="F20" t="str">
        <f>INDEX([1]Quadro!$B:$B,MATCH(B20,[1]Quadro!$A:$A,0),0)</f>
        <v>Médio Tejo</v>
      </c>
    </row>
    <row r="21" spans="1:6" x14ac:dyDescent="0.2">
      <c r="A21" s="31"/>
      <c r="B21" s="21" t="s">
        <v>36</v>
      </c>
      <c r="C21" s="22">
        <v>5656718</v>
      </c>
      <c r="D21" s="23">
        <v>6869933</v>
      </c>
      <c r="E21" s="24">
        <v>12526651</v>
      </c>
      <c r="F21" t="str">
        <f>INDEX([1]Quadro!$B:$B,MATCH(B21,[1]Quadro!$A:$A,0),0)</f>
        <v>Oeste</v>
      </c>
    </row>
    <row r="22" spans="1:6" x14ac:dyDescent="0.2">
      <c r="A22" s="31"/>
      <c r="B22" s="21" t="s">
        <v>37</v>
      </c>
      <c r="C22" s="22">
        <v>3229321</v>
      </c>
      <c r="D22" s="23">
        <v>1773022</v>
      </c>
      <c r="E22" s="24">
        <v>5002343</v>
      </c>
      <c r="F22" t="str">
        <f>INDEX([1]Quadro!$B:$B,MATCH(B22,[1]Quadro!$A:$A,0),0)</f>
        <v>Área Metropolitana de Lisboa</v>
      </c>
    </row>
    <row r="23" spans="1:6" x14ac:dyDescent="0.2">
      <c r="A23" s="31"/>
      <c r="B23" s="21" t="s">
        <v>38</v>
      </c>
      <c r="C23" s="22">
        <v>27771</v>
      </c>
      <c r="D23" s="23">
        <v>73280</v>
      </c>
      <c r="E23" s="24">
        <v>101051</v>
      </c>
      <c r="F23" t="str">
        <f>INDEX([1]Quadro!$B:$B,MATCH(B23,[1]Quadro!$A:$A,0),0)</f>
        <v>Algarve</v>
      </c>
    </row>
    <row r="24" spans="1:6" x14ac:dyDescent="0.2">
      <c r="A24" s="31"/>
      <c r="B24" s="21" t="s">
        <v>39</v>
      </c>
      <c r="C24" s="22">
        <v>1710869</v>
      </c>
      <c r="D24" s="23">
        <v>908872</v>
      </c>
      <c r="E24" s="24">
        <v>2619741</v>
      </c>
      <c r="F24" t="str">
        <f>INDEX([1]Quadro!$B:$B,MATCH(B24,[1]Quadro!$A:$A,0),0)</f>
        <v>Oeste</v>
      </c>
    </row>
    <row r="25" spans="1:6" x14ac:dyDescent="0.2">
      <c r="A25" s="31"/>
      <c r="B25" s="21" t="s">
        <v>40</v>
      </c>
      <c r="C25" s="22">
        <v>105921</v>
      </c>
      <c r="D25" s="23">
        <v>138721</v>
      </c>
      <c r="E25" s="24">
        <v>244642</v>
      </c>
      <c r="F25" t="str">
        <f>INDEX([1]Quadro!$B:$B,MATCH(B25,[1]Quadro!$A:$A,0),0)</f>
        <v>Terras de Trás-os-Montes</v>
      </c>
    </row>
    <row r="26" spans="1:6" x14ac:dyDescent="0.2">
      <c r="A26" s="31"/>
      <c r="B26" s="21" t="s">
        <v>41</v>
      </c>
      <c r="C26" s="22">
        <v>1042271</v>
      </c>
      <c r="D26" s="23">
        <v>219061</v>
      </c>
      <c r="E26" s="24">
        <v>1261332</v>
      </c>
      <c r="F26" t="str">
        <f>INDEX([1]Quadro!$B:$B,MATCH(B26,[1]Quadro!$A:$A,0),0)</f>
        <v>Douro</v>
      </c>
    </row>
    <row r="27" spans="1:6" x14ac:dyDescent="0.2">
      <c r="A27" s="31"/>
      <c r="B27" s="21" t="s">
        <v>42</v>
      </c>
      <c r="C27" s="22">
        <v>588476</v>
      </c>
      <c r="D27" s="23">
        <v>508341</v>
      </c>
      <c r="E27" s="24">
        <v>1096817</v>
      </c>
      <c r="F27" t="str">
        <f>INDEX([1]Quadro!$B:$B,MATCH(B27,[1]Quadro!$A:$A,0),0)</f>
        <v>Algarve</v>
      </c>
    </row>
    <row r="28" spans="1:6" x14ac:dyDescent="0.2">
      <c r="A28" s="31"/>
      <c r="B28" s="21" t="s">
        <v>43</v>
      </c>
      <c r="C28" s="22">
        <v>3490541</v>
      </c>
      <c r="D28" s="23">
        <v>1641698</v>
      </c>
      <c r="E28" s="24">
        <v>5132239</v>
      </c>
      <c r="F28" t="str">
        <f>INDEX([1]Quadro!$B:$B,MATCH(B28,[1]Quadro!$A:$A,0),0)</f>
        <v>Baixo Alentejo</v>
      </c>
    </row>
    <row r="29" spans="1:6" x14ac:dyDescent="0.2">
      <c r="A29" s="31"/>
      <c r="B29" s="21" t="s">
        <v>44</v>
      </c>
      <c r="C29" s="22">
        <v>0</v>
      </c>
      <c r="D29" s="23">
        <v>1114874</v>
      </c>
      <c r="E29" s="24">
        <v>1114874</v>
      </c>
      <c r="F29" t="str">
        <f>INDEX([1]Quadro!$B:$B,MATCH(B29,[1]Quadro!$A:$A,0),0)</f>
        <v>Área Metropolitana de Lisboa</v>
      </c>
    </row>
    <row r="30" spans="1:6" x14ac:dyDescent="0.2">
      <c r="A30" s="31"/>
      <c r="B30" s="21" t="s">
        <v>45</v>
      </c>
      <c r="C30" s="22">
        <v>55328</v>
      </c>
      <c r="D30" s="23">
        <v>229233</v>
      </c>
      <c r="E30" s="24">
        <v>284561</v>
      </c>
      <c r="F30" t="str">
        <f>INDEX([1]Quadro!$B:$B,MATCH(B30,[1]Quadro!$A:$A,0),0)</f>
        <v>Beiras e Serra da Estrela</v>
      </c>
    </row>
    <row r="31" spans="1:6" x14ac:dyDescent="0.2">
      <c r="A31" s="31"/>
      <c r="B31" s="21" t="s">
        <v>46</v>
      </c>
      <c r="C31" s="22">
        <v>3988933</v>
      </c>
      <c r="D31" s="23">
        <v>3980586</v>
      </c>
      <c r="E31" s="24">
        <v>7969519</v>
      </c>
      <c r="F31" t="str">
        <f>INDEX([1]Quadro!$B:$B,MATCH(B31,[1]Quadro!$A:$A,0),0)</f>
        <v>Lezíria do Tejo</v>
      </c>
    </row>
    <row r="32" spans="1:6" x14ac:dyDescent="0.2">
      <c r="A32" s="31"/>
      <c r="B32" s="21" t="s">
        <v>47</v>
      </c>
      <c r="C32" s="22">
        <v>4125</v>
      </c>
      <c r="D32" s="23">
        <v>183608</v>
      </c>
      <c r="E32" s="24">
        <v>187733</v>
      </c>
      <c r="F32" t="str">
        <f>INDEX([1]Quadro!$B:$B,MATCH(B32,[1]Quadro!$A:$A,0),0)</f>
        <v>Baixo Alentejo</v>
      </c>
    </row>
    <row r="33" spans="1:6" x14ac:dyDescent="0.2">
      <c r="A33" s="31"/>
      <c r="B33" s="21" t="s">
        <v>48</v>
      </c>
      <c r="C33" s="22">
        <v>2048896</v>
      </c>
      <c r="D33" s="23">
        <v>2623549</v>
      </c>
      <c r="E33" s="24">
        <v>4672445</v>
      </c>
      <c r="F33" t="str">
        <f>INDEX([1]Quadro!$B:$B,MATCH(B33,[1]Quadro!$A:$A,0),0)</f>
        <v>Lezíria do Tejo</v>
      </c>
    </row>
    <row r="34" spans="1:6" x14ac:dyDescent="0.2">
      <c r="A34" s="31"/>
      <c r="B34" s="21" t="s">
        <v>49</v>
      </c>
      <c r="C34" s="22">
        <v>1768583</v>
      </c>
      <c r="D34" s="23">
        <v>522710</v>
      </c>
      <c r="E34" s="24">
        <v>2291293</v>
      </c>
      <c r="F34" t="str">
        <f>INDEX([1]Quadro!$B:$B,MATCH(B34,[1]Quadro!$A:$A,0),0)</f>
        <v>Alto Alentejo</v>
      </c>
    </row>
    <row r="35" spans="1:6" x14ac:dyDescent="0.2">
      <c r="A35" s="31"/>
      <c r="B35" s="21" t="s">
        <v>50</v>
      </c>
      <c r="C35" s="22">
        <v>83976</v>
      </c>
      <c r="D35" s="23">
        <v>187539</v>
      </c>
      <c r="E35" s="24">
        <v>271515</v>
      </c>
      <c r="F35" t="str">
        <f>INDEX([1]Quadro!$B:$B,MATCH(B35,[1]Quadro!$A:$A,0),0)</f>
        <v>Região de Leiria</v>
      </c>
    </row>
    <row r="36" spans="1:6" x14ac:dyDescent="0.2">
      <c r="A36" s="31"/>
      <c r="B36" s="21" t="s">
        <v>51</v>
      </c>
      <c r="C36" s="22">
        <v>113015</v>
      </c>
      <c r="D36" s="23">
        <v>342203</v>
      </c>
      <c r="E36" s="24">
        <v>455218</v>
      </c>
      <c r="F36" t="str">
        <f>INDEX([1]Quadro!$B:$B,MATCH(B36,[1]Quadro!$A:$A,0),0)</f>
        <v>Baixo Alentejo</v>
      </c>
    </row>
    <row r="37" spans="1:6" x14ac:dyDescent="0.2">
      <c r="A37" s="31"/>
      <c r="B37" s="21" t="s">
        <v>52</v>
      </c>
      <c r="C37" s="22">
        <v>0</v>
      </c>
      <c r="D37" s="23">
        <v>370316</v>
      </c>
      <c r="E37" s="24">
        <v>370316</v>
      </c>
      <c r="F37" t="str">
        <f>INDEX([1]Quadro!$B:$B,MATCH(B37,[1]Quadro!$A:$A,0),0)</f>
        <v>Área Metropolitana de Lisboa</v>
      </c>
    </row>
    <row r="38" spans="1:6" x14ac:dyDescent="0.2">
      <c r="A38" s="31"/>
      <c r="B38" s="21" t="s">
        <v>53</v>
      </c>
      <c r="C38" s="22">
        <v>288580</v>
      </c>
      <c r="D38" s="23">
        <v>740005</v>
      </c>
      <c r="E38" s="24">
        <v>1028585</v>
      </c>
      <c r="F38" t="str">
        <f>INDEX([1]Quadro!$B:$B,MATCH(B38,[1]Quadro!$A:$A,0),0)</f>
        <v>Tâmega e Sousa</v>
      </c>
    </row>
    <row r="39" spans="1:6" x14ac:dyDescent="0.2">
      <c r="A39" s="31"/>
      <c r="B39" s="21" t="s">
        <v>54</v>
      </c>
      <c r="C39" s="22">
        <v>1767052</v>
      </c>
      <c r="D39" s="23">
        <v>777045</v>
      </c>
      <c r="E39" s="24">
        <v>2544097</v>
      </c>
      <c r="F39" t="str">
        <f>INDEX([1]Quadro!$B:$B,MATCH(B39,[1]Quadro!$A:$A,0),0)</f>
        <v>Cávado</v>
      </c>
    </row>
    <row r="40" spans="1:6" x14ac:dyDescent="0.2">
      <c r="A40" s="31"/>
      <c r="B40" s="21" t="s">
        <v>55</v>
      </c>
      <c r="C40" s="22">
        <v>2583986</v>
      </c>
      <c r="D40" s="23">
        <v>549709</v>
      </c>
      <c r="E40" s="24">
        <v>3133695</v>
      </c>
      <c r="F40" t="str">
        <f>INDEX([1]Quadro!$B:$B,MATCH(B40,[1]Quadro!$A:$A,0),0)</f>
        <v>Região de Aveiro</v>
      </c>
    </row>
    <row r="41" spans="1:6" x14ac:dyDescent="0.2">
      <c r="A41" s="31"/>
      <c r="B41" s="21" t="s">
        <v>56</v>
      </c>
      <c r="C41" s="22">
        <v>1133195</v>
      </c>
      <c r="D41" s="23">
        <v>1150061</v>
      </c>
      <c r="E41" s="24">
        <v>2283256</v>
      </c>
      <c r="F41" t="e">
        <f>INDEX([1]Quadro!$B:$B,MATCH(B41,[1]Quadro!$A:$A,0),0)</f>
        <v>#N/A</v>
      </c>
    </row>
    <row r="42" spans="1:6" x14ac:dyDescent="0.2">
      <c r="A42" s="31"/>
      <c r="B42" s="21" t="s">
        <v>57</v>
      </c>
      <c r="C42" s="22">
        <v>409383</v>
      </c>
      <c r="D42" s="23">
        <v>240647</v>
      </c>
      <c r="E42" s="24">
        <v>650030</v>
      </c>
      <c r="F42" t="str">
        <f>INDEX([1]Quadro!$B:$B,MATCH(B42,[1]Quadro!$A:$A,0),0)</f>
        <v>Região de Leiria</v>
      </c>
    </row>
    <row r="43" spans="1:6" x14ac:dyDescent="0.2">
      <c r="A43" s="31"/>
      <c r="B43" s="21" t="s">
        <v>58</v>
      </c>
      <c r="C43" s="22">
        <v>1089204</v>
      </c>
      <c r="D43" s="23">
        <v>293497</v>
      </c>
      <c r="E43" s="24">
        <v>1382701</v>
      </c>
      <c r="F43" t="str">
        <f>INDEX([1]Quadro!$B:$B,MATCH(B43,[1]Quadro!$A:$A,0),0)</f>
        <v>Alto Minho</v>
      </c>
    </row>
    <row r="44" spans="1:6" x14ac:dyDescent="0.2">
      <c r="A44" s="31"/>
      <c r="B44" s="21" t="s">
        <v>59</v>
      </c>
      <c r="C44" s="22">
        <v>142704</v>
      </c>
      <c r="D44" s="23">
        <v>237332</v>
      </c>
      <c r="E44" s="24">
        <v>380036</v>
      </c>
      <c r="F44" t="str">
        <f>INDEX([1]Quadro!$B:$B,MATCH(B44,[1]Quadro!$A:$A,0),0)</f>
        <v>Região de Coimbra</v>
      </c>
    </row>
    <row r="45" spans="1:6" x14ac:dyDescent="0.2">
      <c r="A45" s="31"/>
      <c r="B45" s="21" t="s">
        <v>60</v>
      </c>
      <c r="C45" s="22">
        <v>840326</v>
      </c>
      <c r="D45" s="23">
        <v>1481272</v>
      </c>
      <c r="E45" s="24">
        <v>2321598</v>
      </c>
      <c r="F45" t="str">
        <f>INDEX([1]Quadro!$B:$B,MATCH(B45,[1]Quadro!$A:$A,0),0)</f>
        <v>Douro</v>
      </c>
    </row>
    <row r="46" spans="1:6" x14ac:dyDescent="0.2">
      <c r="A46" s="31"/>
      <c r="B46" s="21" t="s">
        <v>61</v>
      </c>
      <c r="C46" s="22">
        <v>406616</v>
      </c>
      <c r="D46" s="23">
        <v>465665</v>
      </c>
      <c r="E46" s="24">
        <v>872281</v>
      </c>
      <c r="F46" t="str">
        <f>INDEX([1]Quadro!$B:$B,MATCH(B46,[1]Quadro!$A:$A,0),0)</f>
        <v>Área Metropolitana do Porto</v>
      </c>
    </row>
    <row r="47" spans="1:6" x14ac:dyDescent="0.2">
      <c r="A47" s="31"/>
      <c r="B47" s="21" t="s">
        <v>62</v>
      </c>
      <c r="C47" s="22">
        <v>2927853</v>
      </c>
      <c r="D47" s="23">
        <v>2449204</v>
      </c>
      <c r="E47" s="24">
        <v>5377057</v>
      </c>
      <c r="F47" t="str">
        <f>INDEX([1]Quadro!$B:$B,MATCH(B47,[1]Quadro!$A:$A,0),0)</f>
        <v>Alentejo Central</v>
      </c>
    </row>
    <row r="48" spans="1:6" x14ac:dyDescent="0.2">
      <c r="A48" s="31"/>
      <c r="B48" s="21" t="s">
        <v>63</v>
      </c>
      <c r="C48" s="22">
        <v>300781</v>
      </c>
      <c r="D48" s="23">
        <v>1189331</v>
      </c>
      <c r="E48" s="24">
        <v>1490112</v>
      </c>
      <c r="F48" t="str">
        <f>INDEX([1]Quadro!$B:$B,MATCH(B48,[1]Quadro!$A:$A,0),0)</f>
        <v>Alto Alentejo</v>
      </c>
    </row>
    <row r="49" spans="1:6" x14ac:dyDescent="0.2">
      <c r="A49" s="31"/>
      <c r="B49" s="21" t="s">
        <v>64</v>
      </c>
      <c r="C49" s="22">
        <v>243210</v>
      </c>
      <c r="D49" s="23">
        <v>509001</v>
      </c>
      <c r="E49" s="24">
        <v>752211</v>
      </c>
      <c r="F49" t="str">
        <f>INDEX([1]Quadro!$B:$B,MATCH(B49,[1]Quadro!$A:$A,0),0)</f>
        <v>Oeste</v>
      </c>
    </row>
    <row r="50" spans="1:6" x14ac:dyDescent="0.2">
      <c r="A50" s="31"/>
      <c r="B50" s="21" t="s">
        <v>65</v>
      </c>
      <c r="C50" s="22">
        <v>833365</v>
      </c>
      <c r="D50" s="23">
        <v>1211009</v>
      </c>
      <c r="E50" s="24">
        <v>2044374</v>
      </c>
      <c r="F50" t="str">
        <f>INDEX([1]Quadro!$B:$B,MATCH(B50,[1]Quadro!$A:$A,0),0)</f>
        <v>Região de Aveiro</v>
      </c>
    </row>
    <row r="51" spans="1:6" x14ac:dyDescent="0.2">
      <c r="A51" s="31"/>
      <c r="B51" s="21" t="s">
        <v>66</v>
      </c>
      <c r="C51" s="22">
        <v>6460421</v>
      </c>
      <c r="D51" s="23">
        <v>1969533</v>
      </c>
      <c r="E51" s="24">
        <v>8429954</v>
      </c>
      <c r="F51" t="str">
        <f>INDEX([1]Quadro!$B:$B,MATCH(B51,[1]Quadro!$A:$A,0),0)</f>
        <v>Alto Alentejo</v>
      </c>
    </row>
    <row r="52" spans="1:6" x14ac:dyDescent="0.2">
      <c r="A52" s="31"/>
      <c r="B52" s="21" t="s">
        <v>67</v>
      </c>
      <c r="C52" s="22">
        <v>4152570</v>
      </c>
      <c r="D52" s="23">
        <v>2460413</v>
      </c>
      <c r="E52" s="24">
        <v>6612983</v>
      </c>
      <c r="F52" t="str">
        <f>INDEX([1]Quadro!$B:$B,MATCH(B52,[1]Quadro!$A:$A,0),0)</f>
        <v>Lezíria do Tejo</v>
      </c>
    </row>
    <row r="53" spans="1:6" x14ac:dyDescent="0.2">
      <c r="A53" s="31"/>
      <c r="B53" s="21" t="s">
        <v>68</v>
      </c>
      <c r="C53" s="22">
        <v>12976</v>
      </c>
      <c r="D53" s="23">
        <v>227443</v>
      </c>
      <c r="E53" s="24">
        <v>240419</v>
      </c>
      <c r="F53" t="str">
        <f>INDEX([1]Quadro!$B:$B,MATCH(B53,[1]Quadro!$A:$A,0),0)</f>
        <v>Tâmega e Sousa</v>
      </c>
    </row>
    <row r="54" spans="1:6" x14ac:dyDescent="0.2">
      <c r="A54" s="31"/>
      <c r="B54" s="21" t="s">
        <v>69</v>
      </c>
      <c r="C54" s="22">
        <v>201677</v>
      </c>
      <c r="D54" s="23">
        <v>4454550</v>
      </c>
      <c r="E54" s="24">
        <v>4656227</v>
      </c>
      <c r="F54" t="str">
        <f>INDEX([1]Quadro!$B:$B,MATCH(B54,[1]Quadro!$A:$A,0),0)</f>
        <v>Cávado</v>
      </c>
    </row>
    <row r="55" spans="1:6" x14ac:dyDescent="0.2">
      <c r="A55" s="31"/>
      <c r="B55" s="21" t="s">
        <v>70</v>
      </c>
      <c r="C55" s="22">
        <v>14060</v>
      </c>
      <c r="D55" s="23">
        <v>9821</v>
      </c>
      <c r="E55" s="24">
        <v>23881</v>
      </c>
      <c r="F55" t="str">
        <f>INDEX([1]Quadro!$B:$B,MATCH(B55,[1]Quadro!$A:$A,0),0)</f>
        <v>Baixo Alentejo</v>
      </c>
    </row>
    <row r="56" spans="1:6" x14ac:dyDescent="0.2">
      <c r="A56" s="31"/>
      <c r="B56" s="21" t="s">
        <v>71</v>
      </c>
      <c r="C56" s="22">
        <v>0</v>
      </c>
      <c r="D56" s="23">
        <v>269714</v>
      </c>
      <c r="E56" s="24">
        <v>269714</v>
      </c>
      <c r="F56" t="str">
        <f>INDEX([1]Quadro!$B:$B,MATCH(B56,[1]Quadro!$A:$A,0),0)</f>
        <v>Área Metropolitana de Lisboa</v>
      </c>
    </row>
    <row r="57" spans="1:6" x14ac:dyDescent="0.2">
      <c r="A57" s="31"/>
      <c r="B57" s="21" t="s">
        <v>72</v>
      </c>
      <c r="C57" s="22">
        <v>1322745</v>
      </c>
      <c r="D57" s="23">
        <v>476496</v>
      </c>
      <c r="E57" s="24">
        <v>1799241</v>
      </c>
      <c r="F57" t="str">
        <f>INDEX([1]Quadro!$B:$B,MATCH(B57,[1]Quadro!$A:$A,0),0)</f>
        <v>Região de Leiria</v>
      </c>
    </row>
    <row r="58" spans="1:6" x14ac:dyDescent="0.2">
      <c r="A58" s="31"/>
      <c r="B58" s="21" t="s">
        <v>73</v>
      </c>
      <c r="C58" s="22">
        <v>7297721</v>
      </c>
      <c r="D58" s="23">
        <v>12088493</v>
      </c>
      <c r="E58" s="24">
        <v>19386214</v>
      </c>
      <c r="F58" t="str">
        <f>INDEX([1]Quadro!$B:$B,MATCH(B58,[1]Quadro!$A:$A,0),0)</f>
        <v>Baixo Alentejo</v>
      </c>
    </row>
    <row r="59" spans="1:6" x14ac:dyDescent="0.2">
      <c r="A59" s="31"/>
      <c r="B59" s="21" t="s">
        <v>74</v>
      </c>
      <c r="C59" s="22">
        <v>37899</v>
      </c>
      <c r="D59" s="23">
        <v>312002</v>
      </c>
      <c r="E59" s="24">
        <v>349901</v>
      </c>
      <c r="F59" t="str">
        <f>INDEX([1]Quadro!$B:$B,MATCH(B59,[1]Quadro!$A:$A,0),0)</f>
        <v>Beiras e Serra da Estrela</v>
      </c>
    </row>
    <row r="60" spans="1:6" x14ac:dyDescent="0.2">
      <c r="A60" s="31"/>
      <c r="B60" s="21" t="s">
        <v>75</v>
      </c>
      <c r="C60" s="22">
        <v>18468408</v>
      </c>
      <c r="D60" s="23">
        <v>2872015</v>
      </c>
      <c r="E60" s="24">
        <v>21340423</v>
      </c>
      <c r="F60" t="str">
        <f>INDEX([1]Quadro!$B:$B,MATCH(B60,[1]Quadro!$A:$A,0),0)</f>
        <v>Lezíria do Tejo</v>
      </c>
    </row>
    <row r="61" spans="1:6" x14ac:dyDescent="0.2">
      <c r="A61" s="31"/>
      <c r="B61" s="21" t="s">
        <v>76</v>
      </c>
      <c r="C61" s="22">
        <v>8122145</v>
      </c>
      <c r="D61" s="23">
        <v>2298759</v>
      </c>
      <c r="E61" s="24">
        <v>10420904</v>
      </c>
      <c r="F61" t="str">
        <f>INDEX([1]Quadro!$B:$B,MATCH(B61,[1]Quadro!$A:$A,0),0)</f>
        <v>Oeste</v>
      </c>
    </row>
    <row r="62" spans="1:6" x14ac:dyDescent="0.2">
      <c r="A62" s="31"/>
      <c r="B62" s="21" t="s">
        <v>77</v>
      </c>
      <c r="C62" s="22">
        <v>456634</v>
      </c>
      <c r="D62" s="23">
        <v>836429</v>
      </c>
      <c r="E62" s="24">
        <v>1293063</v>
      </c>
      <c r="F62" t="str">
        <f>INDEX([1]Quadro!$B:$B,MATCH(B62,[1]Quadro!$A:$A,0),0)</f>
        <v>Alentejo Central</v>
      </c>
    </row>
    <row r="63" spans="1:6" x14ac:dyDescent="0.2">
      <c r="A63" s="31"/>
      <c r="B63" s="21" t="s">
        <v>78</v>
      </c>
      <c r="C63" s="22">
        <v>0</v>
      </c>
      <c r="D63" s="23">
        <v>35283</v>
      </c>
      <c r="E63" s="24">
        <v>35283</v>
      </c>
      <c r="F63" t="str">
        <f>INDEX([1]Quadro!$B:$B,MATCH(B63,[1]Quadro!$A:$A,0),0)</f>
        <v>Alto Tâmega</v>
      </c>
    </row>
    <row r="64" spans="1:6" x14ac:dyDescent="0.2">
      <c r="A64" s="31"/>
      <c r="B64" s="21" t="s">
        <v>79</v>
      </c>
      <c r="C64" s="22">
        <v>108792</v>
      </c>
      <c r="D64" s="23">
        <v>1916264</v>
      </c>
      <c r="E64" s="24">
        <v>2025056</v>
      </c>
      <c r="F64" t="str">
        <f>INDEX([1]Quadro!$B:$B,MATCH(B64,[1]Quadro!$A:$A,0),0)</f>
        <v>Cávado</v>
      </c>
    </row>
    <row r="65" spans="1:6" x14ac:dyDescent="0.2">
      <c r="A65" s="31"/>
      <c r="B65" s="21" t="s">
        <v>80</v>
      </c>
      <c r="C65" s="22">
        <v>1055222</v>
      </c>
      <c r="D65" s="23">
        <v>430230</v>
      </c>
      <c r="E65" s="24">
        <v>1485452</v>
      </c>
      <c r="F65" t="str">
        <f>INDEX([1]Quadro!$B:$B,MATCH(B65,[1]Quadro!$A:$A,0),0)</f>
        <v>Terras de Trás-os-Montes</v>
      </c>
    </row>
    <row r="66" spans="1:6" x14ac:dyDescent="0.2">
      <c r="A66" s="31"/>
      <c r="B66" s="21" t="s">
        <v>81</v>
      </c>
      <c r="C66" s="22">
        <v>954650</v>
      </c>
      <c r="D66" s="23">
        <v>272986</v>
      </c>
      <c r="E66" s="24">
        <v>1227636</v>
      </c>
      <c r="F66" t="str">
        <f>INDEX([1]Quadro!$B:$B,MATCH(B66,[1]Quadro!$A:$A,0),0)</f>
        <v>Ave</v>
      </c>
    </row>
    <row r="67" spans="1:6" x14ac:dyDescent="0.2">
      <c r="A67" s="31"/>
      <c r="B67" s="21" t="s">
        <v>82</v>
      </c>
      <c r="C67" s="22">
        <v>2021704</v>
      </c>
      <c r="D67" s="23">
        <v>1799097</v>
      </c>
      <c r="E67" s="24">
        <v>3820801</v>
      </c>
      <c r="F67" t="str">
        <f>INDEX([1]Quadro!$B:$B,MATCH(B67,[1]Quadro!$A:$A,0),0)</f>
        <v>Oeste</v>
      </c>
    </row>
    <row r="68" spans="1:6" x14ac:dyDescent="0.2">
      <c r="A68" s="31"/>
      <c r="B68" s="21" t="s">
        <v>83</v>
      </c>
      <c r="C68" s="22">
        <v>1453546</v>
      </c>
      <c r="D68" s="23">
        <v>4261220</v>
      </c>
      <c r="E68" s="24">
        <v>5714766</v>
      </c>
      <c r="F68" t="str">
        <f>INDEX([1]Quadro!$B:$B,MATCH(B68,[1]Quadro!$A:$A,0),0)</f>
        <v>Oeste</v>
      </c>
    </row>
    <row r="69" spans="1:6" x14ac:dyDescent="0.2">
      <c r="A69" s="31"/>
      <c r="B69" s="21" t="s">
        <v>84</v>
      </c>
      <c r="C69" s="22">
        <v>0</v>
      </c>
      <c r="D69" s="23">
        <v>55135</v>
      </c>
      <c r="E69" s="24">
        <v>55135</v>
      </c>
      <c r="F69" t="e">
        <f>INDEX([1]Quadro!$B:$B,MATCH(B69,[1]Quadro!$A:$A,0),0)</f>
        <v>#N/A</v>
      </c>
    </row>
    <row r="70" spans="1:6" x14ac:dyDescent="0.2">
      <c r="A70" s="31"/>
      <c r="B70" s="21" t="s">
        <v>85</v>
      </c>
      <c r="C70" s="22">
        <v>0</v>
      </c>
      <c r="D70" s="23">
        <v>224086</v>
      </c>
      <c r="E70" s="24">
        <v>224086</v>
      </c>
      <c r="F70" t="e">
        <f>INDEX([1]Quadro!$B:$B,MATCH(B70,[1]Quadro!$A:$A,0),0)</f>
        <v>#N/A</v>
      </c>
    </row>
    <row r="71" spans="1:6" x14ac:dyDescent="0.2">
      <c r="A71" s="31"/>
      <c r="B71" s="21" t="s">
        <v>86</v>
      </c>
      <c r="C71" s="22">
        <v>0</v>
      </c>
      <c r="D71" s="23">
        <v>657012</v>
      </c>
      <c r="E71" s="24">
        <v>657012</v>
      </c>
      <c r="F71" t="e">
        <f>INDEX([1]Quadro!$B:$B,MATCH(B71,[1]Quadro!$A:$A,0),0)</f>
        <v>#N/A</v>
      </c>
    </row>
    <row r="72" spans="1:6" x14ac:dyDescent="0.2">
      <c r="A72" s="31"/>
      <c r="B72" s="21" t="s">
        <v>87</v>
      </c>
      <c r="C72" s="22">
        <v>41051</v>
      </c>
      <c r="D72" s="23">
        <v>232467</v>
      </c>
      <c r="E72" s="24">
        <v>273518</v>
      </c>
      <c r="F72" t="str">
        <f>INDEX([1]Quadro!$B:$B,MATCH(B72,[1]Quadro!$A:$A,0),0)</f>
        <v>Alto Minho</v>
      </c>
    </row>
    <row r="73" spans="1:6" x14ac:dyDescent="0.2">
      <c r="A73" s="31"/>
      <c r="B73" s="21" t="s">
        <v>88</v>
      </c>
      <c r="C73" s="22">
        <v>2011971</v>
      </c>
      <c r="D73" s="23">
        <v>3417005</v>
      </c>
      <c r="E73" s="24">
        <v>5428976</v>
      </c>
      <c r="F73" t="str">
        <f>INDEX([1]Quadro!$B:$B,MATCH(B73,[1]Quadro!$A:$A,0),0)</f>
        <v>Alto Alentejo</v>
      </c>
    </row>
    <row r="74" spans="1:6" x14ac:dyDescent="0.2">
      <c r="A74" s="31"/>
      <c r="B74" s="21" t="s">
        <v>89</v>
      </c>
      <c r="C74" s="22">
        <v>6558619</v>
      </c>
      <c r="D74" s="23">
        <v>987400</v>
      </c>
      <c r="E74" s="24">
        <v>7546019</v>
      </c>
      <c r="F74" t="str">
        <f>INDEX([1]Quadro!$B:$B,MATCH(B74,[1]Quadro!$A:$A,0),0)</f>
        <v>Região de Coimbra</v>
      </c>
    </row>
    <row r="75" spans="1:6" x14ac:dyDescent="0.2">
      <c r="A75" s="31"/>
      <c r="B75" s="21" t="s">
        <v>90</v>
      </c>
      <c r="C75" s="22">
        <v>64322</v>
      </c>
      <c r="D75" s="23">
        <v>358014</v>
      </c>
      <c r="E75" s="24">
        <v>422336</v>
      </c>
      <c r="F75" t="str">
        <f>INDEX([1]Quadro!$B:$B,MATCH(B75,[1]Quadro!$A:$A,0),0)</f>
        <v>Douro</v>
      </c>
    </row>
    <row r="76" spans="1:6" x14ac:dyDescent="0.2">
      <c r="A76" s="31"/>
      <c r="B76" s="21" t="s">
        <v>91</v>
      </c>
      <c r="C76" s="22">
        <v>17569</v>
      </c>
      <c r="D76" s="23">
        <v>309158</v>
      </c>
      <c r="E76" s="24">
        <v>326727</v>
      </c>
      <c r="F76" t="str">
        <f>INDEX([1]Quadro!$B:$B,MATCH(B76,[1]Quadro!$A:$A,0),0)</f>
        <v>Viseu Dão Lafões</v>
      </c>
    </row>
    <row r="77" spans="1:6" x14ac:dyDescent="0.2">
      <c r="A77" s="31"/>
      <c r="B77" s="21" t="s">
        <v>92</v>
      </c>
      <c r="C77" s="22">
        <v>1957085</v>
      </c>
      <c r="D77" s="23">
        <v>4619910</v>
      </c>
      <c r="E77" s="24">
        <v>6576995</v>
      </c>
      <c r="F77" t="str">
        <f>INDEX([1]Quadro!$B:$B,MATCH(B77,[1]Quadro!$A:$A,0),0)</f>
        <v>Lezíria do Tejo</v>
      </c>
    </row>
    <row r="78" spans="1:6" x14ac:dyDescent="0.2">
      <c r="A78" s="31"/>
      <c r="B78" s="21" t="s">
        <v>93</v>
      </c>
      <c r="C78" s="22">
        <v>524253</v>
      </c>
      <c r="D78" s="23">
        <v>982124</v>
      </c>
      <c r="E78" s="24">
        <v>1506377</v>
      </c>
      <c r="F78" t="str">
        <f>INDEX([1]Quadro!$B:$B,MATCH(B78,[1]Quadro!$A:$A,0),0)</f>
        <v>Área Metropolitana de Lisboa</v>
      </c>
    </row>
    <row r="79" spans="1:6" x14ac:dyDescent="0.2">
      <c r="A79" s="31"/>
      <c r="B79" s="21" t="s">
        <v>94</v>
      </c>
      <c r="C79" s="22">
        <v>0</v>
      </c>
      <c r="D79" s="23">
        <v>127809</v>
      </c>
      <c r="E79" s="24">
        <v>127809</v>
      </c>
      <c r="F79" t="str">
        <f>INDEX([1]Quadro!$B:$B,MATCH(B79,[1]Quadro!$A:$A,0),0)</f>
        <v>Região de Leiria</v>
      </c>
    </row>
    <row r="80" spans="1:6" x14ac:dyDescent="0.2">
      <c r="A80" s="31"/>
      <c r="B80" s="21" t="s">
        <v>95</v>
      </c>
      <c r="C80" s="22">
        <v>422655</v>
      </c>
      <c r="D80" s="23">
        <v>2098695</v>
      </c>
      <c r="E80" s="24">
        <v>2521350</v>
      </c>
      <c r="F80" t="str">
        <f>INDEX([1]Quadro!$B:$B,MATCH(B80,[1]Quadro!$A:$A,0),0)</f>
        <v>Beira Baixa</v>
      </c>
    </row>
    <row r="81" spans="1:6" x14ac:dyDescent="0.2">
      <c r="A81" s="31"/>
      <c r="B81" s="21" t="s">
        <v>96</v>
      </c>
      <c r="C81" s="22">
        <v>0</v>
      </c>
      <c r="D81" s="23">
        <v>116602</v>
      </c>
      <c r="E81" s="24">
        <v>116602</v>
      </c>
      <c r="F81" t="str">
        <f>INDEX([1]Quadro!$B:$B,MATCH(B81,[1]Quadro!$A:$A,0),0)</f>
        <v>Tâmega e Sousa</v>
      </c>
    </row>
    <row r="82" spans="1:6" x14ac:dyDescent="0.2">
      <c r="A82" s="31"/>
      <c r="B82" s="21" t="s">
        <v>97</v>
      </c>
      <c r="C82" s="22">
        <v>9855</v>
      </c>
      <c r="D82" s="23">
        <v>78173</v>
      </c>
      <c r="E82" s="24">
        <v>88028</v>
      </c>
      <c r="F82" t="str">
        <f>INDEX([1]Quadro!$B:$B,MATCH(B82,[1]Quadro!$A:$A,0),0)</f>
        <v>Alto Alentejo</v>
      </c>
    </row>
    <row r="83" spans="1:6" x14ac:dyDescent="0.2">
      <c r="A83" s="31"/>
      <c r="B83" s="21" t="s">
        <v>98</v>
      </c>
      <c r="C83" s="22">
        <v>262769</v>
      </c>
      <c r="D83" s="23">
        <v>294127</v>
      </c>
      <c r="E83" s="24">
        <v>556896</v>
      </c>
      <c r="F83" t="str">
        <f>INDEX([1]Quadro!$B:$B,MATCH(B83,[1]Quadro!$A:$A,0),0)</f>
        <v>Viseu Dão Lafões</v>
      </c>
    </row>
    <row r="84" spans="1:6" x14ac:dyDescent="0.2">
      <c r="A84" s="31"/>
      <c r="B84" s="21" t="s">
        <v>99</v>
      </c>
      <c r="C84" s="22">
        <v>347553</v>
      </c>
      <c r="D84" s="23">
        <v>321974</v>
      </c>
      <c r="E84" s="24">
        <v>669527</v>
      </c>
      <c r="F84" t="str">
        <f>INDEX([1]Quadro!$B:$B,MATCH(B84,[1]Quadro!$A:$A,0),0)</f>
        <v>Algarve</v>
      </c>
    </row>
    <row r="85" spans="1:6" x14ac:dyDescent="0.2">
      <c r="A85" s="31"/>
      <c r="B85" s="21" t="s">
        <v>100</v>
      </c>
      <c r="C85" s="22">
        <v>581995</v>
      </c>
      <c r="D85" s="23">
        <v>652522</v>
      </c>
      <c r="E85" s="24">
        <v>1234517</v>
      </c>
      <c r="F85" t="str">
        <f>INDEX([1]Quadro!$B:$B,MATCH(B85,[1]Quadro!$A:$A,0),0)</f>
        <v>Baixo Alentejo</v>
      </c>
    </row>
    <row r="86" spans="1:6" x14ac:dyDescent="0.2">
      <c r="A86" s="31"/>
      <c r="B86" s="21" t="s">
        <v>101</v>
      </c>
      <c r="C86" s="22">
        <v>415210</v>
      </c>
      <c r="D86" s="23">
        <v>255401</v>
      </c>
      <c r="E86" s="24">
        <v>670611</v>
      </c>
      <c r="F86" t="str">
        <f>INDEX([1]Quadro!$B:$B,MATCH(B86,[1]Quadro!$A:$A,0),0)</f>
        <v>Beiras e Serra da Estrela</v>
      </c>
    </row>
    <row r="87" spans="1:6" x14ac:dyDescent="0.2">
      <c r="A87" s="31"/>
      <c r="B87" s="21" t="s">
        <v>102</v>
      </c>
      <c r="C87" s="22">
        <v>0</v>
      </c>
      <c r="D87" s="23">
        <v>152060</v>
      </c>
      <c r="E87" s="24">
        <v>152060</v>
      </c>
      <c r="F87" t="str">
        <f>INDEX([1]Quadro!$B:$B,MATCH(B87,[1]Quadro!$A:$A,0),0)</f>
        <v>Tâmega e Sousa</v>
      </c>
    </row>
    <row r="88" spans="1:6" x14ac:dyDescent="0.2">
      <c r="A88" s="31"/>
      <c r="B88" s="21" t="s">
        <v>103</v>
      </c>
      <c r="C88" s="22">
        <v>4187792</v>
      </c>
      <c r="D88" s="23">
        <v>4678555</v>
      </c>
      <c r="E88" s="24">
        <v>8866347</v>
      </c>
      <c r="F88" t="str">
        <f>INDEX([1]Quadro!$B:$B,MATCH(B88,[1]Quadro!$A:$A,0),0)</f>
        <v>Lezíria do Tejo</v>
      </c>
    </row>
    <row r="89" spans="1:6" x14ac:dyDescent="0.2">
      <c r="A89" s="31"/>
      <c r="B89" s="21" t="s">
        <v>104</v>
      </c>
      <c r="C89" s="22">
        <v>240116</v>
      </c>
      <c r="D89" s="23">
        <v>616695</v>
      </c>
      <c r="E89" s="24">
        <v>856811</v>
      </c>
      <c r="F89" t="str">
        <f>INDEX([1]Quadro!$B:$B,MATCH(B89,[1]Quadro!$A:$A,0),0)</f>
        <v>Alto Tâmega</v>
      </c>
    </row>
    <row r="90" spans="1:6" x14ac:dyDescent="0.2">
      <c r="A90" s="31"/>
      <c r="B90" s="21" t="s">
        <v>105</v>
      </c>
      <c r="C90" s="22">
        <v>0</v>
      </c>
      <c r="D90" s="23">
        <v>63789</v>
      </c>
      <c r="E90" s="24">
        <v>63789</v>
      </c>
      <c r="F90" t="str">
        <f>INDEX([1]Quadro!$B:$B,MATCH(B90,[1]Quadro!$A:$A,0),0)</f>
        <v>Tâmega e Sousa</v>
      </c>
    </row>
    <row r="91" spans="1:6" x14ac:dyDescent="0.2">
      <c r="A91" s="31"/>
      <c r="B91" s="21" t="s">
        <v>106</v>
      </c>
      <c r="C91" s="22">
        <v>2733458</v>
      </c>
      <c r="D91" s="23">
        <v>1676810</v>
      </c>
      <c r="E91" s="24">
        <v>4410268</v>
      </c>
      <c r="F91" t="str">
        <f>INDEX([1]Quadro!$B:$B,MATCH(B91,[1]Quadro!$A:$A,0),0)</f>
        <v>Região de Coimbra</v>
      </c>
    </row>
    <row r="92" spans="1:6" x14ac:dyDescent="0.2">
      <c r="A92" s="31"/>
      <c r="B92" s="21" t="s">
        <v>107</v>
      </c>
      <c r="C92" s="22">
        <v>84447</v>
      </c>
      <c r="D92" s="23">
        <v>336480</v>
      </c>
      <c r="E92" s="24">
        <v>420927</v>
      </c>
      <c r="F92" t="str">
        <f>INDEX([1]Quadro!$B:$B,MATCH(B92,[1]Quadro!$A:$A,0),0)</f>
        <v>Região de Coimbra</v>
      </c>
    </row>
    <row r="93" spans="1:6" x14ac:dyDescent="0.2">
      <c r="A93" s="31"/>
      <c r="B93" s="21" t="s">
        <v>108</v>
      </c>
      <c r="C93" s="22">
        <v>284242</v>
      </c>
      <c r="D93" s="23">
        <v>197514</v>
      </c>
      <c r="E93" s="24">
        <v>481756</v>
      </c>
      <c r="F93" t="str">
        <f>INDEX([1]Quadro!$B:$B,MATCH(B93,[1]Quadro!$A:$A,0),0)</f>
        <v>Médio Tejo</v>
      </c>
    </row>
    <row r="94" spans="1:6" x14ac:dyDescent="0.2">
      <c r="A94" s="31"/>
      <c r="B94" s="21" t="s">
        <v>109</v>
      </c>
      <c r="C94" s="22">
        <v>20109066</v>
      </c>
      <c r="D94" s="23">
        <v>4164487</v>
      </c>
      <c r="E94" s="24">
        <v>24273553</v>
      </c>
      <c r="F94" t="str">
        <f>INDEX([1]Quadro!$B:$B,MATCH(B94,[1]Quadro!$A:$A,0),0)</f>
        <v>Lezíria do Tejo</v>
      </c>
    </row>
    <row r="95" spans="1:6" x14ac:dyDescent="0.2">
      <c r="A95" s="31"/>
      <c r="B95" s="21" t="s">
        <v>110</v>
      </c>
      <c r="C95" s="22">
        <v>0</v>
      </c>
      <c r="D95" s="23">
        <v>148851</v>
      </c>
      <c r="E95" s="24">
        <v>148851</v>
      </c>
      <c r="F95" t="e">
        <f>INDEX([1]Quadro!$B:$B,MATCH(B95,[1]Quadro!$A:$A,0),0)</f>
        <v>#N/A</v>
      </c>
    </row>
    <row r="96" spans="1:6" x14ac:dyDescent="0.2">
      <c r="A96" s="31"/>
      <c r="B96" s="21" t="s">
        <v>111</v>
      </c>
      <c r="C96" s="22">
        <v>1180927</v>
      </c>
      <c r="D96" s="23">
        <v>1674408</v>
      </c>
      <c r="E96" s="24">
        <v>2855335</v>
      </c>
      <c r="F96" t="str">
        <f>INDEX([1]Quadro!$B:$B,MATCH(B96,[1]Quadro!$A:$A,0),0)</f>
        <v>Beiras e Serra da Estrela</v>
      </c>
    </row>
    <row r="97" spans="1:6" x14ac:dyDescent="0.2">
      <c r="A97" s="31"/>
      <c r="B97" s="21" t="s">
        <v>112</v>
      </c>
      <c r="C97" s="22">
        <v>198400</v>
      </c>
      <c r="D97" s="23">
        <v>144180</v>
      </c>
      <c r="E97" s="24">
        <v>342580</v>
      </c>
      <c r="F97" t="str">
        <f>INDEX([1]Quadro!$B:$B,MATCH(B97,[1]Quadro!$A:$A,0),0)</f>
        <v>Alto Alentejo</v>
      </c>
    </row>
    <row r="98" spans="1:6" x14ac:dyDescent="0.2">
      <c r="A98" s="31"/>
      <c r="B98" s="21" t="s">
        <v>113</v>
      </c>
      <c r="C98" s="22">
        <v>1392423</v>
      </c>
      <c r="D98" s="23">
        <v>458105</v>
      </c>
      <c r="E98" s="24">
        <v>1850528</v>
      </c>
      <c r="F98" t="str">
        <f>INDEX([1]Quadro!$B:$B,MATCH(B98,[1]Quadro!$A:$A,0),0)</f>
        <v>Baixo Alentejo</v>
      </c>
    </row>
    <row r="99" spans="1:6" x14ac:dyDescent="0.2">
      <c r="A99" s="31"/>
      <c r="B99" s="21" t="s">
        <v>114</v>
      </c>
      <c r="C99" s="22">
        <v>5724743</v>
      </c>
      <c r="D99" s="23">
        <v>4480336</v>
      </c>
      <c r="E99" s="24">
        <v>10205079</v>
      </c>
      <c r="F99" t="str">
        <f>INDEX([1]Quadro!$B:$B,MATCH(B99,[1]Quadro!$A:$A,0),0)</f>
        <v>Alto Alentejo</v>
      </c>
    </row>
    <row r="100" spans="1:6" x14ac:dyDescent="0.2">
      <c r="A100" s="31"/>
      <c r="B100" s="21" t="s">
        <v>115</v>
      </c>
      <c r="C100" s="22">
        <v>84159</v>
      </c>
      <c r="D100" s="23">
        <v>189035</v>
      </c>
      <c r="E100" s="24">
        <v>273194</v>
      </c>
      <c r="F100" t="str">
        <f>INDEX([1]Quadro!$B:$B,MATCH(B100,[1]Quadro!$A:$A,0),0)</f>
        <v>Médio Tejo</v>
      </c>
    </row>
    <row r="101" spans="1:6" x14ac:dyDescent="0.2">
      <c r="A101" s="31"/>
      <c r="B101" s="21" t="s">
        <v>116</v>
      </c>
      <c r="C101" s="22">
        <v>593691</v>
      </c>
      <c r="D101" s="23">
        <v>324243</v>
      </c>
      <c r="E101" s="24">
        <v>917934</v>
      </c>
      <c r="F101" t="str">
        <f>INDEX([1]Quadro!$B:$B,MATCH(B101,[1]Quadro!$A:$A,0),0)</f>
        <v>Área Metropolitana do Porto</v>
      </c>
    </row>
    <row r="102" spans="1:6" x14ac:dyDescent="0.2">
      <c r="A102" s="31"/>
      <c r="B102" s="21" t="s">
        <v>117</v>
      </c>
      <c r="C102" s="22">
        <v>211921</v>
      </c>
      <c r="D102" s="23">
        <v>470042</v>
      </c>
      <c r="E102" s="24">
        <v>681963</v>
      </c>
      <c r="F102" t="str">
        <f>INDEX([1]Quadro!$B:$B,MATCH(B102,[1]Quadro!$A:$A,0),0)</f>
        <v>Cávado</v>
      </c>
    </row>
    <row r="103" spans="1:6" x14ac:dyDescent="0.2">
      <c r="A103" s="31"/>
      <c r="B103" s="21" t="s">
        <v>118</v>
      </c>
      <c r="C103" s="22">
        <v>303275</v>
      </c>
      <c r="D103" s="23">
        <v>642468</v>
      </c>
      <c r="E103" s="24">
        <v>945743</v>
      </c>
      <c r="F103" t="str">
        <f>INDEX([1]Quadro!$B:$B,MATCH(B103,[1]Quadro!$A:$A,0),0)</f>
        <v>Região de Aveiro</v>
      </c>
    </row>
    <row r="104" spans="1:6" x14ac:dyDescent="0.2">
      <c r="A104" s="31"/>
      <c r="B104" s="21" t="s">
        <v>119</v>
      </c>
      <c r="C104" s="22">
        <v>1450628</v>
      </c>
      <c r="D104" s="23">
        <v>1780413</v>
      </c>
      <c r="E104" s="24">
        <v>3231041</v>
      </c>
      <c r="F104" t="str">
        <f>INDEX([1]Quadro!$B:$B,MATCH(B104,[1]Quadro!$A:$A,0),0)</f>
        <v>Alentejo Central</v>
      </c>
    </row>
    <row r="105" spans="1:6" x14ac:dyDescent="0.2">
      <c r="A105" s="31"/>
      <c r="B105" s="21" t="s">
        <v>120</v>
      </c>
      <c r="C105" s="22">
        <v>3642592</v>
      </c>
      <c r="D105" s="23">
        <v>5304890</v>
      </c>
      <c r="E105" s="24">
        <v>8947482</v>
      </c>
      <c r="F105" t="str">
        <f>INDEX([1]Quadro!$B:$B,MATCH(B105,[1]Quadro!$A:$A,0),0)</f>
        <v>Alentejo Central</v>
      </c>
    </row>
    <row r="106" spans="1:6" x14ac:dyDescent="0.2">
      <c r="A106" s="31"/>
      <c r="B106" s="21" t="s">
        <v>121</v>
      </c>
      <c r="C106" s="22">
        <v>42279</v>
      </c>
      <c r="D106" s="23">
        <v>238608</v>
      </c>
      <c r="E106" s="24">
        <v>280887</v>
      </c>
      <c r="F106" t="str">
        <f>INDEX([1]Quadro!$B:$B,MATCH(B106,[1]Quadro!$A:$A,0),0)</f>
        <v>Ave</v>
      </c>
    </row>
    <row r="107" spans="1:6" x14ac:dyDescent="0.2">
      <c r="A107" s="31"/>
      <c r="B107" s="21" t="s">
        <v>122</v>
      </c>
      <c r="C107" s="22">
        <v>1405972</v>
      </c>
      <c r="D107" s="23">
        <v>4265372</v>
      </c>
      <c r="E107" s="24">
        <v>5671344</v>
      </c>
      <c r="F107" t="str">
        <f>INDEX([1]Quadro!$B:$B,MATCH(B107,[1]Quadro!$A:$A,0),0)</f>
        <v>Algarve</v>
      </c>
    </row>
    <row r="108" spans="1:6" x14ac:dyDescent="0.2">
      <c r="A108" s="31"/>
      <c r="B108" s="21" t="s">
        <v>123</v>
      </c>
      <c r="C108" s="22">
        <v>1905122</v>
      </c>
      <c r="D108" s="23">
        <v>956294</v>
      </c>
      <c r="E108" s="24">
        <v>2861416</v>
      </c>
      <c r="F108" t="str">
        <f>INDEX([1]Quadro!$B:$B,MATCH(B108,[1]Quadro!$A:$A,0),0)</f>
        <v>Área Metropolitana do Porto</v>
      </c>
    </row>
    <row r="109" spans="1:6" x14ac:dyDescent="0.2">
      <c r="A109" s="31"/>
      <c r="B109" s="21" t="s">
        <v>124</v>
      </c>
      <c r="C109" s="22">
        <v>1913354</v>
      </c>
      <c r="D109" s="23">
        <v>2402986</v>
      </c>
      <c r="E109" s="24">
        <v>4316340</v>
      </c>
      <c r="F109" t="str">
        <f>INDEX([1]Quadro!$B:$B,MATCH(B109,[1]Quadro!$A:$A,0),0)</f>
        <v>Tâmega e Sousa</v>
      </c>
    </row>
    <row r="110" spans="1:6" x14ac:dyDescent="0.2">
      <c r="A110" s="31"/>
      <c r="B110" s="21" t="s">
        <v>125</v>
      </c>
      <c r="C110" s="22">
        <v>19491091</v>
      </c>
      <c r="D110" s="23">
        <v>3009804</v>
      </c>
      <c r="E110" s="24">
        <v>22500895</v>
      </c>
      <c r="F110" t="str">
        <f>INDEX([1]Quadro!$B:$B,MATCH(B110,[1]Quadro!$A:$A,0),0)</f>
        <v>Baixo Alentejo</v>
      </c>
    </row>
    <row r="111" spans="1:6" x14ac:dyDescent="0.2">
      <c r="A111" s="31"/>
      <c r="B111" s="21" t="s">
        <v>126</v>
      </c>
      <c r="C111" s="22">
        <v>6884662</v>
      </c>
      <c r="D111" s="23">
        <v>1267056</v>
      </c>
      <c r="E111" s="24">
        <v>8151718</v>
      </c>
      <c r="F111" t="str">
        <f>INDEX([1]Quadro!$B:$B,MATCH(B111,[1]Quadro!$A:$A,0),0)</f>
        <v>Médio Tejo</v>
      </c>
    </row>
    <row r="112" spans="1:6" x14ac:dyDescent="0.2">
      <c r="A112" s="31"/>
      <c r="B112" s="21" t="s">
        <v>127</v>
      </c>
      <c r="C112" s="22">
        <v>1407619</v>
      </c>
      <c r="D112" s="23">
        <v>1882147</v>
      </c>
      <c r="E112" s="24">
        <v>3289766</v>
      </c>
      <c r="F112" t="str">
        <f>INDEX([1]Quadro!$B:$B,MATCH(B112,[1]Quadro!$A:$A,0),0)</f>
        <v>Região de Coimbra</v>
      </c>
    </row>
    <row r="113" spans="1:6" x14ac:dyDescent="0.2">
      <c r="A113" s="31"/>
      <c r="B113" s="21" t="s">
        <v>128</v>
      </c>
      <c r="C113" s="22">
        <v>149392</v>
      </c>
      <c r="D113" s="23">
        <v>376341</v>
      </c>
      <c r="E113" s="24">
        <v>525733</v>
      </c>
      <c r="F113" t="str">
        <f>INDEX([1]Quadro!$B:$B,MATCH(B113,[1]Quadro!$A:$A,0),0)</f>
        <v>Beiras e Serra da Estrela</v>
      </c>
    </row>
    <row r="114" spans="1:6" x14ac:dyDescent="0.2">
      <c r="A114" s="31"/>
      <c r="B114" s="21" t="s">
        <v>129</v>
      </c>
      <c r="C114" s="22">
        <v>0</v>
      </c>
      <c r="D114" s="23">
        <v>44938</v>
      </c>
      <c r="E114" s="24">
        <v>44938</v>
      </c>
      <c r="F114" t="str">
        <f>INDEX([1]Quadro!$B:$B,MATCH(B114,[1]Quadro!$A:$A,0),0)</f>
        <v>Região de Leiria</v>
      </c>
    </row>
    <row r="115" spans="1:6" x14ac:dyDescent="0.2">
      <c r="A115" s="31"/>
      <c r="B115" s="21" t="s">
        <v>130</v>
      </c>
      <c r="C115" s="22">
        <v>0</v>
      </c>
      <c r="D115" s="23">
        <v>106936</v>
      </c>
      <c r="E115" s="24">
        <v>106936</v>
      </c>
      <c r="F115" t="str">
        <f>INDEX([1]Quadro!$B:$B,MATCH(B115,[1]Quadro!$A:$A,0),0)</f>
        <v>Beiras e Serra da Estrela</v>
      </c>
    </row>
    <row r="116" spans="1:6" x14ac:dyDescent="0.2">
      <c r="A116" s="31"/>
      <c r="B116" s="21" t="s">
        <v>131</v>
      </c>
      <c r="C116" s="22">
        <v>34784</v>
      </c>
      <c r="D116" s="23">
        <v>359026</v>
      </c>
      <c r="E116" s="24">
        <v>393810</v>
      </c>
      <c r="F116" t="str">
        <f>INDEX([1]Quadro!$B:$B,MATCH(B116,[1]Quadro!$A:$A,0),0)</f>
        <v>Douro</v>
      </c>
    </row>
    <row r="117" spans="1:6" x14ac:dyDescent="0.2">
      <c r="A117" s="31"/>
      <c r="B117" s="21" t="s">
        <v>132</v>
      </c>
      <c r="C117" s="22">
        <v>1475095</v>
      </c>
      <c r="D117" s="23">
        <v>1156274</v>
      </c>
      <c r="E117" s="24">
        <v>2631369</v>
      </c>
      <c r="F117" t="str">
        <f>INDEX([1]Quadro!$B:$B,MATCH(B117,[1]Quadro!$A:$A,0),0)</f>
        <v>Alto Alentejo</v>
      </c>
    </row>
    <row r="118" spans="1:6" x14ac:dyDescent="0.2">
      <c r="A118" s="31"/>
      <c r="B118" s="21" t="s">
        <v>133</v>
      </c>
      <c r="C118" s="22">
        <v>0</v>
      </c>
      <c r="D118" s="23">
        <v>290276</v>
      </c>
      <c r="E118" s="24">
        <v>290276</v>
      </c>
      <c r="F118" t="e">
        <f>INDEX([1]Quadro!$B:$B,MATCH(B118,[1]Quadro!$A:$A,0),0)</f>
        <v>#N/A</v>
      </c>
    </row>
    <row r="119" spans="1:6" x14ac:dyDescent="0.2">
      <c r="A119" s="31"/>
      <c r="B119" s="21" t="s">
        <v>134</v>
      </c>
      <c r="C119" s="22">
        <v>4635051</v>
      </c>
      <c r="D119" s="23">
        <v>2108601</v>
      </c>
      <c r="E119" s="24">
        <v>6743652</v>
      </c>
      <c r="F119" t="str">
        <f>INDEX([1]Quadro!$B:$B,MATCH(B119,[1]Quadro!$A:$A,0),0)</f>
        <v>Beiras e Serra da Estrela</v>
      </c>
    </row>
    <row r="120" spans="1:6" x14ac:dyDescent="0.2">
      <c r="A120" s="31"/>
      <c r="B120" s="21" t="s">
        <v>135</v>
      </c>
      <c r="C120" s="22">
        <v>69309</v>
      </c>
      <c r="D120" s="23">
        <v>150922</v>
      </c>
      <c r="E120" s="24">
        <v>220231</v>
      </c>
      <c r="F120" t="str">
        <f>INDEX([1]Quadro!$B:$B,MATCH(B120,[1]Quadro!$A:$A,0),0)</f>
        <v>Alto Alentejo</v>
      </c>
    </row>
    <row r="121" spans="1:6" x14ac:dyDescent="0.2">
      <c r="A121" s="31"/>
      <c r="B121" s="21" t="s">
        <v>136</v>
      </c>
      <c r="C121" s="22">
        <v>0</v>
      </c>
      <c r="D121" s="23">
        <v>121044</v>
      </c>
      <c r="E121" s="24">
        <v>121044</v>
      </c>
      <c r="F121" t="str">
        <f>INDEX([1]Quadro!$B:$B,MATCH(B121,[1]Quadro!$A:$A,0),0)</f>
        <v>Região de Coimbra</v>
      </c>
    </row>
    <row r="122" spans="1:6" x14ac:dyDescent="0.2">
      <c r="A122" s="31"/>
      <c r="B122" s="21" t="s">
        <v>137</v>
      </c>
      <c r="C122" s="22">
        <v>2228746</v>
      </c>
      <c r="D122" s="23">
        <v>5401421</v>
      </c>
      <c r="E122" s="24">
        <v>7630167</v>
      </c>
      <c r="F122" t="str">
        <f>INDEX([1]Quadro!$B:$B,MATCH(B122,[1]Quadro!$A:$A,0),0)</f>
        <v>Lezíria do Tejo</v>
      </c>
    </row>
    <row r="123" spans="1:6" x14ac:dyDescent="0.2">
      <c r="A123" s="31"/>
      <c r="B123" s="21" t="s">
        <v>138</v>
      </c>
      <c r="C123" s="22">
        <v>816809</v>
      </c>
      <c r="D123" s="23">
        <v>1243108</v>
      </c>
      <c r="E123" s="24">
        <v>2059917</v>
      </c>
      <c r="F123" t="str">
        <f>INDEX([1]Quadro!$B:$B,MATCH(B123,[1]Quadro!$A:$A,0),0)</f>
        <v>Área Metropolitana do Porto</v>
      </c>
    </row>
    <row r="124" spans="1:6" x14ac:dyDescent="0.2">
      <c r="A124" s="31"/>
      <c r="B124" s="21" t="s">
        <v>139</v>
      </c>
      <c r="C124" s="22">
        <v>219454</v>
      </c>
      <c r="D124" s="23">
        <v>128109</v>
      </c>
      <c r="E124" s="24">
        <v>347563</v>
      </c>
      <c r="F124" t="str">
        <f>INDEX([1]Quadro!$B:$B,MATCH(B124,[1]Quadro!$A:$A,0),0)</f>
        <v>Beiras e Serra da Estrela</v>
      </c>
    </row>
    <row r="125" spans="1:6" x14ac:dyDescent="0.2">
      <c r="A125" s="31"/>
      <c r="B125" s="21" t="s">
        <v>140</v>
      </c>
      <c r="C125" s="22">
        <v>4733686</v>
      </c>
      <c r="D125" s="23">
        <v>1918369</v>
      </c>
      <c r="E125" s="24">
        <v>6652055</v>
      </c>
      <c r="F125" t="str">
        <f>INDEX([1]Quadro!$B:$B,MATCH(B125,[1]Quadro!$A:$A,0),0)</f>
        <v>Alentejo Litoral</v>
      </c>
    </row>
    <row r="126" spans="1:6" x14ac:dyDescent="0.2">
      <c r="A126" s="31"/>
      <c r="B126" s="21" t="s">
        <v>141</v>
      </c>
      <c r="C126" s="22">
        <v>328457</v>
      </c>
      <c r="D126" s="23">
        <v>1148177</v>
      </c>
      <c r="E126" s="24">
        <v>1476634</v>
      </c>
      <c r="F126" t="str">
        <f>INDEX([1]Quadro!$B:$B,MATCH(B126,[1]Quadro!$A:$A,0),0)</f>
        <v>Beiras e Serra da Estrela</v>
      </c>
    </row>
    <row r="127" spans="1:6" x14ac:dyDescent="0.2">
      <c r="A127" s="31"/>
      <c r="B127" s="21" t="s">
        <v>142</v>
      </c>
      <c r="C127" s="22">
        <v>1278251</v>
      </c>
      <c r="D127" s="23">
        <v>1767416</v>
      </c>
      <c r="E127" s="24">
        <v>3045667</v>
      </c>
      <c r="F127" t="str">
        <f>INDEX([1]Quadro!$B:$B,MATCH(B127,[1]Quadro!$A:$A,0),0)</f>
        <v>Ave</v>
      </c>
    </row>
    <row r="128" spans="1:6" x14ac:dyDescent="0.2">
      <c r="A128" s="31"/>
      <c r="B128" s="21" t="s">
        <v>143</v>
      </c>
      <c r="C128" s="22">
        <v>772113</v>
      </c>
      <c r="D128" s="23">
        <v>100592</v>
      </c>
      <c r="E128" s="24">
        <v>872705</v>
      </c>
      <c r="F128" t="e">
        <f>INDEX([1]Quadro!$B:$B,MATCH(B128,[1]Quadro!$A:$A,0),0)</f>
        <v>#N/A</v>
      </c>
    </row>
    <row r="129" spans="1:6" x14ac:dyDescent="0.2">
      <c r="A129" s="31"/>
      <c r="B129" s="21" t="s">
        <v>144</v>
      </c>
      <c r="C129" s="22">
        <v>3785858</v>
      </c>
      <c r="D129" s="23">
        <v>2455245</v>
      </c>
      <c r="E129" s="24">
        <v>6241103</v>
      </c>
      <c r="F129" t="str">
        <f>INDEX([1]Quadro!$B:$B,MATCH(B129,[1]Quadro!$A:$A,0),0)</f>
        <v>Beira Baixa</v>
      </c>
    </row>
    <row r="130" spans="1:6" x14ac:dyDescent="0.2">
      <c r="A130" s="31"/>
      <c r="B130" s="21" t="s">
        <v>145</v>
      </c>
      <c r="C130" s="22">
        <v>17340211</v>
      </c>
      <c r="D130" s="23">
        <v>211253</v>
      </c>
      <c r="E130" s="24">
        <v>17551464</v>
      </c>
      <c r="F130" t="str">
        <f>INDEX([1]Quadro!$B:$B,MATCH(B130,[1]Quadro!$A:$A,0),0)</f>
        <v>Região de Aveiro</v>
      </c>
    </row>
    <row r="131" spans="1:6" x14ac:dyDescent="0.2">
      <c r="A131" s="31"/>
      <c r="B131" s="21" t="s">
        <v>146</v>
      </c>
      <c r="C131" s="22">
        <v>1342257</v>
      </c>
      <c r="D131" s="23">
        <v>272045</v>
      </c>
      <c r="E131" s="24">
        <v>1614302</v>
      </c>
      <c r="F131" t="e">
        <f>INDEX([1]Quadro!$B:$B,MATCH(B131,[1]Quadro!$A:$A,0),0)</f>
        <v>#N/A</v>
      </c>
    </row>
    <row r="132" spans="1:6" x14ac:dyDescent="0.2">
      <c r="A132" s="31"/>
      <c r="B132" s="21" t="s">
        <v>147</v>
      </c>
      <c r="C132" s="22">
        <v>3043076</v>
      </c>
      <c r="D132" s="23">
        <v>736855</v>
      </c>
      <c r="E132" s="24">
        <v>3779931</v>
      </c>
      <c r="F132" t="str">
        <f>INDEX([1]Quadro!$B:$B,MATCH(B132,[1]Quadro!$A:$A,0),0)</f>
        <v>Algarve</v>
      </c>
    </row>
    <row r="133" spans="1:6" x14ac:dyDescent="0.2">
      <c r="A133" s="31"/>
      <c r="B133" s="21" t="s">
        <v>148</v>
      </c>
      <c r="C133" s="22">
        <v>4122762</v>
      </c>
      <c r="D133" s="23">
        <v>1165996</v>
      </c>
      <c r="E133" s="24">
        <v>5288758</v>
      </c>
      <c r="F133" t="str">
        <f>INDEX([1]Quadro!$B:$B,MATCH(B133,[1]Quadro!$A:$A,0),0)</f>
        <v>Algarve</v>
      </c>
    </row>
    <row r="134" spans="1:6" x14ac:dyDescent="0.2">
      <c r="A134" s="31"/>
      <c r="B134" s="21" t="s">
        <v>149</v>
      </c>
      <c r="C134" s="22">
        <v>120158</v>
      </c>
      <c r="D134" s="23">
        <v>14884</v>
      </c>
      <c r="E134" s="24">
        <v>135042</v>
      </c>
      <c r="F134" t="e">
        <f>INDEX([1]Quadro!$B:$B,MATCH(B134,[1]Quadro!$A:$A,0),0)</f>
        <v>#N/A</v>
      </c>
    </row>
    <row r="135" spans="1:6" x14ac:dyDescent="0.2">
      <c r="A135" s="31"/>
      <c r="B135" s="21" t="s">
        <v>150</v>
      </c>
      <c r="C135" s="22">
        <v>88155</v>
      </c>
      <c r="D135" s="23">
        <v>218753</v>
      </c>
      <c r="E135" s="24">
        <v>306908</v>
      </c>
      <c r="F135" t="e">
        <f>INDEX([1]Quadro!$B:$B,MATCH(B135,[1]Quadro!$A:$A,0),0)</f>
        <v>#N/A</v>
      </c>
    </row>
    <row r="136" spans="1:6" x14ac:dyDescent="0.2">
      <c r="A136" s="31"/>
      <c r="B136" s="21" t="s">
        <v>151</v>
      </c>
      <c r="C136" s="22">
        <v>1454874</v>
      </c>
      <c r="D136" s="23">
        <v>878889</v>
      </c>
      <c r="E136" s="24">
        <v>2333763</v>
      </c>
      <c r="F136" t="str">
        <f>INDEX([1]Quadro!$B:$B,MATCH(B136,[1]Quadro!$A:$A,0),0)</f>
        <v>Douro</v>
      </c>
    </row>
    <row r="137" spans="1:6" x14ac:dyDescent="0.2">
      <c r="A137" s="31"/>
      <c r="B137" s="21" t="s">
        <v>152</v>
      </c>
      <c r="C137" s="22">
        <v>3803693</v>
      </c>
      <c r="D137" s="23">
        <v>7525465</v>
      </c>
      <c r="E137" s="24">
        <v>11329158</v>
      </c>
      <c r="F137" t="str">
        <f>INDEX([1]Quadro!$B:$B,MATCH(B137,[1]Quadro!$A:$A,0),0)</f>
        <v>Região de Leiria</v>
      </c>
    </row>
    <row r="138" spans="1:6" x14ac:dyDescent="0.2">
      <c r="A138" s="31"/>
      <c r="B138" s="21" t="s">
        <v>153</v>
      </c>
      <c r="C138" s="22">
        <v>1015031</v>
      </c>
      <c r="D138" s="23">
        <v>9122199</v>
      </c>
      <c r="E138" s="24">
        <v>10137230</v>
      </c>
      <c r="F138" t="str">
        <f>INDEX([1]Quadro!$B:$B,MATCH(B138,[1]Quadro!$A:$A,0),0)</f>
        <v>Área Metropolitana de Lisboa</v>
      </c>
    </row>
    <row r="139" spans="1:6" x14ac:dyDescent="0.2">
      <c r="A139" s="31"/>
      <c r="B139" s="21" t="s">
        <v>154</v>
      </c>
      <c r="C139" s="22">
        <v>2038934</v>
      </c>
      <c r="D139" s="23">
        <v>5015879</v>
      </c>
      <c r="E139" s="24">
        <v>7054813</v>
      </c>
      <c r="F139" t="str">
        <f>INDEX([1]Quadro!$B:$B,MATCH(B139,[1]Quadro!$A:$A,0),0)</f>
        <v>Algarve</v>
      </c>
    </row>
    <row r="140" spans="1:6" x14ac:dyDescent="0.2">
      <c r="A140" s="31"/>
      <c r="B140" s="21" t="s">
        <v>155</v>
      </c>
      <c r="C140" s="22">
        <v>4220205</v>
      </c>
      <c r="D140" s="23">
        <v>4044151</v>
      </c>
      <c r="E140" s="24">
        <v>8264356</v>
      </c>
      <c r="F140" t="str">
        <f>INDEX([1]Quadro!$B:$B,MATCH(B140,[1]Quadro!$A:$A,0),0)</f>
        <v>Área Metropolitana de Lisboa</v>
      </c>
    </row>
    <row r="141" spans="1:6" x14ac:dyDescent="0.2">
      <c r="A141" s="31"/>
      <c r="B141" s="21" t="s">
        <v>156</v>
      </c>
      <c r="C141" s="22">
        <v>2366149</v>
      </c>
      <c r="D141" s="23">
        <v>2384460</v>
      </c>
      <c r="E141" s="24">
        <v>4750609</v>
      </c>
      <c r="F141" t="str">
        <f>INDEX([1]Quadro!$B:$B,MATCH(B141,[1]Quadro!$A:$A,0),0)</f>
        <v>Oeste</v>
      </c>
    </row>
    <row r="142" spans="1:6" x14ac:dyDescent="0.2">
      <c r="A142" s="31"/>
      <c r="B142" s="21" t="s">
        <v>157</v>
      </c>
      <c r="C142" s="22">
        <v>31320</v>
      </c>
      <c r="D142" s="23">
        <v>330862</v>
      </c>
      <c r="E142" s="24">
        <v>362182</v>
      </c>
      <c r="F142" t="str">
        <f>INDEX([1]Quadro!$B:$B,MATCH(B142,[1]Quadro!$A:$A,0),0)</f>
        <v>Região de Coimbra</v>
      </c>
    </row>
    <row r="143" spans="1:6" x14ac:dyDescent="0.2">
      <c r="A143" s="31"/>
      <c r="B143" s="21" t="s">
        <v>158</v>
      </c>
      <c r="C143" s="22">
        <v>354074</v>
      </c>
      <c r="D143" s="23">
        <v>524305</v>
      </c>
      <c r="E143" s="24">
        <v>878379</v>
      </c>
      <c r="F143" t="str">
        <f>INDEX([1]Quadro!$B:$B,MATCH(B143,[1]Quadro!$A:$A,0),0)</f>
        <v>Tâmega e Sousa</v>
      </c>
    </row>
    <row r="144" spans="1:6" x14ac:dyDescent="0.2">
      <c r="A144" s="31"/>
      <c r="B144" s="21" t="s">
        <v>159</v>
      </c>
      <c r="C144" s="22">
        <v>402282</v>
      </c>
      <c r="D144" s="23">
        <v>128215</v>
      </c>
      <c r="E144" s="24">
        <v>530497</v>
      </c>
      <c r="F144" t="str">
        <f>INDEX([1]Quadro!$B:$B,MATCH(B144,[1]Quadro!$A:$A,0),0)</f>
        <v>Médio Tejo</v>
      </c>
    </row>
    <row r="145" spans="1:6" x14ac:dyDescent="0.2">
      <c r="A145" s="31"/>
      <c r="B145" s="21" t="s">
        <v>160</v>
      </c>
      <c r="C145" s="22">
        <v>99600</v>
      </c>
      <c r="D145" s="23">
        <v>450640</v>
      </c>
      <c r="E145" s="24">
        <v>550240</v>
      </c>
      <c r="F145" t="str">
        <f>INDEX([1]Quadro!$B:$B,MATCH(B145,[1]Quadro!$A:$A,0),0)</f>
        <v>Terras de Trás-os-Montes</v>
      </c>
    </row>
    <row r="146" spans="1:6" x14ac:dyDescent="0.2">
      <c r="A146" s="31"/>
      <c r="B146" s="21" t="s">
        <v>161</v>
      </c>
      <c r="C146" s="22">
        <v>0</v>
      </c>
      <c r="D146" s="23">
        <v>357908</v>
      </c>
      <c r="E146" s="24">
        <v>357908</v>
      </c>
      <c r="F146" t="e">
        <f>INDEX([1]Quadro!$B:$B,MATCH(B146,[1]Quadro!$A:$A,0),0)</f>
        <v>#N/A</v>
      </c>
    </row>
    <row r="147" spans="1:6" x14ac:dyDescent="0.2">
      <c r="A147" s="31"/>
      <c r="B147" s="21" t="s">
        <v>162</v>
      </c>
      <c r="C147" s="22">
        <v>744546</v>
      </c>
      <c r="D147" s="23">
        <v>156450</v>
      </c>
      <c r="E147" s="24">
        <v>900996</v>
      </c>
      <c r="F147" t="e">
        <f>INDEX([1]Quadro!$B:$B,MATCH(B147,[1]Quadro!$A:$A,0),0)</f>
        <v>#N/A</v>
      </c>
    </row>
    <row r="148" spans="1:6" x14ac:dyDescent="0.2">
      <c r="A148" s="31"/>
      <c r="B148" s="21" t="s">
        <v>163</v>
      </c>
      <c r="C148" s="22">
        <v>3648163</v>
      </c>
      <c r="D148" s="23">
        <v>2375854</v>
      </c>
      <c r="E148" s="24">
        <v>6024017</v>
      </c>
      <c r="F148" t="str">
        <f>INDEX([1]Quadro!$B:$B,MATCH(B148,[1]Quadro!$A:$A,0),0)</f>
        <v>Área Metropolitana de Lisboa</v>
      </c>
    </row>
    <row r="149" spans="1:6" x14ac:dyDescent="0.2">
      <c r="A149" s="31"/>
      <c r="B149" s="21" t="s">
        <v>164</v>
      </c>
      <c r="C149" s="22">
        <v>2438869</v>
      </c>
      <c r="D149" s="23">
        <v>1927603</v>
      </c>
      <c r="E149" s="24">
        <v>4366472</v>
      </c>
      <c r="F149" t="str">
        <f>INDEX([1]Quadro!$B:$B,MATCH(B149,[1]Quadro!$A:$A,0),0)</f>
        <v>Área Metropolitana do Porto</v>
      </c>
    </row>
    <row r="150" spans="1:6" x14ac:dyDescent="0.2">
      <c r="A150" s="31"/>
      <c r="B150" s="21" t="s">
        <v>165</v>
      </c>
      <c r="C150" s="22">
        <v>939972</v>
      </c>
      <c r="D150" s="23">
        <v>293033</v>
      </c>
      <c r="E150" s="24">
        <v>1233005</v>
      </c>
      <c r="F150" t="str">
        <f>INDEX([1]Quadro!$B:$B,MATCH(B150,[1]Quadro!$A:$A,0),0)</f>
        <v>Viseu Dão Lafões</v>
      </c>
    </row>
    <row r="151" spans="1:6" x14ac:dyDescent="0.2">
      <c r="A151" s="31"/>
      <c r="B151" s="21" t="s">
        <v>166</v>
      </c>
      <c r="C151" s="22">
        <v>0</v>
      </c>
      <c r="D151" s="23">
        <v>2884</v>
      </c>
      <c r="E151" s="24">
        <v>2884</v>
      </c>
      <c r="F151" t="str">
        <f>INDEX([1]Quadro!$B:$B,MATCH(B151,[1]Quadro!$A:$A,0),0)</f>
        <v>Beiras e Serra da Estrela</v>
      </c>
    </row>
    <row r="152" spans="1:6" x14ac:dyDescent="0.2">
      <c r="A152" s="31"/>
      <c r="B152" s="21" t="s">
        <v>167</v>
      </c>
      <c r="C152" s="22">
        <v>1380730</v>
      </c>
      <c r="D152" s="23">
        <v>525544</v>
      </c>
      <c r="E152" s="24">
        <v>1906274</v>
      </c>
      <c r="F152" t="str">
        <f>INDEX([1]Quadro!$B:$B,MATCH(B152,[1]Quadro!$A:$A,0),0)</f>
        <v>Tâmega e Sousa</v>
      </c>
    </row>
    <row r="153" spans="1:6" x14ac:dyDescent="0.2">
      <c r="A153" s="31"/>
      <c r="B153" s="21" t="s">
        <v>168</v>
      </c>
      <c r="C153" s="22">
        <v>16319</v>
      </c>
      <c r="D153" s="23">
        <v>190161</v>
      </c>
      <c r="E153" s="24">
        <v>206480</v>
      </c>
      <c r="F153" t="str">
        <f>INDEX([1]Quadro!$B:$B,MATCH(B153,[1]Quadro!$A:$A,0),0)</f>
        <v>Região de Leiria</v>
      </c>
    </row>
    <row r="154" spans="1:6" x14ac:dyDescent="0.2">
      <c r="A154" s="31"/>
      <c r="B154" s="21" t="s">
        <v>169</v>
      </c>
      <c r="C154" s="22">
        <v>71795</v>
      </c>
      <c r="D154" s="23">
        <v>110821</v>
      </c>
      <c r="E154" s="24">
        <v>182616</v>
      </c>
      <c r="F154" t="str">
        <f>INDEX([1]Quadro!$B:$B,MATCH(B154,[1]Quadro!$A:$A,0),0)</f>
        <v>Alto Alentejo</v>
      </c>
    </row>
    <row r="155" spans="1:6" x14ac:dyDescent="0.2">
      <c r="A155" s="31"/>
      <c r="B155" s="21" t="s">
        <v>170</v>
      </c>
      <c r="C155" s="22">
        <v>6667360</v>
      </c>
      <c r="D155" s="23">
        <v>1179384</v>
      </c>
      <c r="E155" s="24">
        <v>7846744</v>
      </c>
      <c r="F155" t="str">
        <f>INDEX([1]Quadro!$B:$B,MATCH(B155,[1]Quadro!$A:$A,0),0)</f>
        <v>Área Metropolitana do Porto</v>
      </c>
    </row>
    <row r="156" spans="1:6" x14ac:dyDescent="0.2">
      <c r="A156" s="31"/>
      <c r="B156" s="21" t="s">
        <v>171</v>
      </c>
      <c r="C156" s="22">
        <v>2870274</v>
      </c>
      <c r="D156" s="23">
        <v>728131</v>
      </c>
      <c r="E156" s="24">
        <v>3598405</v>
      </c>
      <c r="F156" t="str">
        <f>INDEX([1]Quadro!$B:$B,MATCH(B156,[1]Quadro!$A:$A,0),0)</f>
        <v>Região de Coimbra</v>
      </c>
    </row>
    <row r="157" spans="1:6" x14ac:dyDescent="0.2">
      <c r="A157" s="31"/>
      <c r="B157" s="21" t="s">
        <v>172</v>
      </c>
      <c r="C157" s="22">
        <v>93499</v>
      </c>
      <c r="D157" s="23">
        <v>104435</v>
      </c>
      <c r="E157" s="24">
        <v>197934</v>
      </c>
      <c r="F157" t="str">
        <f>INDEX([1]Quadro!$B:$B,MATCH(B157,[1]Quadro!$A:$A,0),0)</f>
        <v>Beiras e Serra da Estrela</v>
      </c>
    </row>
    <row r="158" spans="1:6" x14ac:dyDescent="0.2">
      <c r="A158" s="31"/>
      <c r="B158" s="21" t="s">
        <v>173</v>
      </c>
      <c r="C158" s="22">
        <v>0</v>
      </c>
      <c r="D158" s="23">
        <v>95355</v>
      </c>
      <c r="E158" s="24">
        <v>95355</v>
      </c>
      <c r="F158" t="str">
        <f>INDEX([1]Quadro!$B:$B,MATCH(B158,[1]Quadro!$A:$A,0),0)</f>
        <v>Alto Minho</v>
      </c>
    </row>
    <row r="159" spans="1:6" x14ac:dyDescent="0.2">
      <c r="A159" s="31"/>
      <c r="B159" s="21" t="s">
        <v>174</v>
      </c>
      <c r="C159" s="22">
        <v>347130</v>
      </c>
      <c r="D159" s="23">
        <v>663696</v>
      </c>
      <c r="E159" s="24">
        <v>1010826</v>
      </c>
      <c r="F159" t="str">
        <f>INDEX([1]Quadro!$B:$B,MATCH(B159,[1]Quadro!$A:$A,0),0)</f>
        <v>Baixo Alentejo</v>
      </c>
    </row>
    <row r="160" spans="1:6" x14ac:dyDescent="0.2">
      <c r="A160" s="31"/>
      <c r="B160" s="21" t="s">
        <v>175</v>
      </c>
      <c r="C160" s="22">
        <v>0</v>
      </c>
      <c r="D160" s="23">
        <v>75531</v>
      </c>
      <c r="E160" s="24">
        <v>75531</v>
      </c>
      <c r="F160" t="str">
        <f>INDEX([1]Quadro!$B:$B,MATCH(B160,[1]Quadro!$A:$A,0),0)</f>
        <v>Douro</v>
      </c>
    </row>
    <row r="161" spans="1:6" x14ac:dyDescent="0.2">
      <c r="A161" s="31"/>
      <c r="B161" s="21" t="s">
        <v>176</v>
      </c>
      <c r="C161" s="22">
        <v>20699050</v>
      </c>
      <c r="D161" s="23">
        <v>245297</v>
      </c>
      <c r="E161" s="24">
        <v>20944347</v>
      </c>
      <c r="F161" t="str">
        <f>INDEX([1]Quadro!$B:$B,MATCH(B161,[1]Quadro!$A:$A,0),0)</f>
        <v>Região de Coimbra</v>
      </c>
    </row>
    <row r="162" spans="1:6" x14ac:dyDescent="0.2">
      <c r="A162" s="31"/>
      <c r="B162" s="21" t="s">
        <v>177</v>
      </c>
      <c r="C162" s="22">
        <v>0</v>
      </c>
      <c r="D162" s="23">
        <v>175790</v>
      </c>
      <c r="E162" s="24">
        <v>175790</v>
      </c>
      <c r="F162" t="str">
        <f>INDEX([1]Quadro!$B:$B,MATCH(B162,[1]Quadro!$A:$A,0),0)</f>
        <v>Região de Coimbra</v>
      </c>
    </row>
    <row r="163" spans="1:6" x14ac:dyDescent="0.2">
      <c r="A163" s="31"/>
      <c r="B163" s="21" t="s">
        <v>178</v>
      </c>
      <c r="C163" s="22">
        <v>66760</v>
      </c>
      <c r="D163" s="23">
        <v>86896</v>
      </c>
      <c r="E163" s="24">
        <v>153656</v>
      </c>
      <c r="F163" t="str">
        <f>INDEX([1]Quadro!$B:$B,MATCH(B163,[1]Quadro!$A:$A,0),0)</f>
        <v>Terras de Trás-os-Montes</v>
      </c>
    </row>
    <row r="164" spans="1:6" x14ac:dyDescent="0.2">
      <c r="A164" s="31"/>
      <c r="B164" s="21" t="s">
        <v>179</v>
      </c>
      <c r="C164" s="22">
        <v>661991</v>
      </c>
      <c r="D164" s="23">
        <v>634604</v>
      </c>
      <c r="E164" s="24">
        <v>1296595</v>
      </c>
      <c r="F164" t="str">
        <f>INDEX([1]Quadro!$B:$B,MATCH(B164,[1]Quadro!$A:$A,0),0)</f>
        <v>Terras de Trás-os-Montes</v>
      </c>
    </row>
    <row r="165" spans="1:6" x14ac:dyDescent="0.2">
      <c r="A165" s="31"/>
      <c r="B165" s="21" t="s">
        <v>180</v>
      </c>
      <c r="C165" s="22">
        <v>35265</v>
      </c>
      <c r="D165" s="23">
        <v>258894</v>
      </c>
      <c r="E165" s="24">
        <v>294159</v>
      </c>
      <c r="F165" t="str">
        <f>INDEX([1]Quadro!$B:$B,MATCH(B165,[1]Quadro!$A:$A,0),0)</f>
        <v>Terras de Trás-os-Montes</v>
      </c>
    </row>
    <row r="166" spans="1:6" x14ac:dyDescent="0.2">
      <c r="A166" s="31"/>
      <c r="B166" s="21" t="s">
        <v>181</v>
      </c>
      <c r="C166" s="22">
        <v>673253</v>
      </c>
      <c r="D166" s="23">
        <v>1057066</v>
      </c>
      <c r="E166" s="24">
        <v>1730319</v>
      </c>
      <c r="F166" t="str">
        <f>INDEX([1]Quadro!$B:$B,MATCH(B166,[1]Quadro!$A:$A,0),0)</f>
        <v>Douro</v>
      </c>
    </row>
    <row r="167" spans="1:6" x14ac:dyDescent="0.2">
      <c r="A167" s="31"/>
      <c r="B167" s="21" t="s">
        <v>182</v>
      </c>
      <c r="C167" s="22">
        <v>996680</v>
      </c>
      <c r="D167" s="23">
        <v>1678093</v>
      </c>
      <c r="E167" s="24">
        <v>2674773</v>
      </c>
      <c r="F167" t="str">
        <f>INDEX([1]Quadro!$B:$B,MATCH(B167,[1]Quadro!$A:$A,0),0)</f>
        <v>Área Metropolitana de Lisboa</v>
      </c>
    </row>
    <row r="168" spans="1:6" x14ac:dyDescent="0.2">
      <c r="A168" s="31"/>
      <c r="B168" s="21" t="s">
        <v>183</v>
      </c>
      <c r="C168" s="22">
        <v>469696</v>
      </c>
      <c r="D168" s="23">
        <v>167635</v>
      </c>
      <c r="E168" s="24">
        <v>637331</v>
      </c>
      <c r="F168" t="str">
        <f>INDEX([1]Quadro!$B:$B,MATCH(B168,[1]Quadro!$A:$A,0),0)</f>
        <v>Alto Minho</v>
      </c>
    </row>
    <row r="169" spans="1:6" x14ac:dyDescent="0.2">
      <c r="A169" s="31"/>
      <c r="B169" s="21" t="s">
        <v>184</v>
      </c>
      <c r="C169" s="22">
        <v>0</v>
      </c>
      <c r="D169" s="23">
        <v>186072</v>
      </c>
      <c r="E169" s="24">
        <v>186072</v>
      </c>
      <c r="F169" t="str">
        <f>INDEX([1]Quadro!$B:$B,MATCH(B169,[1]Quadro!$A:$A,0),0)</f>
        <v>Algarve</v>
      </c>
    </row>
    <row r="170" spans="1:6" x14ac:dyDescent="0.2">
      <c r="A170" s="31"/>
      <c r="B170" s="21" t="s">
        <v>185</v>
      </c>
      <c r="C170" s="22">
        <v>7831</v>
      </c>
      <c r="D170" s="23">
        <v>79246</v>
      </c>
      <c r="E170" s="24">
        <v>87077</v>
      </c>
      <c r="F170" t="str">
        <f>INDEX([1]Quadro!$B:$B,MATCH(B170,[1]Quadro!$A:$A,0),0)</f>
        <v>Ave</v>
      </c>
    </row>
    <row r="171" spans="1:6" x14ac:dyDescent="0.2">
      <c r="A171" s="31"/>
      <c r="B171" s="21" t="s">
        <v>186</v>
      </c>
      <c r="C171" s="22">
        <v>170077</v>
      </c>
      <c r="D171" s="23">
        <v>1583995</v>
      </c>
      <c r="E171" s="24">
        <v>1754072</v>
      </c>
      <c r="F171" t="str">
        <f>INDEX([1]Quadro!$B:$B,MATCH(B171,[1]Quadro!$A:$A,0),0)</f>
        <v>Alto Alentejo</v>
      </c>
    </row>
    <row r="172" spans="1:6" x14ac:dyDescent="0.2">
      <c r="A172" s="31"/>
      <c r="B172" s="21" t="s">
        <v>187</v>
      </c>
      <c r="C172" s="22">
        <v>48843</v>
      </c>
      <c r="D172" s="23">
        <v>19990</v>
      </c>
      <c r="E172" s="24">
        <v>68833</v>
      </c>
      <c r="F172" t="str">
        <f>INDEX([1]Quadro!$B:$B,MATCH(B172,[1]Quadro!$A:$A,0),0)</f>
        <v>Alto Tâmega</v>
      </c>
    </row>
    <row r="173" spans="1:6" x14ac:dyDescent="0.2">
      <c r="A173" s="31"/>
      <c r="B173" s="21" t="s">
        <v>188</v>
      </c>
      <c r="C173" s="22">
        <v>2595541</v>
      </c>
      <c r="D173" s="23">
        <v>5788746</v>
      </c>
      <c r="E173" s="24">
        <v>8384287</v>
      </c>
      <c r="F173" t="str">
        <f>INDEX([1]Quadro!$B:$B,MATCH(B173,[1]Quadro!$A:$A,0),0)</f>
        <v>Alentejo Central</v>
      </c>
    </row>
    <row r="174" spans="1:6" x14ac:dyDescent="0.2">
      <c r="A174" s="31"/>
      <c r="B174" s="21" t="s">
        <v>189</v>
      </c>
      <c r="C174" s="22">
        <v>25091</v>
      </c>
      <c r="D174" s="23">
        <v>1877693</v>
      </c>
      <c r="E174" s="24">
        <v>1902784</v>
      </c>
      <c r="F174" t="str">
        <f>INDEX([1]Quadro!$B:$B,MATCH(B174,[1]Quadro!$A:$A,0),0)</f>
        <v>Região de Coimbra</v>
      </c>
    </row>
    <row r="175" spans="1:6" x14ac:dyDescent="0.2">
      <c r="A175" s="31"/>
      <c r="B175" s="21" t="s">
        <v>190</v>
      </c>
      <c r="C175" s="22">
        <v>6334913</v>
      </c>
      <c r="D175" s="23">
        <v>5759089</v>
      </c>
      <c r="E175" s="24">
        <v>12094002</v>
      </c>
      <c r="F175" t="str">
        <f>INDEX([1]Quadro!$B:$B,MATCH(B175,[1]Quadro!$A:$A,0),0)</f>
        <v>Área Metropolitana de Lisboa</v>
      </c>
    </row>
    <row r="176" spans="1:6" x14ac:dyDescent="0.2">
      <c r="A176" s="31"/>
      <c r="B176" s="21" t="s">
        <v>191</v>
      </c>
      <c r="C176" s="22">
        <v>1931072</v>
      </c>
      <c r="D176" s="23">
        <v>884417</v>
      </c>
      <c r="E176" s="24">
        <v>2815489</v>
      </c>
      <c r="F176" t="str">
        <f>INDEX([1]Quadro!$B:$B,MATCH(B176,[1]Quadro!$A:$A,0),0)</f>
        <v>Alentejo Central</v>
      </c>
    </row>
    <row r="177" spans="1:6" x14ac:dyDescent="0.2">
      <c r="A177" s="31"/>
      <c r="B177" s="21" t="s">
        <v>192</v>
      </c>
      <c r="C177" s="22">
        <v>694152</v>
      </c>
      <c r="D177" s="23">
        <v>180557</v>
      </c>
      <c r="E177" s="24">
        <v>874709</v>
      </c>
      <c r="F177" t="str">
        <f>INDEX([1]Quadro!$B:$B,MATCH(B177,[1]Quadro!$A:$A,0),0)</f>
        <v>Região de Coimbra</v>
      </c>
    </row>
    <row r="178" spans="1:6" x14ac:dyDescent="0.2">
      <c r="A178" s="31"/>
      <c r="B178" s="21" t="s">
        <v>193</v>
      </c>
      <c r="C178" s="22">
        <v>1879173</v>
      </c>
      <c r="D178" s="23">
        <v>2337770</v>
      </c>
      <c r="E178" s="24">
        <v>4216943</v>
      </c>
      <c r="F178" t="str">
        <f>INDEX([1]Quadro!$B:$B,MATCH(B178,[1]Quadro!$A:$A,0),0)</f>
        <v>Baixo Alentejo</v>
      </c>
    </row>
    <row r="179" spans="1:6" x14ac:dyDescent="0.2">
      <c r="A179" s="31"/>
      <c r="B179" s="21" t="s">
        <v>194</v>
      </c>
      <c r="C179" s="22">
        <v>219542</v>
      </c>
      <c r="D179" s="23">
        <v>246233</v>
      </c>
      <c r="E179" s="24">
        <v>465775</v>
      </c>
      <c r="F179" t="str">
        <f>INDEX([1]Quadro!$B:$B,MATCH(B179,[1]Quadro!$A:$A,0),0)</f>
        <v>Alentejo Central</v>
      </c>
    </row>
    <row r="180" spans="1:6" x14ac:dyDescent="0.2">
      <c r="A180" s="31"/>
      <c r="B180" s="21" t="s">
        <v>195</v>
      </c>
      <c r="C180" s="22">
        <v>0</v>
      </c>
      <c r="D180" s="23">
        <v>41784</v>
      </c>
      <c r="E180" s="24">
        <v>41784</v>
      </c>
      <c r="F180" t="str">
        <f>INDEX([1]Quadro!$B:$B,MATCH(B180,[1]Quadro!$A:$A,0),0)</f>
        <v>Douro</v>
      </c>
    </row>
    <row r="181" spans="1:6" x14ac:dyDescent="0.2">
      <c r="A181" s="31"/>
      <c r="B181" s="21" t="s">
        <v>196</v>
      </c>
      <c r="C181" s="22">
        <v>2568181</v>
      </c>
      <c r="D181" s="23">
        <v>396627</v>
      </c>
      <c r="E181" s="24">
        <v>2964808</v>
      </c>
      <c r="F181" t="str">
        <f>INDEX([1]Quadro!$B:$B,MATCH(B181,[1]Quadro!$A:$A,0),0)</f>
        <v>Região de Aveiro</v>
      </c>
    </row>
    <row r="182" spans="1:6" x14ac:dyDescent="0.2">
      <c r="A182" s="31"/>
      <c r="B182" s="21" t="s">
        <v>197</v>
      </c>
      <c r="C182" s="22">
        <v>1856854</v>
      </c>
      <c r="D182" s="23">
        <v>565529</v>
      </c>
      <c r="E182" s="24">
        <v>2422383</v>
      </c>
      <c r="F182" t="str">
        <f>INDEX([1]Quadro!$B:$B,MATCH(B182,[1]Quadro!$A:$A,0),0)</f>
        <v>Oeste</v>
      </c>
    </row>
    <row r="183" spans="1:6" x14ac:dyDescent="0.2">
      <c r="A183" s="31"/>
      <c r="B183" s="21" t="s">
        <v>198</v>
      </c>
      <c r="C183" s="22">
        <v>1851939</v>
      </c>
      <c r="D183" s="23">
        <v>411742</v>
      </c>
      <c r="E183" s="24">
        <v>2263681</v>
      </c>
      <c r="F183" t="str">
        <f>INDEX([1]Quadro!$B:$B,MATCH(B183,[1]Quadro!$A:$A,0),0)</f>
        <v>Viseu Dão Lafões</v>
      </c>
    </row>
    <row r="184" spans="1:6" x14ac:dyDescent="0.2">
      <c r="A184" s="31"/>
      <c r="B184" s="21" t="s">
        <v>199</v>
      </c>
      <c r="C184" s="22">
        <v>413567</v>
      </c>
      <c r="D184" s="23">
        <v>137906</v>
      </c>
      <c r="E184" s="24">
        <v>551473</v>
      </c>
      <c r="F184" t="str">
        <f>INDEX([1]Quadro!$B:$B,MATCH(B184,[1]Quadro!$A:$A,0),0)</f>
        <v>Alto Alentejo</v>
      </c>
    </row>
    <row r="185" spans="1:6" x14ac:dyDescent="0.2">
      <c r="A185" s="31"/>
      <c r="B185" s="21" t="s">
        <v>200</v>
      </c>
      <c r="C185" s="22">
        <v>130998</v>
      </c>
      <c r="D185" s="23">
        <v>179271</v>
      </c>
      <c r="E185" s="24">
        <v>310269</v>
      </c>
      <c r="F185" t="e">
        <f>INDEX([1]Quadro!$B:$B,MATCH(B185,[1]Quadro!$A:$A,0),0)</f>
        <v>#N/A</v>
      </c>
    </row>
    <row r="186" spans="1:6" x14ac:dyDescent="0.2">
      <c r="A186" s="31"/>
      <c r="B186" s="21" t="s">
        <v>201</v>
      </c>
      <c r="C186" s="22">
        <v>3953830</v>
      </c>
      <c r="D186" s="23">
        <v>2026329</v>
      </c>
      <c r="E186" s="24">
        <v>5980159</v>
      </c>
      <c r="F186" t="str">
        <f>INDEX([1]Quadro!$B:$B,MATCH(B186,[1]Quadro!$A:$A,0),0)</f>
        <v>Oeste</v>
      </c>
    </row>
    <row r="187" spans="1:6" x14ac:dyDescent="0.2">
      <c r="A187" s="31"/>
      <c r="B187" s="21" t="s">
        <v>202</v>
      </c>
      <c r="C187" s="22">
        <v>12845443</v>
      </c>
      <c r="D187" s="23">
        <v>4997072</v>
      </c>
      <c r="E187" s="24">
        <v>17842515</v>
      </c>
      <c r="F187" t="str">
        <f>INDEX([1]Quadro!$B:$B,MATCH(B187,[1]Quadro!$A:$A,0),0)</f>
        <v>Alentejo Litoral</v>
      </c>
    </row>
    <row r="188" spans="1:6" x14ac:dyDescent="0.2">
      <c r="A188" s="31"/>
      <c r="B188" s="21" t="s">
        <v>203</v>
      </c>
      <c r="C188" s="22">
        <v>0</v>
      </c>
      <c r="D188" s="23">
        <v>750045</v>
      </c>
      <c r="E188" s="24">
        <v>750045</v>
      </c>
      <c r="F188" t="str">
        <f>INDEX([1]Quadro!$B:$B,MATCH(B188,[1]Quadro!$A:$A,0),0)</f>
        <v>Área Metropolitana de Lisboa</v>
      </c>
    </row>
    <row r="189" spans="1:6" x14ac:dyDescent="0.2">
      <c r="A189" s="31"/>
      <c r="B189" s="21" t="s">
        <v>204</v>
      </c>
      <c r="C189" s="22">
        <v>4006512</v>
      </c>
      <c r="D189" s="23">
        <v>843749</v>
      </c>
      <c r="E189" s="24">
        <v>4850261</v>
      </c>
      <c r="F189" t="str">
        <f>INDEX([1]Quadro!$B:$B,MATCH(B189,[1]Quadro!$A:$A,0),0)</f>
        <v>Área Metropolitana de Lisboa</v>
      </c>
    </row>
    <row r="190" spans="1:6" x14ac:dyDescent="0.2">
      <c r="A190" s="31"/>
      <c r="B190" s="21" t="s">
        <v>205</v>
      </c>
      <c r="C190" s="22">
        <v>0</v>
      </c>
      <c r="D190" s="23">
        <v>119209</v>
      </c>
      <c r="E190" s="24">
        <v>119209</v>
      </c>
      <c r="F190" t="str">
        <f>INDEX([1]Quadro!$B:$B,MATCH(B190,[1]Quadro!$A:$A,0),0)</f>
        <v>Beira Baixa</v>
      </c>
    </row>
    <row r="191" spans="1:6" x14ac:dyDescent="0.2">
      <c r="A191" s="31"/>
      <c r="B191" s="21" t="s">
        <v>206</v>
      </c>
      <c r="C191" s="22">
        <v>2681176</v>
      </c>
      <c r="D191" s="23">
        <v>2471179</v>
      </c>
      <c r="E191" s="24">
        <v>5152355</v>
      </c>
      <c r="F191" t="str">
        <f>INDEX([1]Quadro!$B:$B,MATCH(B191,[1]Quadro!$A:$A,0),0)</f>
        <v>Algarve</v>
      </c>
    </row>
    <row r="192" spans="1:6" x14ac:dyDescent="0.2">
      <c r="A192" s="31"/>
      <c r="B192" s="21" t="s">
        <v>207</v>
      </c>
      <c r="C192" s="22">
        <v>2520952</v>
      </c>
      <c r="D192" s="23">
        <v>1229287</v>
      </c>
      <c r="E192" s="24">
        <v>3750239</v>
      </c>
      <c r="F192" t="str">
        <f>INDEX([1]Quadro!$B:$B,MATCH(B192,[1]Quadro!$A:$A,0),0)</f>
        <v>Área Metropolitana do Porto</v>
      </c>
    </row>
    <row r="193" spans="1:6" x14ac:dyDescent="0.2">
      <c r="A193" s="31"/>
      <c r="B193" s="21" t="s">
        <v>208</v>
      </c>
      <c r="C193" s="22">
        <v>6288699</v>
      </c>
      <c r="D193" s="23">
        <v>481109</v>
      </c>
      <c r="E193" s="24">
        <v>6769808</v>
      </c>
      <c r="F193" t="str">
        <f>INDEX([1]Quadro!$B:$B,MATCH(B193,[1]Quadro!$A:$A,0),0)</f>
        <v>Viseu Dão Lafões</v>
      </c>
    </row>
    <row r="194" spans="1:6" x14ac:dyDescent="0.2">
      <c r="A194" s="31"/>
      <c r="B194" s="21" t="s">
        <v>209</v>
      </c>
      <c r="C194" s="22">
        <v>7348</v>
      </c>
      <c r="D194" s="23">
        <v>490125</v>
      </c>
      <c r="E194" s="24">
        <v>497473</v>
      </c>
      <c r="F194" t="str">
        <f>INDEX([1]Quadro!$B:$B,MATCH(B194,[1]Quadro!$A:$A,0),0)</f>
        <v>Região de Aveiro</v>
      </c>
    </row>
    <row r="195" spans="1:6" x14ac:dyDescent="0.2">
      <c r="A195" s="31"/>
      <c r="B195" s="21" t="s">
        <v>210</v>
      </c>
      <c r="C195" s="22">
        <v>112607</v>
      </c>
      <c r="D195" s="23">
        <v>558449</v>
      </c>
      <c r="E195" s="24">
        <v>671056</v>
      </c>
      <c r="F195" t="str">
        <f>INDEX([1]Quadro!$B:$B,MATCH(B195,[1]Quadro!$A:$A,0),0)</f>
        <v>Região de Coimbra</v>
      </c>
    </row>
    <row r="196" spans="1:6" x14ac:dyDescent="0.2">
      <c r="A196" s="31"/>
      <c r="B196" s="21" t="s">
        <v>211</v>
      </c>
      <c r="C196" s="22">
        <v>314803</v>
      </c>
      <c r="D196" s="23">
        <v>713881</v>
      </c>
      <c r="E196" s="24">
        <v>1028684</v>
      </c>
      <c r="F196" t="str">
        <f>INDEX([1]Quadro!$B:$B,MATCH(B196,[1]Quadro!$A:$A,0),0)</f>
        <v>Baixo Alentejo</v>
      </c>
    </row>
    <row r="197" spans="1:6" x14ac:dyDescent="0.2">
      <c r="A197" s="31"/>
      <c r="B197" s="21" t="s">
        <v>212</v>
      </c>
      <c r="C197" s="22">
        <v>978133</v>
      </c>
      <c r="D197" s="23">
        <v>1139322</v>
      </c>
      <c r="E197" s="24">
        <v>2117455</v>
      </c>
      <c r="F197" t="str">
        <f>INDEX([1]Quadro!$B:$B,MATCH(B197,[1]Quadro!$A:$A,0),0)</f>
        <v>Região de Aveiro</v>
      </c>
    </row>
    <row r="198" spans="1:6" x14ac:dyDescent="0.2">
      <c r="A198" s="31"/>
      <c r="B198" s="21" t="s">
        <v>213</v>
      </c>
      <c r="C198" s="22">
        <v>1247398</v>
      </c>
      <c r="D198" s="23">
        <v>427011</v>
      </c>
      <c r="E198" s="24">
        <v>1674409</v>
      </c>
      <c r="F198" t="str">
        <f>INDEX([1]Quadro!$B:$B,MATCH(B198,[1]Quadro!$A:$A,0),0)</f>
        <v>Tâmega e Sousa</v>
      </c>
    </row>
    <row r="199" spans="1:6" x14ac:dyDescent="0.2">
      <c r="A199" s="31"/>
      <c r="B199" s="21" t="s">
        <v>214</v>
      </c>
      <c r="C199" s="22">
        <v>7710907</v>
      </c>
      <c r="D199" s="23">
        <v>5855083</v>
      </c>
      <c r="E199" s="24">
        <v>13565990</v>
      </c>
      <c r="F199" t="str">
        <f>INDEX([1]Quadro!$B:$B,MATCH(B199,[1]Quadro!$A:$A,0),0)</f>
        <v>Área Metropolitana de Lisboa</v>
      </c>
    </row>
    <row r="200" spans="1:6" x14ac:dyDescent="0.2">
      <c r="A200" s="31"/>
      <c r="B200" s="21" t="s">
        <v>215</v>
      </c>
      <c r="C200" s="22">
        <v>0</v>
      </c>
      <c r="D200" s="23">
        <v>96267</v>
      </c>
      <c r="E200" s="24">
        <v>96267</v>
      </c>
      <c r="F200" t="str">
        <f>INDEX([1]Quadro!$B:$B,MATCH(B200,[1]Quadro!$A:$A,0),0)</f>
        <v>Região de Coimbra</v>
      </c>
    </row>
    <row r="201" spans="1:6" x14ac:dyDescent="0.2">
      <c r="A201" s="31"/>
      <c r="B201" s="21" t="s">
        <v>216</v>
      </c>
      <c r="C201" s="22">
        <v>3206229</v>
      </c>
      <c r="D201" s="23">
        <v>593533</v>
      </c>
      <c r="E201" s="24">
        <v>3799762</v>
      </c>
      <c r="F201" t="str">
        <f>INDEX([1]Quadro!$B:$B,MATCH(B201,[1]Quadro!$A:$A,0),0)</f>
        <v>Área Metropolitana do Porto</v>
      </c>
    </row>
    <row r="202" spans="1:6" x14ac:dyDescent="0.2">
      <c r="A202" s="31"/>
      <c r="B202" s="21" t="s">
        <v>217</v>
      </c>
      <c r="C202" s="22">
        <v>429982</v>
      </c>
      <c r="D202" s="23">
        <v>228931</v>
      </c>
      <c r="E202" s="24">
        <v>658913</v>
      </c>
      <c r="F202" t="str">
        <f>INDEX([1]Quadro!$B:$B,MATCH(B202,[1]Quadro!$A:$A,0),0)</f>
        <v>Alto Minho</v>
      </c>
    </row>
    <row r="203" spans="1:6" x14ac:dyDescent="0.2">
      <c r="A203" s="31"/>
      <c r="B203" s="21" t="s">
        <v>218</v>
      </c>
      <c r="C203" s="22">
        <v>306381</v>
      </c>
      <c r="D203" s="23">
        <v>23877</v>
      </c>
      <c r="E203" s="24">
        <v>330258</v>
      </c>
      <c r="F203" t="str">
        <f>INDEX([1]Quadro!$B:$B,MATCH(B203,[1]Quadro!$A:$A,0),0)</f>
        <v>Região de Leiria</v>
      </c>
    </row>
    <row r="204" spans="1:6" x14ac:dyDescent="0.2">
      <c r="A204" s="31"/>
      <c r="B204" s="21" t="s">
        <v>219</v>
      </c>
      <c r="C204" s="22">
        <v>0</v>
      </c>
      <c r="D204" s="23">
        <v>161078</v>
      </c>
      <c r="E204" s="24">
        <v>161078</v>
      </c>
      <c r="F204" t="str">
        <f>INDEX([1]Quadro!$B:$B,MATCH(B204,[1]Quadro!$A:$A,0),0)</f>
        <v>Região de Coimbra</v>
      </c>
    </row>
    <row r="205" spans="1:6" x14ac:dyDescent="0.2">
      <c r="A205" s="31"/>
      <c r="B205" s="21" t="s">
        <v>220</v>
      </c>
      <c r="C205" s="22">
        <v>4525824</v>
      </c>
      <c r="D205" s="23">
        <v>2027284</v>
      </c>
      <c r="E205" s="24">
        <v>6553108</v>
      </c>
      <c r="F205" t="str">
        <f>INDEX([1]Quadro!$B:$B,MATCH(B205,[1]Quadro!$A:$A,0),0)</f>
        <v>Tâmega e Sousa</v>
      </c>
    </row>
    <row r="206" spans="1:6" x14ac:dyDescent="0.2">
      <c r="A206" s="31"/>
      <c r="B206" s="21" t="s">
        <v>221</v>
      </c>
      <c r="C206" s="22">
        <v>89663</v>
      </c>
      <c r="D206" s="23">
        <v>221980</v>
      </c>
      <c r="E206" s="24">
        <v>311643</v>
      </c>
      <c r="F206" t="str">
        <f>INDEX([1]Quadro!$B:$B,MATCH(B206,[1]Quadro!$A:$A,0),0)</f>
        <v>Viseu Dão Lafões</v>
      </c>
    </row>
    <row r="207" spans="1:6" x14ac:dyDescent="0.2">
      <c r="A207" s="31"/>
      <c r="B207" s="21" t="s">
        <v>222</v>
      </c>
      <c r="C207" s="22">
        <v>106667</v>
      </c>
      <c r="D207" s="23">
        <v>365188</v>
      </c>
      <c r="E207" s="24">
        <v>471855</v>
      </c>
      <c r="F207" t="str">
        <f>INDEX([1]Quadro!$B:$B,MATCH(B207,[1]Quadro!$A:$A,0),0)</f>
        <v>Beira Baixa</v>
      </c>
    </row>
    <row r="208" spans="1:6" x14ac:dyDescent="0.2">
      <c r="A208" s="31"/>
      <c r="B208" s="21" t="s">
        <v>223</v>
      </c>
      <c r="C208" s="22">
        <v>0</v>
      </c>
      <c r="D208" s="23">
        <v>12229</v>
      </c>
      <c r="E208" s="24">
        <v>12229</v>
      </c>
      <c r="F208" t="str">
        <f>INDEX([1]Quadro!$B:$B,MATCH(B208,[1]Quadro!$A:$A,0),0)</f>
        <v>Douro</v>
      </c>
    </row>
    <row r="209" spans="1:6" x14ac:dyDescent="0.2">
      <c r="A209" s="31"/>
      <c r="B209" s="21" t="s">
        <v>224</v>
      </c>
      <c r="C209" s="22">
        <v>640575</v>
      </c>
      <c r="D209" s="23">
        <v>36201</v>
      </c>
      <c r="E209" s="24">
        <v>676776</v>
      </c>
      <c r="F209" t="str">
        <f>INDEX([1]Quadro!$B:$B,MATCH(B209,[1]Quadro!$A:$A,0),0)</f>
        <v>Região de Coimbra</v>
      </c>
    </row>
    <row r="210" spans="1:6" x14ac:dyDescent="0.2">
      <c r="A210" s="31"/>
      <c r="B210" s="21" t="s">
        <v>225</v>
      </c>
      <c r="C210" s="22">
        <v>3374986</v>
      </c>
      <c r="D210" s="23">
        <v>3116443</v>
      </c>
      <c r="E210" s="24">
        <v>6491429</v>
      </c>
      <c r="F210" t="str">
        <f>INDEX([1]Quadro!$B:$B,MATCH(B210,[1]Quadro!$A:$A,0),0)</f>
        <v>Oeste</v>
      </c>
    </row>
    <row r="211" spans="1:6" x14ac:dyDescent="0.2">
      <c r="A211" s="31"/>
      <c r="B211" s="21" t="s">
        <v>226</v>
      </c>
      <c r="C211" s="22">
        <v>450076</v>
      </c>
      <c r="D211" s="23">
        <v>239408</v>
      </c>
      <c r="E211" s="24">
        <v>689484</v>
      </c>
      <c r="F211" t="str">
        <f>INDEX([1]Quadro!$B:$B,MATCH(B211,[1]Quadro!$A:$A,0),0)</f>
        <v>Douro</v>
      </c>
    </row>
    <row r="212" spans="1:6" x14ac:dyDescent="0.2">
      <c r="A212" s="31"/>
      <c r="B212" s="21" t="s">
        <v>227</v>
      </c>
      <c r="C212" s="22">
        <v>386619</v>
      </c>
      <c r="D212" s="23">
        <v>280760</v>
      </c>
      <c r="E212" s="24">
        <v>667379</v>
      </c>
      <c r="F212" t="str">
        <f>INDEX([1]Quadro!$B:$B,MATCH(B212,[1]Quadro!$A:$A,0),0)</f>
        <v>Beiras e Serra da Estrela</v>
      </c>
    </row>
    <row r="213" spans="1:6" x14ac:dyDescent="0.2">
      <c r="A213" s="31"/>
      <c r="B213" s="21" t="s">
        <v>228</v>
      </c>
      <c r="C213" s="22">
        <v>1104955</v>
      </c>
      <c r="D213" s="23">
        <v>1855254</v>
      </c>
      <c r="E213" s="24">
        <v>2960209</v>
      </c>
      <c r="F213" t="str">
        <f>INDEX([1]Quadro!$B:$B,MATCH(B213,[1]Quadro!$A:$A,0),0)</f>
        <v>Região de Leiria</v>
      </c>
    </row>
    <row r="214" spans="1:6" x14ac:dyDescent="0.2">
      <c r="A214" s="31"/>
      <c r="B214" s="21" t="s">
        <v>229</v>
      </c>
      <c r="C214" s="22">
        <v>2955877</v>
      </c>
      <c r="D214" s="23">
        <v>2458548</v>
      </c>
      <c r="E214" s="24">
        <v>5414425</v>
      </c>
      <c r="F214" t="e">
        <f>INDEX([1]Quadro!$B:$B,MATCH(B214,[1]Quadro!$A:$A,0),0)</f>
        <v>#N/A</v>
      </c>
    </row>
    <row r="215" spans="1:6" x14ac:dyDescent="0.2">
      <c r="A215" s="31"/>
      <c r="B215" s="21" t="s">
        <v>230</v>
      </c>
      <c r="C215" s="22">
        <v>0</v>
      </c>
      <c r="D215" s="23">
        <v>290434</v>
      </c>
      <c r="E215" s="24">
        <v>290434</v>
      </c>
      <c r="F215" t="e">
        <f>INDEX([1]Quadro!$B:$B,MATCH(B215,[1]Quadro!$A:$A,0),0)</f>
        <v>#N/A</v>
      </c>
    </row>
    <row r="216" spans="1:6" x14ac:dyDescent="0.2">
      <c r="A216" s="31"/>
      <c r="B216" s="21" t="s">
        <v>231</v>
      </c>
      <c r="C216" s="22">
        <v>296514</v>
      </c>
      <c r="D216" s="23">
        <v>137215</v>
      </c>
      <c r="E216" s="24">
        <v>433729</v>
      </c>
      <c r="F216" t="str">
        <f>INDEX([1]Quadro!$B:$B,MATCH(B216,[1]Quadro!$A:$A,0),0)</f>
        <v>Alto Minho</v>
      </c>
    </row>
    <row r="217" spans="1:6" x14ac:dyDescent="0.2">
      <c r="A217" s="31"/>
      <c r="B217" s="21" t="s">
        <v>232</v>
      </c>
      <c r="C217" s="22">
        <v>850443</v>
      </c>
      <c r="D217" s="23">
        <v>880712</v>
      </c>
      <c r="E217" s="24">
        <v>1731155</v>
      </c>
      <c r="F217" t="str">
        <f>INDEX([1]Quadro!$B:$B,MATCH(B217,[1]Quadro!$A:$A,0),0)</f>
        <v>Alto Minho</v>
      </c>
    </row>
    <row r="218" spans="1:6" x14ac:dyDescent="0.2">
      <c r="A218" s="31"/>
      <c r="B218" s="21" t="s">
        <v>233</v>
      </c>
      <c r="C218" s="22">
        <v>1346555</v>
      </c>
      <c r="D218" s="23">
        <v>1479627</v>
      </c>
      <c r="E218" s="24">
        <v>2826182</v>
      </c>
      <c r="F218" t="str">
        <f>INDEX([1]Quadro!$B:$B,MATCH(B218,[1]Quadro!$A:$A,0),0)</f>
        <v>Alto Alentejo</v>
      </c>
    </row>
    <row r="219" spans="1:6" x14ac:dyDescent="0.2">
      <c r="A219" s="31"/>
      <c r="B219" s="21" t="s">
        <v>234</v>
      </c>
      <c r="C219" s="22">
        <v>364338</v>
      </c>
      <c r="D219" s="23">
        <v>411304</v>
      </c>
      <c r="E219" s="24">
        <v>775642</v>
      </c>
      <c r="F219" t="str">
        <f>INDEX([1]Quadro!$B:$B,MATCH(B219,[1]Quadro!$A:$A,0),0)</f>
        <v>Alto Alentejo</v>
      </c>
    </row>
    <row r="220" spans="1:6" x14ac:dyDescent="0.2">
      <c r="A220" s="31"/>
      <c r="B220" s="21" t="s">
        <v>235</v>
      </c>
      <c r="C220" s="22">
        <v>2464488</v>
      </c>
      <c r="D220" s="23">
        <v>650093</v>
      </c>
      <c r="E220" s="24">
        <v>3114581</v>
      </c>
      <c r="F220" t="str">
        <f>INDEX([1]Quadro!$B:$B,MATCH(B220,[1]Quadro!$A:$A,0),0)</f>
        <v>Alentejo Central</v>
      </c>
    </row>
    <row r="221" spans="1:6" x14ac:dyDescent="0.2">
      <c r="A221" s="31"/>
      <c r="B221" s="21" t="s">
        <v>236</v>
      </c>
      <c r="C221" s="22">
        <v>4126721</v>
      </c>
      <c r="D221" s="23">
        <v>1616330</v>
      </c>
      <c r="E221" s="24">
        <v>5743051</v>
      </c>
      <c r="F221" t="str">
        <f>INDEX([1]Quadro!$B:$B,MATCH(B221,[1]Quadro!$A:$A,0),0)</f>
        <v>Algarve</v>
      </c>
    </row>
    <row r="222" spans="1:6" x14ac:dyDescent="0.2">
      <c r="A222" s="31"/>
      <c r="B222" s="21" t="s">
        <v>237</v>
      </c>
      <c r="C222" s="22">
        <v>0</v>
      </c>
      <c r="D222" s="23">
        <v>3787772</v>
      </c>
      <c r="E222" s="24">
        <v>3787772</v>
      </c>
      <c r="F222" t="str">
        <f>INDEX([1]Quadro!$B:$B,MATCH(B222,[1]Quadro!$A:$A,0),0)</f>
        <v>Área Metropolitana do Porto</v>
      </c>
    </row>
    <row r="223" spans="1:6" x14ac:dyDescent="0.2">
      <c r="A223" s="31"/>
      <c r="B223" s="21" t="s">
        <v>238</v>
      </c>
      <c r="C223" s="22">
        <v>299843</v>
      </c>
      <c r="D223" s="23">
        <v>921399</v>
      </c>
      <c r="E223" s="24">
        <v>1221242</v>
      </c>
      <c r="F223" t="str">
        <f>INDEX([1]Quadro!$B:$B,MATCH(B223,[1]Quadro!$A:$A,0),0)</f>
        <v>Região de Leiria</v>
      </c>
    </row>
    <row r="224" spans="1:6" x14ac:dyDescent="0.2">
      <c r="A224" s="31"/>
      <c r="B224" s="21" t="s">
        <v>239</v>
      </c>
      <c r="C224" s="22">
        <v>0</v>
      </c>
      <c r="D224" s="23">
        <v>52255</v>
      </c>
      <c r="E224" s="24">
        <v>52255</v>
      </c>
      <c r="F224" t="e">
        <f>INDEX([1]Quadro!$B:$B,MATCH(B224,[1]Quadro!$A:$A,0),0)</f>
        <v>#N/A</v>
      </c>
    </row>
    <row r="225" spans="1:6" x14ac:dyDescent="0.2">
      <c r="A225" s="31"/>
      <c r="B225" s="21" t="s">
        <v>240</v>
      </c>
      <c r="C225" s="22">
        <v>0</v>
      </c>
      <c r="D225" s="23">
        <v>20484</v>
      </c>
      <c r="E225" s="24">
        <v>20484</v>
      </c>
      <c r="F225" t="e">
        <f>INDEX([1]Quadro!$B:$B,MATCH(B225,[1]Quadro!$A:$A,0),0)</f>
        <v>#N/A</v>
      </c>
    </row>
    <row r="226" spans="1:6" x14ac:dyDescent="0.2">
      <c r="A226" s="31"/>
      <c r="B226" s="21" t="s">
        <v>241</v>
      </c>
      <c r="C226" s="22">
        <v>94102</v>
      </c>
      <c r="D226" s="23">
        <v>589570</v>
      </c>
      <c r="E226" s="24">
        <v>683672</v>
      </c>
      <c r="F226" t="str">
        <f>INDEX([1]Quadro!$B:$B,MATCH(B226,[1]Quadro!$A:$A,0),0)</f>
        <v>Ave</v>
      </c>
    </row>
    <row r="227" spans="1:6" x14ac:dyDescent="0.2">
      <c r="A227" s="31"/>
      <c r="B227" s="21" t="s">
        <v>242</v>
      </c>
      <c r="C227" s="22">
        <v>2549854</v>
      </c>
      <c r="D227" s="23">
        <v>2570236</v>
      </c>
      <c r="E227" s="24">
        <v>5120090</v>
      </c>
      <c r="F227" t="str">
        <f>INDEX([1]Quadro!$B:$B,MATCH(B227,[1]Quadro!$A:$A,0),0)</f>
        <v>Área Metropolitana do Porto</v>
      </c>
    </row>
    <row r="228" spans="1:6" x14ac:dyDescent="0.2">
      <c r="A228" s="31"/>
      <c r="B228" s="21" t="s">
        <v>243</v>
      </c>
      <c r="C228" s="22">
        <v>411527</v>
      </c>
      <c r="D228" s="23">
        <v>264419</v>
      </c>
      <c r="E228" s="24">
        <v>675946</v>
      </c>
      <c r="F228" t="e">
        <f>INDEX([1]Quadro!$B:$B,MATCH(B228,[1]Quadro!$A:$A,0),0)</f>
        <v>#N/A</v>
      </c>
    </row>
    <row r="229" spans="1:6" x14ac:dyDescent="0.2">
      <c r="A229" s="31"/>
      <c r="B229" s="21" t="s">
        <v>244</v>
      </c>
      <c r="C229" s="22">
        <v>670366</v>
      </c>
      <c r="D229" s="23">
        <v>122864</v>
      </c>
      <c r="E229" s="24">
        <v>793230</v>
      </c>
      <c r="F229" t="str">
        <f>INDEX([1]Quadro!$B:$B,MATCH(B229,[1]Quadro!$A:$A,0),0)</f>
        <v>Beira Baixa</v>
      </c>
    </row>
    <row r="230" spans="1:6" x14ac:dyDescent="0.2">
      <c r="A230" s="31"/>
      <c r="B230" s="21" t="s">
        <v>245</v>
      </c>
      <c r="C230" s="22">
        <v>1053255</v>
      </c>
      <c r="D230" s="23">
        <v>1062397</v>
      </c>
      <c r="E230" s="24">
        <v>2115652</v>
      </c>
      <c r="F230" t="str">
        <f>INDEX([1]Quadro!$B:$B,MATCH(B230,[1]Quadro!$A:$A,0),0)</f>
        <v>Alentejo Central</v>
      </c>
    </row>
    <row r="231" spans="1:6" x14ac:dyDescent="0.2">
      <c r="A231" s="31"/>
      <c r="B231" s="21" t="s">
        <v>246</v>
      </c>
      <c r="C231" s="22">
        <v>608308</v>
      </c>
      <c r="D231" s="23">
        <v>530888</v>
      </c>
      <c r="E231" s="24">
        <v>1139196</v>
      </c>
      <c r="F231" t="str">
        <f>INDEX([1]Quadro!$B:$B,MATCH(B231,[1]Quadro!$A:$A,0),0)</f>
        <v>Alentejo Central</v>
      </c>
    </row>
    <row r="232" spans="1:6" x14ac:dyDescent="0.2">
      <c r="A232" s="31"/>
      <c r="B232" s="21" t="s">
        <v>247</v>
      </c>
      <c r="C232" s="22">
        <v>0</v>
      </c>
      <c r="D232" s="23">
        <v>112483</v>
      </c>
      <c r="E232" s="24">
        <v>112483</v>
      </c>
      <c r="F232" t="str">
        <f>INDEX([1]Quadro!$B:$B,MATCH(B232,[1]Quadro!$A:$A,0),0)</f>
        <v>Tâmega e Sousa</v>
      </c>
    </row>
    <row r="233" spans="1:6" x14ac:dyDescent="0.2">
      <c r="A233" s="31"/>
      <c r="B233" s="21" t="s">
        <v>248</v>
      </c>
      <c r="C233" s="22">
        <v>0</v>
      </c>
      <c r="D233" s="23">
        <v>85535</v>
      </c>
      <c r="E233" s="24">
        <v>85535</v>
      </c>
      <c r="F233" t="e">
        <f>INDEX([1]Quadro!$B:$B,MATCH(B233,[1]Quadro!$A:$A,0),0)</f>
        <v>#N/A</v>
      </c>
    </row>
    <row r="234" spans="1:6" x14ac:dyDescent="0.2">
      <c r="A234" s="31"/>
      <c r="B234" s="21" t="s">
        <v>249</v>
      </c>
      <c r="C234" s="22">
        <v>0</v>
      </c>
      <c r="D234" s="23">
        <v>26167</v>
      </c>
      <c r="E234" s="24">
        <v>26167</v>
      </c>
      <c r="F234" t="str">
        <f>INDEX([1]Quadro!$B:$B,MATCH(B234,[1]Quadro!$A:$A,0),0)</f>
        <v>Alto Tâmega</v>
      </c>
    </row>
    <row r="235" spans="1:6" x14ac:dyDescent="0.2">
      <c r="A235" s="31"/>
      <c r="B235" s="21" t="s">
        <v>250</v>
      </c>
      <c r="C235" s="22">
        <v>651675</v>
      </c>
      <c r="D235" s="23">
        <v>1164442</v>
      </c>
      <c r="E235" s="24">
        <v>1816117</v>
      </c>
      <c r="F235" t="e">
        <f>INDEX([1]Quadro!$B:$B,MATCH(B235,[1]Quadro!$A:$A,0),0)</f>
        <v>#N/A</v>
      </c>
    </row>
    <row r="236" spans="1:6" x14ac:dyDescent="0.2">
      <c r="A236" s="31"/>
      <c r="B236" s="21" t="s">
        <v>251</v>
      </c>
      <c r="C236" s="22">
        <v>4303510</v>
      </c>
      <c r="D236" s="23">
        <v>2659537</v>
      </c>
      <c r="E236" s="24">
        <v>6963047</v>
      </c>
      <c r="F236" t="str">
        <f>INDEX([1]Quadro!$B:$B,MATCH(B236,[1]Quadro!$A:$A,0),0)</f>
        <v>Lezíria do Tejo</v>
      </c>
    </row>
    <row r="237" spans="1:6" x14ac:dyDescent="0.2">
      <c r="A237" s="31"/>
      <c r="B237" s="21" t="s">
        <v>252</v>
      </c>
      <c r="C237" s="22">
        <v>1459467</v>
      </c>
      <c r="D237" s="23">
        <v>573453</v>
      </c>
      <c r="E237" s="24">
        <v>2032920</v>
      </c>
      <c r="F237" t="str">
        <f>INDEX([1]Quadro!$B:$B,MATCH(B237,[1]Quadro!$A:$A,0),0)</f>
        <v>Douro</v>
      </c>
    </row>
    <row r="238" spans="1:6" x14ac:dyDescent="0.2">
      <c r="A238" s="31"/>
      <c r="B238" s="21" t="s">
        <v>253</v>
      </c>
      <c r="C238" s="22">
        <v>196880</v>
      </c>
      <c r="D238" s="23">
        <v>439838</v>
      </c>
      <c r="E238" s="24">
        <v>636718</v>
      </c>
      <c r="F238" t="str">
        <f>INDEX([1]Quadro!$B:$B,MATCH(B238,[1]Quadro!$A:$A,0),0)</f>
        <v>Beiras e Serra da Estrela</v>
      </c>
    </row>
    <row r="239" spans="1:6" x14ac:dyDescent="0.2">
      <c r="A239" s="31"/>
      <c r="B239" s="21" t="s">
        <v>254</v>
      </c>
      <c r="C239" s="22">
        <v>7266076</v>
      </c>
      <c r="D239" s="23">
        <v>3457381</v>
      </c>
      <c r="E239" s="24">
        <v>10723457</v>
      </c>
      <c r="F239" t="str">
        <f>INDEX([1]Quadro!$B:$B,MATCH(B239,[1]Quadro!$A:$A,0),0)</f>
        <v>Lezíria do Tejo</v>
      </c>
    </row>
    <row r="240" spans="1:6" x14ac:dyDescent="0.2">
      <c r="A240" s="31"/>
      <c r="B240" s="21" t="s">
        <v>255</v>
      </c>
      <c r="C240" s="22">
        <v>15944</v>
      </c>
      <c r="D240" s="23">
        <v>614962</v>
      </c>
      <c r="E240" s="24">
        <v>630906</v>
      </c>
      <c r="F240" t="str">
        <f>INDEX([1]Quadro!$B:$B,MATCH(B240,[1]Quadro!$A:$A,0),0)</f>
        <v>Viseu Dão Lafões</v>
      </c>
    </row>
    <row r="241" spans="1:6" x14ac:dyDescent="0.2">
      <c r="A241" s="31"/>
      <c r="B241" s="21" t="s">
        <v>256</v>
      </c>
      <c r="C241" s="22">
        <v>155065</v>
      </c>
      <c r="D241" s="23">
        <v>864034</v>
      </c>
      <c r="E241" s="24">
        <v>1019099</v>
      </c>
      <c r="F241" t="e">
        <f>INDEX([1]Quadro!$B:$B,MATCH(B241,[1]Quadro!$A:$A,0),0)</f>
        <v>#N/A</v>
      </c>
    </row>
    <row r="242" spans="1:6" x14ac:dyDescent="0.2">
      <c r="A242" s="31"/>
      <c r="B242" s="21" t="s">
        <v>257</v>
      </c>
      <c r="C242" s="22">
        <v>0</v>
      </c>
      <c r="D242" s="23">
        <v>275328</v>
      </c>
      <c r="E242" s="24">
        <v>275328</v>
      </c>
      <c r="F242" t="e">
        <f>INDEX([1]Quadro!$B:$B,MATCH(B242,[1]Quadro!$A:$A,0),0)</f>
        <v>#N/A</v>
      </c>
    </row>
    <row r="243" spans="1:6" x14ac:dyDescent="0.2">
      <c r="A243" s="31"/>
      <c r="B243" s="21" t="s">
        <v>258</v>
      </c>
      <c r="C243" s="22">
        <v>313118</v>
      </c>
      <c r="D243" s="23">
        <v>94701</v>
      </c>
      <c r="E243" s="24">
        <v>407819</v>
      </c>
      <c r="F243" t="e">
        <f>INDEX([1]Quadro!$B:$B,MATCH(B243,[1]Quadro!$A:$A,0),0)</f>
        <v>#N/A</v>
      </c>
    </row>
    <row r="244" spans="1:6" x14ac:dyDescent="0.2">
      <c r="A244" s="31"/>
      <c r="B244" s="21" t="s">
        <v>259</v>
      </c>
      <c r="C244" s="22">
        <v>0</v>
      </c>
      <c r="D244" s="23">
        <v>62625</v>
      </c>
      <c r="E244" s="24">
        <v>62625</v>
      </c>
      <c r="F244" t="str">
        <f>INDEX([1]Quadro!$B:$B,MATCH(B244,[1]Quadro!$A:$A,0),0)</f>
        <v>Douro</v>
      </c>
    </row>
    <row r="245" spans="1:6" x14ac:dyDescent="0.2">
      <c r="A245" s="31"/>
      <c r="B245" s="21" t="s">
        <v>260</v>
      </c>
      <c r="C245" s="22">
        <v>0</v>
      </c>
      <c r="D245" s="23">
        <v>345072</v>
      </c>
      <c r="E245" s="24">
        <v>345072</v>
      </c>
      <c r="F245" t="e">
        <f>INDEX([1]Quadro!$B:$B,MATCH(B245,[1]Quadro!$A:$A,0),0)</f>
        <v>#N/A</v>
      </c>
    </row>
    <row r="246" spans="1:6" x14ac:dyDescent="0.2">
      <c r="A246" s="31"/>
      <c r="B246" s="21" t="s">
        <v>261</v>
      </c>
      <c r="C246" s="22">
        <v>6686631</v>
      </c>
      <c r="D246" s="23">
        <v>7132917</v>
      </c>
      <c r="E246" s="24">
        <v>13819548</v>
      </c>
      <c r="F246" t="str">
        <f>INDEX([1]Quadro!$B:$B,MATCH(B246,[1]Quadro!$A:$A,0),0)</f>
        <v>Lezíria do Tejo</v>
      </c>
    </row>
    <row r="247" spans="1:6" x14ac:dyDescent="0.2">
      <c r="A247" s="31"/>
      <c r="B247" s="21" t="s">
        <v>262</v>
      </c>
      <c r="C247" s="22">
        <v>9521671</v>
      </c>
      <c r="D247" s="23">
        <v>3219079</v>
      </c>
      <c r="E247" s="24">
        <v>12740750</v>
      </c>
      <c r="F247" t="str">
        <f>INDEX([1]Quadro!$B:$B,MATCH(B247,[1]Quadro!$A:$A,0),0)</f>
        <v>Alentejo Litoral</v>
      </c>
    </row>
    <row r="248" spans="1:6" x14ac:dyDescent="0.2">
      <c r="A248" s="31"/>
      <c r="B248" s="21" t="s">
        <v>263</v>
      </c>
      <c r="C248" s="22">
        <v>2787090</v>
      </c>
      <c r="D248" s="23">
        <v>477722</v>
      </c>
      <c r="E248" s="24">
        <v>3264812</v>
      </c>
      <c r="F248" t="str">
        <f>INDEX([1]Quadro!$B:$B,MATCH(B248,[1]Quadro!$A:$A,0),0)</f>
        <v>Área Metropolitana do Porto</v>
      </c>
    </row>
    <row r="249" spans="1:6" x14ac:dyDescent="0.2">
      <c r="A249" s="31"/>
      <c r="B249" s="21" t="s">
        <v>264</v>
      </c>
      <c r="C249" s="22">
        <v>0</v>
      </c>
      <c r="D249" s="23">
        <v>327155</v>
      </c>
      <c r="E249" s="24">
        <v>327155</v>
      </c>
      <c r="F249" t="str">
        <f>INDEX([1]Quadro!$B:$B,MATCH(B249,[1]Quadro!$A:$A,0),0)</f>
        <v>Algarve</v>
      </c>
    </row>
    <row r="250" spans="1:6" x14ac:dyDescent="0.2">
      <c r="A250" s="31"/>
      <c r="B250" s="21" t="s">
        <v>265</v>
      </c>
      <c r="C250" s="22">
        <v>0</v>
      </c>
      <c r="D250" s="23">
        <v>455821</v>
      </c>
      <c r="E250" s="24">
        <v>455821</v>
      </c>
      <c r="F250" t="str">
        <f>INDEX([1]Quadro!$B:$B,MATCH(B250,[1]Quadro!$A:$A,0),0)</f>
        <v>Área Metropolitana do Porto</v>
      </c>
    </row>
    <row r="251" spans="1:6" x14ac:dyDescent="0.2">
      <c r="A251" s="31"/>
      <c r="B251" s="21" t="s">
        <v>266</v>
      </c>
      <c r="C251" s="22">
        <v>1403383</v>
      </c>
      <c r="D251" s="23">
        <v>615074</v>
      </c>
      <c r="E251" s="24">
        <v>2018457</v>
      </c>
      <c r="F251" t="str">
        <f>INDEX([1]Quadro!$B:$B,MATCH(B251,[1]Quadro!$A:$A,0),0)</f>
        <v>Douro</v>
      </c>
    </row>
    <row r="252" spans="1:6" x14ac:dyDescent="0.2">
      <c r="A252" s="31"/>
      <c r="B252" s="21" t="s">
        <v>267</v>
      </c>
      <c r="C252" s="22">
        <v>2056405</v>
      </c>
      <c r="D252" s="23">
        <v>933615</v>
      </c>
      <c r="E252" s="24">
        <v>2990020</v>
      </c>
      <c r="F252" t="str">
        <f>INDEX([1]Quadro!$B:$B,MATCH(B252,[1]Quadro!$A:$A,0),0)</f>
        <v>Viseu Dão Lafões</v>
      </c>
    </row>
    <row r="253" spans="1:6" x14ac:dyDescent="0.2">
      <c r="A253" s="31"/>
      <c r="B253" s="21" t="s">
        <v>268</v>
      </c>
      <c r="C253" s="22">
        <v>0</v>
      </c>
      <c r="D253" s="23">
        <v>126197</v>
      </c>
      <c r="E253" s="24">
        <v>126197</v>
      </c>
      <c r="F253" t="e">
        <f>INDEX([1]Quadro!$B:$B,MATCH(B253,[1]Quadro!$A:$A,0),0)</f>
        <v>#N/A</v>
      </c>
    </row>
    <row r="254" spans="1:6" x14ac:dyDescent="0.2">
      <c r="A254" s="31"/>
      <c r="B254" s="21" t="s">
        <v>269</v>
      </c>
      <c r="C254" s="22">
        <v>0</v>
      </c>
      <c r="D254" s="23">
        <v>119089</v>
      </c>
      <c r="E254" s="24">
        <v>119089</v>
      </c>
      <c r="F254" t="e">
        <f>INDEX([1]Quadro!$B:$B,MATCH(B254,[1]Quadro!$A:$A,0),0)</f>
        <v>#N/A</v>
      </c>
    </row>
    <row r="255" spans="1:6" x14ac:dyDescent="0.2">
      <c r="A255" s="31"/>
      <c r="B255" s="21" t="s">
        <v>270</v>
      </c>
      <c r="C255" s="22">
        <v>0</v>
      </c>
      <c r="D255" s="23">
        <v>161010</v>
      </c>
      <c r="E255" s="24">
        <v>161010</v>
      </c>
      <c r="F255" t="str">
        <f>INDEX([1]Quadro!$B:$B,MATCH(B255,[1]Quadro!$A:$A,0),0)</f>
        <v>Médio Tejo</v>
      </c>
    </row>
    <row r="256" spans="1:6" x14ac:dyDescent="0.2">
      <c r="A256" s="31"/>
      <c r="B256" s="21" t="s">
        <v>271</v>
      </c>
      <c r="C256" s="22">
        <v>359250</v>
      </c>
      <c r="D256" s="23">
        <v>403844</v>
      </c>
      <c r="E256" s="24">
        <v>763094</v>
      </c>
      <c r="F256" t="str">
        <f>INDEX([1]Quadro!$B:$B,MATCH(B256,[1]Quadro!$A:$A,0),0)</f>
        <v>Viseu Dão Lafões</v>
      </c>
    </row>
    <row r="257" spans="1:6" x14ac:dyDescent="0.2">
      <c r="A257" s="31"/>
      <c r="B257" s="21" t="s">
        <v>272</v>
      </c>
      <c r="C257" s="22">
        <v>239962</v>
      </c>
      <c r="D257" s="23">
        <v>554649</v>
      </c>
      <c r="E257" s="24">
        <v>794611</v>
      </c>
      <c r="F257" t="str">
        <f>INDEX([1]Quadro!$B:$B,MATCH(B257,[1]Quadro!$A:$A,0),0)</f>
        <v>Beiras e Serra da Estrela</v>
      </c>
    </row>
    <row r="258" spans="1:6" x14ac:dyDescent="0.2">
      <c r="A258" s="31"/>
      <c r="B258" s="21" t="s">
        <v>273</v>
      </c>
      <c r="C258" s="22">
        <v>182715</v>
      </c>
      <c r="D258" s="23">
        <v>677997</v>
      </c>
      <c r="E258" s="24">
        <v>860712</v>
      </c>
      <c r="F258" t="str">
        <f>INDEX([1]Quadro!$B:$B,MATCH(B258,[1]Quadro!$A:$A,0),0)</f>
        <v>Área Metropolitana de Lisboa</v>
      </c>
    </row>
    <row r="259" spans="1:6" x14ac:dyDescent="0.2">
      <c r="A259" s="31"/>
      <c r="B259" s="21" t="s">
        <v>274</v>
      </c>
      <c r="C259" s="22">
        <v>301169</v>
      </c>
      <c r="D259" s="23">
        <v>172827</v>
      </c>
      <c r="E259" s="24">
        <v>473996</v>
      </c>
      <c r="F259" t="str">
        <f>INDEX([1]Quadro!$B:$B,MATCH(B259,[1]Quadro!$A:$A,0),0)</f>
        <v>Douro</v>
      </c>
    </row>
    <row r="260" spans="1:6" x14ac:dyDescent="0.2">
      <c r="A260" s="31"/>
      <c r="B260" s="21" t="s">
        <v>275</v>
      </c>
      <c r="C260" s="22">
        <v>9823096</v>
      </c>
      <c r="D260" s="23">
        <v>3276636</v>
      </c>
      <c r="E260" s="24">
        <v>13099732</v>
      </c>
      <c r="F260" t="str">
        <f>INDEX([1]Quadro!$B:$B,MATCH(B260,[1]Quadro!$A:$A,0),0)</f>
        <v>Baixo Alentejo</v>
      </c>
    </row>
    <row r="261" spans="1:6" x14ac:dyDescent="0.2">
      <c r="A261" s="31"/>
      <c r="B261" s="21" t="s">
        <v>276</v>
      </c>
      <c r="C261" s="22">
        <v>0</v>
      </c>
      <c r="D261" s="23">
        <v>491738</v>
      </c>
      <c r="E261" s="24">
        <v>491738</v>
      </c>
      <c r="F261" t="str">
        <f>INDEX([1]Quadro!$B:$B,MATCH(B261,[1]Quadro!$A:$A,0),0)</f>
        <v>Médio Tejo</v>
      </c>
    </row>
    <row r="262" spans="1:6" x14ac:dyDescent="0.2">
      <c r="A262" s="31"/>
      <c r="B262" s="21" t="s">
        <v>277</v>
      </c>
      <c r="C262" s="22">
        <v>847299</v>
      </c>
      <c r="D262" s="23">
        <v>328042</v>
      </c>
      <c r="E262" s="24">
        <v>1175341</v>
      </c>
      <c r="F262" t="str">
        <f>INDEX([1]Quadro!$B:$B,MATCH(B262,[1]Quadro!$A:$A,0),0)</f>
        <v>Área Metropolitana de Lisboa</v>
      </c>
    </row>
    <row r="263" spans="1:6" x14ac:dyDescent="0.2">
      <c r="A263" s="31"/>
      <c r="B263" s="21" t="s">
        <v>278</v>
      </c>
      <c r="C263" s="22">
        <v>6395906</v>
      </c>
      <c r="D263" s="23">
        <v>1848643</v>
      </c>
      <c r="E263" s="24">
        <v>8244549</v>
      </c>
      <c r="F263" t="str">
        <f>INDEX([1]Quadro!$B:$B,MATCH(B263,[1]Quadro!$A:$A,0),0)</f>
        <v>Área Metropolitana de Lisboa</v>
      </c>
    </row>
    <row r="264" spans="1:6" x14ac:dyDescent="0.2">
      <c r="A264" s="31"/>
      <c r="B264" s="21" t="s">
        <v>279</v>
      </c>
      <c r="C264" s="22">
        <v>0</v>
      </c>
      <c r="D264" s="23">
        <v>174411</v>
      </c>
      <c r="E264" s="24">
        <v>174411</v>
      </c>
      <c r="F264" t="str">
        <f>INDEX([1]Quadro!$B:$B,MATCH(B264,[1]Quadro!$A:$A,0),0)</f>
        <v>Região de Aveiro</v>
      </c>
    </row>
    <row r="265" spans="1:6" x14ac:dyDescent="0.2">
      <c r="A265" s="31"/>
      <c r="B265" s="21" t="s">
        <v>280</v>
      </c>
      <c r="C265" s="22">
        <v>5098884</v>
      </c>
      <c r="D265" s="23">
        <v>7817690</v>
      </c>
      <c r="E265" s="24">
        <v>12916574</v>
      </c>
      <c r="F265" t="str">
        <f>INDEX([1]Quadro!$B:$B,MATCH(B265,[1]Quadro!$A:$A,0),0)</f>
        <v>Algarve</v>
      </c>
    </row>
    <row r="266" spans="1:6" x14ac:dyDescent="0.2">
      <c r="A266" s="31"/>
      <c r="B266" s="21" t="s">
        <v>281</v>
      </c>
      <c r="C266" s="22">
        <v>1176866</v>
      </c>
      <c r="D266" s="23">
        <v>153308</v>
      </c>
      <c r="E266" s="24">
        <v>1330174</v>
      </c>
      <c r="F266" t="str">
        <f>INDEX([1]Quadro!$B:$B,MATCH(B266,[1]Quadro!$A:$A,0),0)</f>
        <v>Alentejo Litoral</v>
      </c>
    </row>
    <row r="267" spans="1:6" x14ac:dyDescent="0.2">
      <c r="A267" s="31"/>
      <c r="B267" s="21" t="s">
        <v>282</v>
      </c>
      <c r="C267" s="22">
        <v>971331</v>
      </c>
      <c r="D267" s="23">
        <v>2218600</v>
      </c>
      <c r="E267" s="24">
        <v>3189931</v>
      </c>
      <c r="F267" t="str">
        <f>INDEX([1]Quadro!$B:$B,MATCH(B267,[1]Quadro!$A:$A,0),0)</f>
        <v>Área Metropolitana de Lisboa</v>
      </c>
    </row>
    <row r="268" spans="1:6" x14ac:dyDescent="0.2">
      <c r="A268" s="31"/>
      <c r="B268" s="21" t="s">
        <v>283</v>
      </c>
      <c r="C268" s="22">
        <v>180076</v>
      </c>
      <c r="D268" s="23">
        <v>351148</v>
      </c>
      <c r="E268" s="24">
        <v>531224</v>
      </c>
      <c r="F268" t="str">
        <f>INDEX([1]Quadro!$B:$B,MATCH(B268,[1]Quadro!$A:$A,0),0)</f>
        <v>Oeste</v>
      </c>
    </row>
    <row r="269" spans="1:6" x14ac:dyDescent="0.2">
      <c r="A269" s="31"/>
      <c r="B269" s="21" t="s">
        <v>284</v>
      </c>
      <c r="C269" s="22">
        <v>461703</v>
      </c>
      <c r="D269" s="23">
        <v>206179</v>
      </c>
      <c r="E269" s="24">
        <v>667882</v>
      </c>
      <c r="F269" t="str">
        <f>INDEX([1]Quadro!$B:$B,MATCH(B269,[1]Quadro!$A:$A,0),0)</f>
        <v>Região de Coimbra</v>
      </c>
    </row>
    <row r="270" spans="1:6" x14ac:dyDescent="0.2">
      <c r="A270" s="31"/>
      <c r="B270" s="21" t="s">
        <v>285</v>
      </c>
      <c r="C270" s="22">
        <v>3190178</v>
      </c>
      <c r="D270" s="23">
        <v>1849908</v>
      </c>
      <c r="E270" s="24">
        <v>5040086</v>
      </c>
      <c r="F270" t="str">
        <f>INDEX([1]Quadro!$B:$B,MATCH(B270,[1]Quadro!$A:$A,0),0)</f>
        <v>Alto Alentejo</v>
      </c>
    </row>
    <row r="271" spans="1:6" x14ac:dyDescent="0.2">
      <c r="A271" s="31"/>
      <c r="B271" s="21" t="s">
        <v>286</v>
      </c>
      <c r="C271" s="22">
        <v>417881</v>
      </c>
      <c r="D271" s="23">
        <v>266833</v>
      </c>
      <c r="E271" s="24">
        <v>684714</v>
      </c>
      <c r="F271" t="str">
        <f>INDEX([1]Quadro!$B:$B,MATCH(B271,[1]Quadro!$A:$A,0),0)</f>
        <v>Região de Coimbra</v>
      </c>
    </row>
    <row r="272" spans="1:6" x14ac:dyDescent="0.2">
      <c r="A272" s="31"/>
      <c r="B272" s="21" t="s">
        <v>287</v>
      </c>
      <c r="C272" s="22">
        <v>703502</v>
      </c>
      <c r="D272" s="23">
        <v>193615</v>
      </c>
      <c r="E272" s="24">
        <v>897117</v>
      </c>
      <c r="F272" t="str">
        <f>INDEX([1]Quadro!$B:$B,MATCH(B272,[1]Quadro!$A:$A,0),0)</f>
        <v>Douro</v>
      </c>
    </row>
    <row r="273" spans="1:6" x14ac:dyDescent="0.2">
      <c r="A273" s="31"/>
      <c r="B273" s="21" t="s">
        <v>288</v>
      </c>
      <c r="C273" s="22">
        <v>1037319</v>
      </c>
      <c r="D273" s="23">
        <v>380823</v>
      </c>
      <c r="E273" s="24">
        <v>1418142</v>
      </c>
      <c r="F273" t="str">
        <f>INDEX([1]Quadro!$B:$B,MATCH(B273,[1]Quadro!$A:$A,0),0)</f>
        <v>Douro</v>
      </c>
    </row>
    <row r="274" spans="1:6" x14ac:dyDescent="0.2">
      <c r="A274" s="31"/>
      <c r="B274" s="21" t="s">
        <v>289</v>
      </c>
      <c r="C274" s="22">
        <v>341076</v>
      </c>
      <c r="D274" s="23">
        <v>1641974</v>
      </c>
      <c r="E274" s="24">
        <v>1983050</v>
      </c>
      <c r="F274" t="str">
        <f>INDEX([1]Quadro!$B:$B,MATCH(B274,[1]Quadro!$A:$A,0),0)</f>
        <v>Algarve</v>
      </c>
    </row>
    <row r="275" spans="1:6" x14ac:dyDescent="0.2">
      <c r="A275" s="31"/>
      <c r="B275" s="21" t="s">
        <v>290</v>
      </c>
      <c r="C275" s="22">
        <v>0</v>
      </c>
      <c r="D275" s="23">
        <v>43238</v>
      </c>
      <c r="E275" s="24">
        <v>43238</v>
      </c>
      <c r="F275" t="str">
        <f>INDEX([1]Quadro!$B:$B,MATCH(B275,[1]Quadro!$A:$A,0),0)</f>
        <v>Cávado</v>
      </c>
    </row>
    <row r="276" spans="1:6" x14ac:dyDescent="0.2">
      <c r="A276" s="31"/>
      <c r="B276" s="21" t="s">
        <v>291</v>
      </c>
      <c r="C276" s="22">
        <v>15755051</v>
      </c>
      <c r="D276" s="23">
        <v>1620780</v>
      </c>
      <c r="E276" s="24">
        <v>17375831</v>
      </c>
      <c r="F276" t="str">
        <f>INDEX([1]Quadro!$B:$B,MATCH(B276,[1]Quadro!$A:$A,0),0)</f>
        <v>Médio Tejo</v>
      </c>
    </row>
    <row r="277" spans="1:6" x14ac:dyDescent="0.2">
      <c r="A277" s="31"/>
      <c r="B277" s="21" t="s">
        <v>292</v>
      </c>
      <c r="C277" s="22">
        <v>4399357</v>
      </c>
      <c r="D277" s="23">
        <v>714058</v>
      </c>
      <c r="E277" s="24">
        <v>5113415</v>
      </c>
      <c r="F277" t="str">
        <f>INDEX([1]Quadro!$B:$B,MATCH(B277,[1]Quadro!$A:$A,0),0)</f>
        <v>Viseu Dão Lafões</v>
      </c>
    </row>
    <row r="278" spans="1:6" x14ac:dyDescent="0.2">
      <c r="A278" s="31"/>
      <c r="B278" s="21" t="s">
        <v>293</v>
      </c>
      <c r="C278" s="22">
        <v>189118</v>
      </c>
      <c r="D278" s="23">
        <v>202441</v>
      </c>
      <c r="E278" s="24">
        <v>391559</v>
      </c>
      <c r="F278" t="str">
        <f>INDEX([1]Quadro!$B:$B,MATCH(B278,[1]Quadro!$A:$A,0),0)</f>
        <v>Douro</v>
      </c>
    </row>
    <row r="279" spans="1:6" x14ac:dyDescent="0.2">
      <c r="A279" s="31"/>
      <c r="B279" s="21" t="s">
        <v>294</v>
      </c>
      <c r="C279" s="22">
        <v>865065</v>
      </c>
      <c r="D279" s="23">
        <v>2069887</v>
      </c>
      <c r="E279" s="24">
        <v>2934952</v>
      </c>
      <c r="F279" t="str">
        <f>INDEX([1]Quadro!$B:$B,MATCH(B279,[1]Quadro!$A:$A,0),0)</f>
        <v>Médio Tejo</v>
      </c>
    </row>
    <row r="280" spans="1:6" x14ac:dyDescent="0.2">
      <c r="A280" s="31"/>
      <c r="B280" s="21" t="s">
        <v>295</v>
      </c>
      <c r="C280" s="22">
        <v>6130569</v>
      </c>
      <c r="D280" s="23">
        <v>5421656</v>
      </c>
      <c r="E280" s="24">
        <v>11552225</v>
      </c>
      <c r="F280" t="str">
        <f>INDEX([1]Quadro!$B:$B,MATCH(B280,[1]Quadro!$A:$A,0),0)</f>
        <v>Oeste</v>
      </c>
    </row>
    <row r="281" spans="1:6" x14ac:dyDescent="0.2">
      <c r="A281" s="31"/>
      <c r="B281" s="21" t="s">
        <v>296</v>
      </c>
      <c r="C281" s="22">
        <v>60691</v>
      </c>
      <c r="D281" s="23">
        <v>486566</v>
      </c>
      <c r="E281" s="24">
        <v>547257</v>
      </c>
      <c r="F281" t="str">
        <f>INDEX([1]Quadro!$B:$B,MATCH(B281,[1]Quadro!$A:$A,0),0)</f>
        <v>Beiras e Serra da Estrela</v>
      </c>
    </row>
    <row r="282" spans="1:6" x14ac:dyDescent="0.2">
      <c r="A282" s="31"/>
      <c r="B282" s="21" t="s">
        <v>297</v>
      </c>
      <c r="C282" s="22">
        <v>359164</v>
      </c>
      <c r="D282" s="23">
        <v>551781</v>
      </c>
      <c r="E282" s="24">
        <v>910945</v>
      </c>
      <c r="F282" t="str">
        <f>INDEX([1]Quadro!$B:$B,MATCH(B282,[1]Quadro!$A:$A,0),0)</f>
        <v>Área Metropolitana do Porto</v>
      </c>
    </row>
    <row r="283" spans="1:6" x14ac:dyDescent="0.2">
      <c r="A283" s="31"/>
      <c r="B283" s="21" t="s">
        <v>298</v>
      </c>
      <c r="C283" s="22">
        <v>0</v>
      </c>
      <c r="D283" s="23">
        <v>737548</v>
      </c>
      <c r="E283" s="24">
        <v>737548</v>
      </c>
      <c r="F283" t="str">
        <f>INDEX([1]Quadro!$B:$B,MATCH(B283,[1]Quadro!$A:$A,0),0)</f>
        <v>Região de Aveiro</v>
      </c>
    </row>
    <row r="284" spans="1:6" x14ac:dyDescent="0.2">
      <c r="A284" s="31"/>
      <c r="B284" s="21" t="s">
        <v>299</v>
      </c>
      <c r="C284" s="22">
        <v>1041671</v>
      </c>
      <c r="D284" s="23">
        <v>259144</v>
      </c>
      <c r="E284" s="24">
        <v>1300815</v>
      </c>
      <c r="F284" t="str">
        <f>INDEX([1]Quadro!$B:$B,MATCH(B284,[1]Quadro!$A:$A,0),0)</f>
        <v>Área Metropolitana do Porto</v>
      </c>
    </row>
    <row r="285" spans="1:6" x14ac:dyDescent="0.2">
      <c r="A285" s="31"/>
      <c r="B285" s="21" t="s">
        <v>300</v>
      </c>
      <c r="C285" s="22">
        <v>526755</v>
      </c>
      <c r="D285" s="23">
        <v>207251</v>
      </c>
      <c r="E285" s="24">
        <v>734006</v>
      </c>
      <c r="F285" t="str">
        <f>INDEX([1]Quadro!$B:$B,MATCH(B285,[1]Quadro!$A:$A,0),0)</f>
        <v>Alto Minho</v>
      </c>
    </row>
    <row r="286" spans="1:6" x14ac:dyDescent="0.2">
      <c r="A286" s="31"/>
      <c r="B286" s="21" t="s">
        <v>301</v>
      </c>
      <c r="C286" s="22">
        <v>935441</v>
      </c>
      <c r="D286" s="23">
        <v>714730</v>
      </c>
      <c r="E286" s="24">
        <v>1650171</v>
      </c>
      <c r="F286" t="str">
        <f>INDEX([1]Quadro!$B:$B,MATCH(B286,[1]Quadro!$A:$A,0),0)</f>
        <v>Área Metropolitana do Porto</v>
      </c>
    </row>
    <row r="287" spans="1:6" x14ac:dyDescent="0.2">
      <c r="A287" s="31"/>
      <c r="B287" s="21" t="s">
        <v>302</v>
      </c>
      <c r="C287" s="22">
        <v>130060</v>
      </c>
      <c r="D287" s="23">
        <v>129593</v>
      </c>
      <c r="E287" s="24">
        <v>259653</v>
      </c>
      <c r="F287" t="str">
        <f>INDEX([1]Quadro!$B:$B,MATCH(B287,[1]Quadro!$A:$A,0),0)</f>
        <v>Alto Tâmega</v>
      </c>
    </row>
    <row r="288" spans="1:6" x14ac:dyDescent="0.2">
      <c r="A288" s="31"/>
      <c r="B288" s="21" t="s">
        <v>303</v>
      </c>
      <c r="C288" s="22">
        <v>18631</v>
      </c>
      <c r="D288" s="23">
        <v>220782</v>
      </c>
      <c r="E288" s="24">
        <v>239413</v>
      </c>
      <c r="F288" t="e">
        <f>INDEX([1]Quadro!$B:$B,MATCH(B288,[1]Quadro!$A:$A,0),0)</f>
        <v>#N/A</v>
      </c>
    </row>
    <row r="289" spans="1:6" x14ac:dyDescent="0.2">
      <c r="A289" s="31"/>
      <c r="B289" s="21" t="s">
        <v>304</v>
      </c>
      <c r="C289" s="22">
        <v>1540536</v>
      </c>
      <c r="D289" s="23">
        <v>995716</v>
      </c>
      <c r="E289" s="24">
        <v>2536252</v>
      </c>
      <c r="F289" t="str">
        <f>INDEX([1]Quadro!$B:$B,MATCH(B289,[1]Quadro!$A:$A,0),0)</f>
        <v>Alentejo Central</v>
      </c>
    </row>
    <row r="290" spans="1:6" x14ac:dyDescent="0.2">
      <c r="A290" s="31"/>
      <c r="B290" s="21" t="s">
        <v>305</v>
      </c>
      <c r="C290" s="22">
        <v>657895</v>
      </c>
      <c r="D290" s="23">
        <v>2301092</v>
      </c>
      <c r="E290" s="24">
        <v>2958987</v>
      </c>
      <c r="F290" t="str">
        <f>INDEX([1]Quadro!$B:$B,MATCH(B290,[1]Quadro!$A:$A,0),0)</f>
        <v>Alentejo Central</v>
      </c>
    </row>
    <row r="291" spans="1:6" x14ac:dyDescent="0.2">
      <c r="A291" s="31"/>
      <c r="B291" s="21" t="s">
        <v>306</v>
      </c>
      <c r="C291" s="22">
        <v>5540146</v>
      </c>
      <c r="D291" s="23">
        <v>1053455</v>
      </c>
      <c r="E291" s="24">
        <v>6593601</v>
      </c>
      <c r="F291" t="str">
        <f>INDEX([1]Quadro!$B:$B,MATCH(B291,[1]Quadro!$A:$A,0),0)</f>
        <v>Alto Minho</v>
      </c>
    </row>
    <row r="292" spans="1:6" x14ac:dyDescent="0.2">
      <c r="A292" s="31"/>
      <c r="B292" s="21" t="s">
        <v>307</v>
      </c>
      <c r="C292" s="22">
        <v>1147503</v>
      </c>
      <c r="D292" s="23">
        <v>1891511</v>
      </c>
      <c r="E292" s="24">
        <v>3039014</v>
      </c>
      <c r="F292" t="str">
        <f>INDEX([1]Quadro!$B:$B,MATCH(B292,[1]Quadro!$A:$A,0),0)</f>
        <v>Baixo Alentejo</v>
      </c>
    </row>
    <row r="293" spans="1:6" x14ac:dyDescent="0.2">
      <c r="A293" s="31"/>
      <c r="B293" s="21" t="s">
        <v>308</v>
      </c>
      <c r="C293" s="22">
        <v>0</v>
      </c>
      <c r="D293" s="23">
        <v>117456</v>
      </c>
      <c r="E293" s="24">
        <v>117456</v>
      </c>
      <c r="F293" t="str">
        <f>INDEX([1]Quadro!$B:$B,MATCH(B293,[1]Quadro!$A:$A,0),0)</f>
        <v>Ave</v>
      </c>
    </row>
    <row r="294" spans="1:6" x14ac:dyDescent="0.2">
      <c r="A294" s="31"/>
      <c r="B294" s="21" t="s">
        <v>309</v>
      </c>
      <c r="C294" s="22">
        <v>82261</v>
      </c>
      <c r="D294" s="23">
        <v>37726</v>
      </c>
      <c r="E294" s="24">
        <v>119987</v>
      </c>
      <c r="F294" t="str">
        <f>INDEX([1]Quadro!$B:$B,MATCH(B294,[1]Quadro!$A:$A,0),0)</f>
        <v>Médio Tejo</v>
      </c>
    </row>
    <row r="295" spans="1:6" x14ac:dyDescent="0.2">
      <c r="A295" s="31"/>
      <c r="B295" s="21" t="s">
        <v>310</v>
      </c>
      <c r="C295" s="22">
        <v>296139</v>
      </c>
      <c r="D295" s="23">
        <v>117129</v>
      </c>
      <c r="E295" s="24">
        <v>413268</v>
      </c>
      <c r="F295" t="str">
        <f>INDEX([1]Quadro!$B:$B,MATCH(B295,[1]Quadro!$A:$A,0),0)</f>
        <v>Algarve</v>
      </c>
    </row>
    <row r="296" spans="1:6" x14ac:dyDescent="0.2">
      <c r="A296" s="31"/>
      <c r="B296" s="21" t="s">
        <v>311</v>
      </c>
      <c r="C296" s="22">
        <v>246390</v>
      </c>
      <c r="D296" s="23">
        <v>4745459</v>
      </c>
      <c r="E296" s="24">
        <v>4991849</v>
      </c>
      <c r="F296" t="str">
        <f>INDEX([1]Quadro!$B:$B,MATCH(B296,[1]Quadro!$A:$A,0),0)</f>
        <v>Área Metropolitana do Porto</v>
      </c>
    </row>
    <row r="297" spans="1:6" x14ac:dyDescent="0.2">
      <c r="A297" s="31"/>
      <c r="B297" s="21" t="s">
        <v>312</v>
      </c>
      <c r="C297" s="22">
        <v>596706</v>
      </c>
      <c r="D297" s="23">
        <v>204119</v>
      </c>
      <c r="E297" s="24">
        <v>800825</v>
      </c>
      <c r="F297" t="e">
        <f>INDEX([1]Quadro!$B:$B,MATCH(B297,[1]Quadro!$A:$A,0),0)</f>
        <v>#N/A</v>
      </c>
    </row>
    <row r="298" spans="1:6" x14ac:dyDescent="0.2">
      <c r="A298" s="31"/>
      <c r="B298" s="21" t="s">
        <v>313</v>
      </c>
      <c r="C298" s="22">
        <v>5714409</v>
      </c>
      <c r="D298" s="23">
        <v>707682</v>
      </c>
      <c r="E298" s="24">
        <v>6422091</v>
      </c>
      <c r="F298" t="str">
        <f>INDEX([1]Quadro!$B:$B,MATCH(B298,[1]Quadro!$A:$A,0),0)</f>
        <v>Terras de Trás-os-Montes</v>
      </c>
    </row>
    <row r="299" spans="1:6" x14ac:dyDescent="0.2">
      <c r="A299" s="31"/>
      <c r="B299" s="21" t="s">
        <v>314</v>
      </c>
      <c r="C299" s="22">
        <v>5944422</v>
      </c>
      <c r="D299" s="23">
        <v>1709069</v>
      </c>
      <c r="E299" s="24">
        <v>7653491</v>
      </c>
      <c r="F299" t="str">
        <f>INDEX([1]Quadro!$B:$B,MATCH(B299,[1]Quadro!$A:$A,0),0)</f>
        <v>Área Metropolitana de Lisboa</v>
      </c>
    </row>
    <row r="300" spans="1:6" x14ac:dyDescent="0.2">
      <c r="A300" s="31"/>
      <c r="B300" s="21" t="s">
        <v>315</v>
      </c>
      <c r="C300" s="22">
        <v>356161</v>
      </c>
      <c r="D300" s="23">
        <v>81727</v>
      </c>
      <c r="E300" s="24">
        <v>437888</v>
      </c>
      <c r="F300" t="e">
        <f>INDEX([1]Quadro!$B:$B,MATCH(B300,[1]Quadro!$A:$A,0),0)</f>
        <v>#N/A</v>
      </c>
    </row>
    <row r="301" spans="1:6" x14ac:dyDescent="0.2">
      <c r="A301" s="31"/>
      <c r="B301" s="21" t="s">
        <v>316</v>
      </c>
      <c r="C301" s="22">
        <v>389713</v>
      </c>
      <c r="D301" s="23">
        <v>248888</v>
      </c>
      <c r="E301" s="24">
        <v>638601</v>
      </c>
      <c r="F301" t="str">
        <f>INDEX([1]Quadro!$B:$B,MATCH(B301,[1]Quadro!$A:$A,0),0)</f>
        <v>Médio Tejo</v>
      </c>
    </row>
    <row r="302" spans="1:6" x14ac:dyDescent="0.2">
      <c r="A302" s="31"/>
      <c r="B302" s="21" t="s">
        <v>317</v>
      </c>
      <c r="C302" s="22">
        <v>59096</v>
      </c>
      <c r="D302" s="23">
        <v>46326</v>
      </c>
      <c r="E302" s="24">
        <v>105422</v>
      </c>
      <c r="F302" t="str">
        <f>INDEX([1]Quadro!$B:$B,MATCH(B302,[1]Quadro!$A:$A,0),0)</f>
        <v>Alto Minho</v>
      </c>
    </row>
    <row r="303" spans="1:6" x14ac:dyDescent="0.2">
      <c r="A303" s="31"/>
      <c r="B303" s="21" t="s">
        <v>318</v>
      </c>
      <c r="C303" s="22">
        <v>2185546</v>
      </c>
      <c r="D303" s="23">
        <v>2941747</v>
      </c>
      <c r="E303" s="24">
        <v>5127293</v>
      </c>
      <c r="F303" t="str">
        <f>INDEX([1]Quadro!$B:$B,MATCH(B303,[1]Quadro!$A:$A,0),0)</f>
        <v>Ave</v>
      </c>
    </row>
    <row r="304" spans="1:6" x14ac:dyDescent="0.2">
      <c r="A304" s="31"/>
      <c r="B304" s="21" t="s">
        <v>319</v>
      </c>
      <c r="C304" s="22">
        <v>286779</v>
      </c>
      <c r="D304" s="23">
        <v>297104</v>
      </c>
      <c r="E304" s="24">
        <v>583883</v>
      </c>
      <c r="F304" t="str">
        <f>INDEX([1]Quadro!$B:$B,MATCH(B304,[1]Quadro!$A:$A,0),0)</f>
        <v>Douro</v>
      </c>
    </row>
    <row r="305" spans="1:6" x14ac:dyDescent="0.2">
      <c r="A305" s="31"/>
      <c r="B305" s="21" t="s">
        <v>320</v>
      </c>
      <c r="C305" s="22">
        <v>2770991</v>
      </c>
      <c r="D305" s="23">
        <v>1795957</v>
      </c>
      <c r="E305" s="24">
        <v>4566948</v>
      </c>
      <c r="F305" t="str">
        <f>INDEX([1]Quadro!$B:$B,MATCH(B305,[1]Quadro!$A:$A,0),0)</f>
        <v>Área Metropolitana do Porto</v>
      </c>
    </row>
    <row r="306" spans="1:6" x14ac:dyDescent="0.2">
      <c r="A306" s="31"/>
      <c r="B306" s="21" t="s">
        <v>321</v>
      </c>
      <c r="C306" s="22">
        <v>2966710</v>
      </c>
      <c r="D306" s="23">
        <v>825002</v>
      </c>
      <c r="E306" s="24">
        <v>3791712</v>
      </c>
      <c r="F306" t="str">
        <f>INDEX([1]Quadro!$B:$B,MATCH(B306,[1]Quadro!$A:$A,0),0)</f>
        <v>Médio Tejo</v>
      </c>
    </row>
    <row r="307" spans="1:6" x14ac:dyDescent="0.2">
      <c r="A307" s="31"/>
      <c r="B307" s="21" t="s">
        <v>322</v>
      </c>
      <c r="C307" s="22">
        <v>111211</v>
      </c>
      <c r="D307" s="23">
        <v>605288</v>
      </c>
      <c r="E307" s="24">
        <v>716499</v>
      </c>
      <c r="F307" t="str">
        <f>INDEX([1]Quadro!$B:$B,MATCH(B307,[1]Quadro!$A:$A,0),0)</f>
        <v>Viseu Dão Lafões</v>
      </c>
    </row>
    <row r="308" spans="1:6" x14ac:dyDescent="0.2">
      <c r="A308" s="31"/>
      <c r="B308" s="21" t="s">
        <v>323</v>
      </c>
      <c r="C308" s="22">
        <v>1012811</v>
      </c>
      <c r="D308" s="23">
        <v>24962</v>
      </c>
      <c r="E308" s="24">
        <v>1037773</v>
      </c>
      <c r="F308" t="str">
        <f>INDEX([1]Quadro!$B:$B,MATCH(B308,[1]Quadro!$A:$A,0),0)</f>
        <v>Região de Coimbra</v>
      </c>
    </row>
    <row r="309" spans="1:6" x14ac:dyDescent="0.2">
      <c r="A309" s="31"/>
      <c r="B309" s="21" t="s">
        <v>324</v>
      </c>
      <c r="C309" s="22">
        <v>214503</v>
      </c>
      <c r="D309" s="23">
        <v>215317</v>
      </c>
      <c r="E309" s="24">
        <v>429820</v>
      </c>
      <c r="F309" t="str">
        <f>INDEX([1]Quadro!$B:$B,MATCH(B309,[1]Quadro!$A:$A,0),0)</f>
        <v>Alto Tâmega</v>
      </c>
    </row>
    <row r="310" spans="1:6" x14ac:dyDescent="0.2">
      <c r="A310" s="31"/>
      <c r="B310" s="21" t="s">
        <v>325</v>
      </c>
      <c r="C310" s="22">
        <v>870368</v>
      </c>
      <c r="D310" s="23">
        <v>330026</v>
      </c>
      <c r="E310" s="24">
        <v>1200394</v>
      </c>
      <c r="F310" t="e">
        <f>INDEX([1]Quadro!$B:$B,MATCH(B310,[1]Quadro!$A:$A,0),0)</f>
        <v>#N/A</v>
      </c>
    </row>
    <row r="311" spans="1:6" x14ac:dyDescent="0.2">
      <c r="A311" s="31"/>
      <c r="B311" s="21" t="s">
        <v>326</v>
      </c>
      <c r="C311" s="22">
        <v>2012939</v>
      </c>
      <c r="D311" s="23">
        <v>612590</v>
      </c>
      <c r="E311" s="24">
        <v>2625529</v>
      </c>
      <c r="F311" t="str">
        <f>INDEX([1]Quadro!$B:$B,MATCH(B311,[1]Quadro!$A:$A,0),0)</f>
        <v>Douro</v>
      </c>
    </row>
    <row r="312" spans="1:6" x14ac:dyDescent="0.2">
      <c r="A312" s="31"/>
      <c r="B312" s="21" t="s">
        <v>327</v>
      </c>
      <c r="C312" s="22">
        <v>344240</v>
      </c>
      <c r="D312" s="23">
        <v>252003</v>
      </c>
      <c r="E312" s="24">
        <v>596243</v>
      </c>
      <c r="F312" t="str">
        <f>INDEX([1]Quadro!$B:$B,MATCH(B312,[1]Quadro!$A:$A,0),0)</f>
        <v>Algarve</v>
      </c>
    </row>
    <row r="313" spans="1:6" x14ac:dyDescent="0.2">
      <c r="A313" s="31"/>
      <c r="B313" s="21" t="s">
        <v>328</v>
      </c>
      <c r="C313" s="22">
        <v>2597660</v>
      </c>
      <c r="D313" s="23">
        <v>541004</v>
      </c>
      <c r="E313" s="24">
        <v>3138664</v>
      </c>
      <c r="F313" t="str">
        <f>INDEX([1]Quadro!$B:$B,MATCH(B313,[1]Quadro!$A:$A,0),0)</f>
        <v>Beira Baixa</v>
      </c>
    </row>
    <row r="314" spans="1:6" x14ac:dyDescent="0.2">
      <c r="A314" s="31"/>
      <c r="B314" s="21" t="s">
        <v>329</v>
      </c>
      <c r="C314" s="22">
        <v>519145</v>
      </c>
      <c r="D314" s="23">
        <v>562049</v>
      </c>
      <c r="E314" s="24">
        <v>1081194</v>
      </c>
      <c r="F314" t="str">
        <f>INDEX([1]Quadro!$B:$B,MATCH(B314,[1]Quadro!$A:$A,0),0)</f>
        <v>Cávado</v>
      </c>
    </row>
    <row r="315" spans="1:6" x14ac:dyDescent="0.2">
      <c r="A315" s="31"/>
      <c r="B315" s="21" t="s">
        <v>330</v>
      </c>
      <c r="C315" s="22">
        <v>836523</v>
      </c>
      <c r="D315" s="23">
        <v>508901</v>
      </c>
      <c r="E315" s="24">
        <v>1345424</v>
      </c>
      <c r="F315" t="str">
        <f>INDEX([1]Quadro!$B:$B,MATCH(B315,[1]Quadro!$A:$A,0),0)</f>
        <v>Alentejo Central</v>
      </c>
    </row>
    <row r="316" spans="1:6" x14ac:dyDescent="0.2">
      <c r="A316" s="31"/>
      <c r="B316" s="21" t="s">
        <v>331</v>
      </c>
      <c r="C316" s="22">
        <v>0</v>
      </c>
      <c r="D316" s="23">
        <v>85775</v>
      </c>
      <c r="E316" s="24">
        <v>85775</v>
      </c>
      <c r="F316" t="str">
        <f>INDEX([1]Quadro!$B:$B,MATCH(B316,[1]Quadro!$A:$A,0),0)</f>
        <v>Terras de Trás-os-Montes</v>
      </c>
    </row>
    <row r="317" spans="1:6" x14ac:dyDescent="0.2">
      <c r="A317" s="31"/>
      <c r="B317" s="21" t="s">
        <v>332</v>
      </c>
      <c r="C317" s="22">
        <v>0</v>
      </c>
      <c r="D317" s="23">
        <v>119226</v>
      </c>
      <c r="E317" s="24">
        <v>119226</v>
      </c>
      <c r="F317" t="str">
        <f>INDEX([1]Quadro!$B:$B,MATCH(B317,[1]Quadro!$A:$A,0),0)</f>
        <v>Terras de Trás-os-Montes</v>
      </c>
    </row>
    <row r="318" spans="1:6" x14ac:dyDescent="0.2">
      <c r="A318" s="31"/>
      <c r="B318" s="21" t="s">
        <v>333</v>
      </c>
      <c r="C318" s="22">
        <v>2740584</v>
      </c>
      <c r="D318" s="23">
        <v>2647977</v>
      </c>
      <c r="E318" s="24">
        <v>5388561</v>
      </c>
      <c r="F318" t="str">
        <f>INDEX([1]Quadro!$B:$B,MATCH(B318,[1]Quadro!$A:$A,0),0)</f>
        <v>Viseu Dão Lafões</v>
      </c>
    </row>
    <row r="319" spans="1:6" x14ac:dyDescent="0.2">
      <c r="A319" s="31"/>
      <c r="B319" s="21" t="s">
        <v>334</v>
      </c>
      <c r="C319" s="22">
        <v>195561</v>
      </c>
      <c r="D319" s="23">
        <v>180877</v>
      </c>
      <c r="E319" s="24">
        <v>376438</v>
      </c>
      <c r="F319" t="str">
        <f>INDEX([1]Quadro!$B:$B,MATCH(B319,[1]Quadro!$A:$A,0),0)</f>
        <v>Ave</v>
      </c>
    </row>
    <row r="320" spans="1:6" x14ac:dyDescent="0.2">
      <c r="A320" s="31"/>
      <c r="B320" s="21" t="s">
        <v>335</v>
      </c>
      <c r="C320" s="22">
        <v>927647</v>
      </c>
      <c r="D320" s="23">
        <v>356767</v>
      </c>
      <c r="E320" s="24">
        <v>1284414</v>
      </c>
      <c r="F320" t="str">
        <f>INDEX([1]Quadro!$B:$B,MATCH(B320,[1]Quadro!$A:$A,0),0)</f>
        <v>Viseu Dão Lafões</v>
      </c>
    </row>
    <row r="321" spans="1:6" x14ac:dyDescent="0.2">
      <c r="A321" s="12" t="s">
        <v>336</v>
      </c>
      <c r="B321" s="13"/>
      <c r="C321" s="18">
        <v>547840993</v>
      </c>
      <c r="D321" s="19">
        <v>360806364</v>
      </c>
      <c r="E321" s="20">
        <v>908647357</v>
      </c>
      <c r="F321" t="e">
        <f>INDEX([1]Quadro!$B:$B,MATCH(B321,[1]Quadro!$A:$A,0),0)</f>
        <v>#N/A</v>
      </c>
    </row>
    <row r="322" spans="1:6" x14ac:dyDescent="0.2">
      <c r="A322" s="12" t="s">
        <v>18</v>
      </c>
      <c r="B322" s="12" t="s">
        <v>29</v>
      </c>
      <c r="C322" s="18">
        <v>0</v>
      </c>
      <c r="D322" s="19">
        <v>27862</v>
      </c>
      <c r="E322" s="20">
        <v>27862</v>
      </c>
      <c r="F322" t="str">
        <f>INDEX([1]Quadro!$B:$B,MATCH(B322,[1]Quadro!$A:$A,0),0)</f>
        <v>Região de Aveiro</v>
      </c>
    </row>
    <row r="323" spans="1:6" x14ac:dyDescent="0.2">
      <c r="A323" s="31"/>
      <c r="B323" s="21" t="s">
        <v>69</v>
      </c>
      <c r="C323" s="22">
        <v>0</v>
      </c>
      <c r="D323" s="23">
        <v>278624</v>
      </c>
      <c r="E323" s="24">
        <v>278624</v>
      </c>
      <c r="F323" t="str">
        <f>INDEX([1]Quadro!$B:$B,MATCH(B323,[1]Quadro!$A:$A,0),0)</f>
        <v>Cávado</v>
      </c>
    </row>
    <row r="324" spans="1:6" x14ac:dyDescent="0.2">
      <c r="A324" s="31"/>
      <c r="B324" s="21" t="s">
        <v>207</v>
      </c>
      <c r="C324" s="22">
        <v>0</v>
      </c>
      <c r="D324" s="23">
        <v>117903</v>
      </c>
      <c r="E324" s="24">
        <v>117903</v>
      </c>
      <c r="F324" t="str">
        <f>INDEX([1]Quadro!$B:$B,MATCH(B324,[1]Quadro!$A:$A,0),0)</f>
        <v>Área Metropolitana do Porto</v>
      </c>
    </row>
    <row r="325" spans="1:6" x14ac:dyDescent="0.2">
      <c r="A325" s="31"/>
      <c r="B325" s="21" t="s">
        <v>216</v>
      </c>
      <c r="C325" s="22">
        <v>0</v>
      </c>
      <c r="D325" s="23">
        <v>16904</v>
      </c>
      <c r="E325" s="24">
        <v>16904</v>
      </c>
      <c r="F325" t="str">
        <f>INDEX([1]Quadro!$B:$B,MATCH(B325,[1]Quadro!$A:$A,0),0)</f>
        <v>Área Metropolitana do Porto</v>
      </c>
    </row>
    <row r="326" spans="1:6" x14ac:dyDescent="0.2">
      <c r="A326" s="31"/>
      <c r="B326" s="21" t="s">
        <v>263</v>
      </c>
      <c r="C326" s="22">
        <v>0</v>
      </c>
      <c r="D326" s="23">
        <v>4093</v>
      </c>
      <c r="E326" s="24">
        <v>4093</v>
      </c>
      <c r="F326" t="str">
        <f>INDEX([1]Quadro!$B:$B,MATCH(B326,[1]Quadro!$A:$A,0),0)</f>
        <v>Área Metropolitana do Porto</v>
      </c>
    </row>
    <row r="327" spans="1:6" x14ac:dyDescent="0.2">
      <c r="A327" s="31"/>
      <c r="B327" s="21" t="s">
        <v>318</v>
      </c>
      <c r="C327" s="22">
        <v>0</v>
      </c>
      <c r="D327" s="23">
        <v>481855</v>
      </c>
      <c r="E327" s="24">
        <v>481855</v>
      </c>
      <c r="F327" t="str">
        <f>INDEX([1]Quadro!$B:$B,MATCH(B327,[1]Quadro!$A:$A,0),0)</f>
        <v>Ave</v>
      </c>
    </row>
    <row r="328" spans="1:6" x14ac:dyDescent="0.2">
      <c r="A328" s="12" t="s">
        <v>337</v>
      </c>
      <c r="B328" s="13"/>
      <c r="C328" s="18">
        <v>0</v>
      </c>
      <c r="D328" s="19">
        <v>927241</v>
      </c>
      <c r="E328" s="20">
        <v>927241</v>
      </c>
      <c r="F328" t="e">
        <f>INDEX([1]Quadro!$B:$B,MATCH(B328,[1]Quadro!$A:$A,0),0)</f>
        <v>#N/A</v>
      </c>
    </row>
    <row r="329" spans="1:6" x14ac:dyDescent="0.2">
      <c r="A329" s="12" t="s">
        <v>19</v>
      </c>
      <c r="B329" s="12" t="s">
        <v>29</v>
      </c>
      <c r="C329" s="18">
        <v>0</v>
      </c>
      <c r="D329" s="19">
        <v>1983</v>
      </c>
      <c r="E329" s="20">
        <v>1983</v>
      </c>
      <c r="F329" t="str">
        <f>INDEX([1]Quadro!$B:$B,MATCH(B329,[1]Quadro!$A:$A,0),0)</f>
        <v>Região de Aveiro</v>
      </c>
    </row>
    <row r="330" spans="1:6" x14ac:dyDescent="0.2">
      <c r="A330" s="31"/>
      <c r="B330" s="21" t="s">
        <v>85</v>
      </c>
      <c r="C330" s="22">
        <v>0</v>
      </c>
      <c r="D330" s="23">
        <v>288422</v>
      </c>
      <c r="E330" s="24">
        <v>288422</v>
      </c>
      <c r="F330" t="e">
        <f>INDEX([1]Quadro!$B:$B,MATCH(B330,[1]Quadro!$A:$A,0),0)</f>
        <v>#N/A</v>
      </c>
    </row>
    <row r="331" spans="1:6" x14ac:dyDescent="0.2">
      <c r="A331" s="31"/>
      <c r="B331" s="21" t="s">
        <v>86</v>
      </c>
      <c r="C331" s="22">
        <v>0</v>
      </c>
      <c r="D331" s="23">
        <v>1583452</v>
      </c>
      <c r="E331" s="24">
        <v>1583452</v>
      </c>
      <c r="F331" t="e">
        <f>INDEX([1]Quadro!$B:$B,MATCH(B331,[1]Quadro!$A:$A,0),0)</f>
        <v>#N/A</v>
      </c>
    </row>
    <row r="332" spans="1:6" x14ac:dyDescent="0.2">
      <c r="A332" s="31"/>
      <c r="B332" s="21" t="s">
        <v>111</v>
      </c>
      <c r="C332" s="22">
        <v>0</v>
      </c>
      <c r="D332" s="23">
        <v>330</v>
      </c>
      <c r="E332" s="24">
        <v>330</v>
      </c>
      <c r="F332" t="str">
        <f>INDEX([1]Quadro!$B:$B,MATCH(B332,[1]Quadro!$A:$A,0),0)</f>
        <v>Beiras e Serra da Estrela</v>
      </c>
    </row>
    <row r="333" spans="1:6" x14ac:dyDescent="0.2">
      <c r="A333" s="31"/>
      <c r="B333" s="21" t="s">
        <v>133</v>
      </c>
      <c r="C333" s="22">
        <v>0</v>
      </c>
      <c r="D333" s="23">
        <v>2392895</v>
      </c>
      <c r="E333" s="24">
        <v>2392895</v>
      </c>
      <c r="F333" t="e">
        <f>INDEX([1]Quadro!$B:$B,MATCH(B333,[1]Quadro!$A:$A,0),0)</f>
        <v>#N/A</v>
      </c>
    </row>
    <row r="334" spans="1:6" x14ac:dyDescent="0.2">
      <c r="A334" s="31"/>
      <c r="B334" s="21" t="s">
        <v>142</v>
      </c>
      <c r="C334" s="22">
        <v>0</v>
      </c>
      <c r="D334" s="23">
        <v>34149</v>
      </c>
      <c r="E334" s="24">
        <v>34149</v>
      </c>
      <c r="F334" t="str">
        <f>INDEX([1]Quadro!$B:$B,MATCH(B334,[1]Quadro!$A:$A,0),0)</f>
        <v>Ave</v>
      </c>
    </row>
    <row r="335" spans="1:6" x14ac:dyDescent="0.2">
      <c r="A335" s="31"/>
      <c r="B335" s="21" t="s">
        <v>161</v>
      </c>
      <c r="C335" s="22">
        <v>0</v>
      </c>
      <c r="D335" s="23">
        <v>810050</v>
      </c>
      <c r="E335" s="24">
        <v>810050</v>
      </c>
      <c r="F335" t="e">
        <f>INDEX([1]Quadro!$B:$B,MATCH(B335,[1]Quadro!$A:$A,0),0)</f>
        <v>#N/A</v>
      </c>
    </row>
    <row r="336" spans="1:6" x14ac:dyDescent="0.2">
      <c r="A336" s="31"/>
      <c r="B336" s="21" t="s">
        <v>207</v>
      </c>
      <c r="C336" s="22">
        <v>0</v>
      </c>
      <c r="D336" s="23">
        <v>35216</v>
      </c>
      <c r="E336" s="24">
        <v>35216</v>
      </c>
      <c r="F336" t="str">
        <f>INDEX([1]Quadro!$B:$B,MATCH(B336,[1]Quadro!$A:$A,0),0)</f>
        <v>Área Metropolitana do Porto</v>
      </c>
    </row>
    <row r="337" spans="1:6" x14ac:dyDescent="0.2">
      <c r="A337" s="31"/>
      <c r="B337" s="21" t="s">
        <v>216</v>
      </c>
      <c r="C337" s="22">
        <v>0</v>
      </c>
      <c r="D337" s="23">
        <v>54575</v>
      </c>
      <c r="E337" s="24">
        <v>54575</v>
      </c>
      <c r="F337" t="str">
        <f>INDEX([1]Quadro!$B:$B,MATCH(B337,[1]Quadro!$A:$A,0),0)</f>
        <v>Área Metropolitana do Porto</v>
      </c>
    </row>
    <row r="338" spans="1:6" x14ac:dyDescent="0.2">
      <c r="A338" s="31"/>
      <c r="B338" s="21" t="s">
        <v>229</v>
      </c>
      <c r="C338" s="22">
        <v>0</v>
      </c>
      <c r="D338" s="23">
        <v>9793</v>
      </c>
      <c r="E338" s="24">
        <v>9793</v>
      </c>
      <c r="F338" t="e">
        <f>INDEX([1]Quadro!$B:$B,MATCH(B338,[1]Quadro!$A:$A,0),0)</f>
        <v>#N/A</v>
      </c>
    </row>
    <row r="339" spans="1:6" x14ac:dyDescent="0.2">
      <c r="A339" s="31"/>
      <c r="B339" s="21" t="s">
        <v>230</v>
      </c>
      <c r="C339" s="22">
        <v>0</v>
      </c>
      <c r="D339" s="23">
        <v>165827</v>
      </c>
      <c r="E339" s="24">
        <v>165827</v>
      </c>
      <c r="F339" t="e">
        <f>INDEX([1]Quadro!$B:$B,MATCH(B339,[1]Quadro!$A:$A,0),0)</f>
        <v>#N/A</v>
      </c>
    </row>
    <row r="340" spans="1:6" x14ac:dyDescent="0.2">
      <c r="A340" s="31"/>
      <c r="B340" s="21" t="s">
        <v>239</v>
      </c>
      <c r="C340" s="22">
        <v>0</v>
      </c>
      <c r="D340" s="23">
        <v>113110</v>
      </c>
      <c r="E340" s="24">
        <v>113110</v>
      </c>
      <c r="F340" t="e">
        <f>INDEX([1]Quadro!$B:$B,MATCH(B340,[1]Quadro!$A:$A,0),0)</f>
        <v>#N/A</v>
      </c>
    </row>
    <row r="341" spans="1:6" x14ac:dyDescent="0.2">
      <c r="A341" s="31"/>
      <c r="B341" s="21" t="s">
        <v>240</v>
      </c>
      <c r="C341" s="22">
        <v>0</v>
      </c>
      <c r="D341" s="23">
        <v>74319</v>
      </c>
      <c r="E341" s="24">
        <v>74319</v>
      </c>
      <c r="F341" t="e">
        <f>INDEX([1]Quadro!$B:$B,MATCH(B341,[1]Quadro!$A:$A,0),0)</f>
        <v>#N/A</v>
      </c>
    </row>
    <row r="342" spans="1:6" x14ac:dyDescent="0.2">
      <c r="A342" s="31"/>
      <c r="B342" s="21" t="s">
        <v>248</v>
      </c>
      <c r="C342" s="22">
        <v>0</v>
      </c>
      <c r="D342" s="23">
        <v>443029</v>
      </c>
      <c r="E342" s="24">
        <v>443029</v>
      </c>
      <c r="F342" t="e">
        <f>INDEX([1]Quadro!$B:$B,MATCH(B342,[1]Quadro!$A:$A,0),0)</f>
        <v>#N/A</v>
      </c>
    </row>
    <row r="343" spans="1:6" x14ac:dyDescent="0.2">
      <c r="A343" s="31"/>
      <c r="B343" s="21" t="s">
        <v>256</v>
      </c>
      <c r="C343" s="22">
        <v>0</v>
      </c>
      <c r="D343" s="23">
        <v>968705</v>
      </c>
      <c r="E343" s="24">
        <v>968705</v>
      </c>
      <c r="F343" t="e">
        <f>INDEX([1]Quadro!$B:$B,MATCH(B343,[1]Quadro!$A:$A,0),0)</f>
        <v>#N/A</v>
      </c>
    </row>
    <row r="344" spans="1:6" x14ac:dyDescent="0.2">
      <c r="A344" s="31"/>
      <c r="B344" s="21" t="s">
        <v>260</v>
      </c>
      <c r="C344" s="22">
        <v>0</v>
      </c>
      <c r="D344" s="23">
        <v>158320</v>
      </c>
      <c r="E344" s="24">
        <v>158320</v>
      </c>
      <c r="F344" t="e">
        <f>INDEX([1]Quadro!$B:$B,MATCH(B344,[1]Quadro!$A:$A,0),0)</f>
        <v>#N/A</v>
      </c>
    </row>
    <row r="345" spans="1:6" x14ac:dyDescent="0.2">
      <c r="A345" s="31"/>
      <c r="B345" s="21" t="s">
        <v>263</v>
      </c>
      <c r="C345" s="22">
        <v>0</v>
      </c>
      <c r="D345" s="23">
        <v>178189</v>
      </c>
      <c r="E345" s="24">
        <v>178189</v>
      </c>
      <c r="F345" t="str">
        <f>INDEX([1]Quadro!$B:$B,MATCH(B345,[1]Quadro!$A:$A,0),0)</f>
        <v>Área Metropolitana do Porto</v>
      </c>
    </row>
    <row r="346" spans="1:6" x14ac:dyDescent="0.2">
      <c r="A346" s="31"/>
      <c r="B346" s="21" t="s">
        <v>269</v>
      </c>
      <c r="C346" s="22">
        <v>0</v>
      </c>
      <c r="D346" s="23">
        <v>158361</v>
      </c>
      <c r="E346" s="24">
        <v>158361</v>
      </c>
      <c r="F346" t="e">
        <f>INDEX([1]Quadro!$B:$B,MATCH(B346,[1]Quadro!$A:$A,0),0)</f>
        <v>#N/A</v>
      </c>
    </row>
    <row r="347" spans="1:6" x14ac:dyDescent="0.2">
      <c r="A347" s="31"/>
      <c r="B347" s="21" t="s">
        <v>318</v>
      </c>
      <c r="C347" s="22">
        <v>0</v>
      </c>
      <c r="D347" s="23">
        <v>23699</v>
      </c>
      <c r="E347" s="24">
        <v>23699</v>
      </c>
      <c r="F347" t="str">
        <f>INDEX([1]Quadro!$B:$B,MATCH(B347,[1]Quadro!$A:$A,0),0)</f>
        <v>Ave</v>
      </c>
    </row>
    <row r="348" spans="1:6" x14ac:dyDescent="0.2">
      <c r="A348" s="12" t="s">
        <v>338</v>
      </c>
      <c r="B348" s="13"/>
      <c r="C348" s="18">
        <v>0</v>
      </c>
      <c r="D348" s="19">
        <v>7494424</v>
      </c>
      <c r="E348" s="20">
        <v>7494424</v>
      </c>
      <c r="F348" t="e">
        <f>INDEX([1]Quadro!$B:$B,MATCH(B348,[1]Quadro!$A:$A,0),0)</f>
        <v>#N/A</v>
      </c>
    </row>
    <row r="349" spans="1:6" x14ac:dyDescent="0.2">
      <c r="A349" s="12" t="s">
        <v>20</v>
      </c>
      <c r="B349" s="12" t="s">
        <v>28</v>
      </c>
      <c r="C349" s="18">
        <v>146760</v>
      </c>
      <c r="D349" s="19">
        <v>44520803</v>
      </c>
      <c r="E349" s="20">
        <v>44667563</v>
      </c>
      <c r="F349" t="str">
        <f>INDEX([1]Quadro!$B:$B,MATCH(B349,[1]Quadro!$A:$A,0),0)</f>
        <v>Médio Tejo</v>
      </c>
    </row>
    <row r="350" spans="1:6" x14ac:dyDescent="0.2">
      <c r="A350" s="31"/>
      <c r="B350" s="21" t="s">
        <v>29</v>
      </c>
      <c r="C350" s="22">
        <v>1040074</v>
      </c>
      <c r="D350" s="23">
        <v>52706029</v>
      </c>
      <c r="E350" s="24">
        <v>53746103</v>
      </c>
      <c r="F350" t="str">
        <f>INDEX([1]Quadro!$B:$B,MATCH(B350,[1]Quadro!$A:$A,0),0)</f>
        <v>Região de Aveiro</v>
      </c>
    </row>
    <row r="351" spans="1:6" x14ac:dyDescent="0.2">
      <c r="A351" s="31"/>
      <c r="B351" s="21" t="s">
        <v>30</v>
      </c>
      <c r="C351" s="22">
        <v>0</v>
      </c>
      <c r="D351" s="23">
        <v>5816262</v>
      </c>
      <c r="E351" s="24">
        <v>5816262</v>
      </c>
      <c r="F351" t="str">
        <f>INDEX([1]Quadro!$B:$B,MATCH(B351,[1]Quadro!$A:$A,0),0)</f>
        <v>Viseu Dão Lafões</v>
      </c>
    </row>
    <row r="352" spans="1:6" x14ac:dyDescent="0.2">
      <c r="A352" s="31"/>
      <c r="B352" s="21" t="s">
        <v>31</v>
      </c>
      <c r="C352" s="22">
        <v>19880</v>
      </c>
      <c r="D352" s="23">
        <v>7286162</v>
      </c>
      <c r="E352" s="24">
        <v>7306042</v>
      </c>
      <c r="F352" t="str">
        <f>INDEX([1]Quadro!$B:$B,MATCH(B352,[1]Quadro!$A:$A,0),0)</f>
        <v>Alentejo Central</v>
      </c>
    </row>
    <row r="353" spans="1:6" x14ac:dyDescent="0.2">
      <c r="A353" s="31"/>
      <c r="B353" s="21" t="s">
        <v>32</v>
      </c>
      <c r="C353" s="22">
        <v>247345</v>
      </c>
      <c r="D353" s="23">
        <v>27204203</v>
      </c>
      <c r="E353" s="24">
        <v>27451548</v>
      </c>
      <c r="F353" t="str">
        <f>INDEX([1]Quadro!$B:$B,MATCH(B353,[1]Quadro!$A:$A,0),0)</f>
        <v>Região de Aveiro</v>
      </c>
    </row>
    <row r="354" spans="1:6" x14ac:dyDescent="0.2">
      <c r="A354" s="31"/>
      <c r="B354" s="21" t="s">
        <v>33</v>
      </c>
      <c r="C354" s="22">
        <v>1643870</v>
      </c>
      <c r="D354" s="23">
        <v>97288808</v>
      </c>
      <c r="E354" s="24">
        <v>98932678</v>
      </c>
      <c r="F354" t="str">
        <f>INDEX([1]Quadro!$B:$B,MATCH(B354,[1]Quadro!$A:$A,0),0)</f>
        <v>Algarve</v>
      </c>
    </row>
    <row r="355" spans="1:6" x14ac:dyDescent="0.2">
      <c r="A355" s="31"/>
      <c r="B355" s="21" t="s">
        <v>34</v>
      </c>
      <c r="C355" s="22">
        <v>15167845</v>
      </c>
      <c r="D355" s="23">
        <v>16317658</v>
      </c>
      <c r="E355" s="24">
        <v>31485503</v>
      </c>
      <c r="F355" t="str">
        <f>INDEX([1]Quadro!$B:$B,MATCH(B355,[1]Quadro!$A:$A,0),0)</f>
        <v>Alentejo Litoral</v>
      </c>
    </row>
    <row r="356" spans="1:6" x14ac:dyDescent="0.2">
      <c r="A356" s="31"/>
      <c r="B356" s="21" t="s">
        <v>35</v>
      </c>
      <c r="C356" s="22">
        <v>2077638</v>
      </c>
      <c r="D356" s="23">
        <v>15902828</v>
      </c>
      <c r="E356" s="24">
        <v>17980466</v>
      </c>
      <c r="F356" t="str">
        <f>INDEX([1]Quadro!$B:$B,MATCH(B356,[1]Quadro!$A:$A,0),0)</f>
        <v>Médio Tejo</v>
      </c>
    </row>
    <row r="357" spans="1:6" x14ac:dyDescent="0.2">
      <c r="A357" s="31"/>
      <c r="B357" s="21" t="s">
        <v>36</v>
      </c>
      <c r="C357" s="22">
        <v>30285540</v>
      </c>
      <c r="D357" s="23">
        <v>73873178</v>
      </c>
      <c r="E357" s="24">
        <v>104158718</v>
      </c>
      <c r="F357" t="str">
        <f>INDEX([1]Quadro!$B:$B,MATCH(B357,[1]Quadro!$A:$A,0),0)</f>
        <v>Oeste</v>
      </c>
    </row>
    <row r="358" spans="1:6" x14ac:dyDescent="0.2">
      <c r="A358" s="31"/>
      <c r="B358" s="21" t="s">
        <v>37</v>
      </c>
      <c r="C358" s="22">
        <v>1402433</v>
      </c>
      <c r="D358" s="23">
        <v>22928424</v>
      </c>
      <c r="E358" s="24">
        <v>24330857</v>
      </c>
      <c r="F358" t="str">
        <f>INDEX([1]Quadro!$B:$B,MATCH(B358,[1]Quadro!$A:$A,0),0)</f>
        <v>Área Metropolitana de Lisboa</v>
      </c>
    </row>
    <row r="359" spans="1:6" x14ac:dyDescent="0.2">
      <c r="A359" s="31"/>
      <c r="B359" s="21" t="s">
        <v>38</v>
      </c>
      <c r="C359" s="22">
        <v>103616</v>
      </c>
      <c r="D359" s="23">
        <v>3434647</v>
      </c>
      <c r="E359" s="24">
        <v>3538263</v>
      </c>
      <c r="F359" t="str">
        <f>INDEX([1]Quadro!$B:$B,MATCH(B359,[1]Quadro!$A:$A,0),0)</f>
        <v>Algarve</v>
      </c>
    </row>
    <row r="360" spans="1:6" x14ac:dyDescent="0.2">
      <c r="A360" s="31"/>
      <c r="B360" s="21" t="s">
        <v>39</v>
      </c>
      <c r="C360" s="22">
        <v>1154942</v>
      </c>
      <c r="D360" s="23">
        <v>45369073</v>
      </c>
      <c r="E360" s="24">
        <v>46524015</v>
      </c>
      <c r="F360" t="str">
        <f>INDEX([1]Quadro!$B:$B,MATCH(B360,[1]Quadro!$A:$A,0),0)</f>
        <v>Oeste</v>
      </c>
    </row>
    <row r="361" spans="1:6" x14ac:dyDescent="0.2">
      <c r="A361" s="31"/>
      <c r="B361" s="21" t="s">
        <v>40</v>
      </c>
      <c r="C361" s="22">
        <v>148291</v>
      </c>
      <c r="D361" s="23">
        <v>5620126</v>
      </c>
      <c r="E361" s="24">
        <v>5768417</v>
      </c>
      <c r="F361" t="str">
        <f>INDEX([1]Quadro!$B:$B,MATCH(B361,[1]Quadro!$A:$A,0),0)</f>
        <v>Terras de Trás-os-Montes</v>
      </c>
    </row>
    <row r="362" spans="1:6" x14ac:dyDescent="0.2">
      <c r="A362" s="31"/>
      <c r="B362" s="21" t="s">
        <v>41</v>
      </c>
      <c r="C362" s="22">
        <v>135056</v>
      </c>
      <c r="D362" s="23">
        <v>11771146</v>
      </c>
      <c r="E362" s="24">
        <v>11906202</v>
      </c>
      <c r="F362" t="str">
        <f>INDEX([1]Quadro!$B:$B,MATCH(B362,[1]Quadro!$A:$A,0),0)</f>
        <v>Douro</v>
      </c>
    </row>
    <row r="363" spans="1:6" x14ac:dyDescent="0.2">
      <c r="A363" s="31"/>
      <c r="B363" s="21" t="s">
        <v>42</v>
      </c>
      <c r="C363" s="22">
        <v>130494</v>
      </c>
      <c r="D363" s="23">
        <v>10241153</v>
      </c>
      <c r="E363" s="24">
        <v>10371647</v>
      </c>
      <c r="F363" t="str">
        <f>INDEX([1]Quadro!$B:$B,MATCH(B363,[1]Quadro!$A:$A,0),0)</f>
        <v>Algarve</v>
      </c>
    </row>
    <row r="364" spans="1:6" x14ac:dyDescent="0.2">
      <c r="A364" s="31"/>
      <c r="B364" s="21" t="s">
        <v>43</v>
      </c>
      <c r="C364" s="22">
        <v>756086</v>
      </c>
      <c r="D364" s="23">
        <v>10958123</v>
      </c>
      <c r="E364" s="24">
        <v>11714209</v>
      </c>
      <c r="F364" t="str">
        <f>INDEX([1]Quadro!$B:$B,MATCH(B364,[1]Quadro!$A:$A,0),0)</f>
        <v>Baixo Alentejo</v>
      </c>
    </row>
    <row r="365" spans="1:6" x14ac:dyDescent="0.2">
      <c r="A365" s="31"/>
      <c r="B365" s="21" t="s">
        <v>44</v>
      </c>
      <c r="C365" s="22">
        <v>0</v>
      </c>
      <c r="D365" s="23">
        <v>194148265</v>
      </c>
      <c r="E365" s="24">
        <v>194148265</v>
      </c>
      <c r="F365" t="str">
        <f>INDEX([1]Quadro!$B:$B,MATCH(B365,[1]Quadro!$A:$A,0),0)</f>
        <v>Área Metropolitana de Lisboa</v>
      </c>
    </row>
    <row r="366" spans="1:6" x14ac:dyDescent="0.2">
      <c r="A366" s="31"/>
      <c r="B366" s="21" t="s">
        <v>45</v>
      </c>
      <c r="C366" s="22">
        <v>0</v>
      </c>
      <c r="D366" s="23">
        <v>8132531</v>
      </c>
      <c r="E366" s="24">
        <v>8132531</v>
      </c>
      <c r="F366" t="str">
        <f>INDEX([1]Quadro!$B:$B,MATCH(B366,[1]Quadro!$A:$A,0),0)</f>
        <v>Beiras e Serra da Estrela</v>
      </c>
    </row>
    <row r="367" spans="1:6" x14ac:dyDescent="0.2">
      <c r="A367" s="31"/>
      <c r="B367" s="21" t="s">
        <v>46</v>
      </c>
      <c r="C367" s="22">
        <v>-44087</v>
      </c>
      <c r="D367" s="23">
        <v>27725704</v>
      </c>
      <c r="E367" s="24">
        <v>27681617</v>
      </c>
      <c r="F367" t="str">
        <f>INDEX([1]Quadro!$B:$B,MATCH(B367,[1]Quadro!$A:$A,0),0)</f>
        <v>Lezíria do Tejo</v>
      </c>
    </row>
    <row r="368" spans="1:6" x14ac:dyDescent="0.2">
      <c r="A368" s="31"/>
      <c r="B368" s="21" t="s">
        <v>47</v>
      </c>
      <c r="C368" s="22">
        <v>0</v>
      </c>
      <c r="D368" s="23">
        <v>8552168</v>
      </c>
      <c r="E368" s="24">
        <v>8552168</v>
      </c>
      <c r="F368" t="str">
        <f>INDEX([1]Quadro!$B:$B,MATCH(B368,[1]Quadro!$A:$A,0),0)</f>
        <v>Baixo Alentejo</v>
      </c>
    </row>
    <row r="369" spans="1:6" x14ac:dyDescent="0.2">
      <c r="A369" s="31"/>
      <c r="B369" s="21" t="s">
        <v>48</v>
      </c>
      <c r="C369" s="22">
        <v>55788</v>
      </c>
      <c r="D369" s="23">
        <v>9547582</v>
      </c>
      <c r="E369" s="24">
        <v>9603370</v>
      </c>
      <c r="F369" t="str">
        <f>INDEX([1]Quadro!$B:$B,MATCH(B369,[1]Quadro!$A:$A,0),0)</f>
        <v>Lezíria do Tejo</v>
      </c>
    </row>
    <row r="370" spans="1:6" x14ac:dyDescent="0.2">
      <c r="A370" s="31"/>
      <c r="B370" s="21" t="s">
        <v>49</v>
      </c>
      <c r="C370" s="22">
        <v>0</v>
      </c>
      <c r="D370" s="23">
        <v>4340822</v>
      </c>
      <c r="E370" s="24">
        <v>4340822</v>
      </c>
      <c r="F370" t="str">
        <f>INDEX([1]Quadro!$B:$B,MATCH(B370,[1]Quadro!$A:$A,0),0)</f>
        <v>Alto Alentejo</v>
      </c>
    </row>
    <row r="371" spans="1:6" x14ac:dyDescent="0.2">
      <c r="A371" s="31"/>
      <c r="B371" s="21" t="s">
        <v>50</v>
      </c>
      <c r="C371" s="22">
        <v>112332</v>
      </c>
      <c r="D371" s="23">
        <v>7386062</v>
      </c>
      <c r="E371" s="24">
        <v>7498394</v>
      </c>
      <c r="F371" t="str">
        <f>INDEX([1]Quadro!$B:$B,MATCH(B371,[1]Quadro!$A:$A,0),0)</f>
        <v>Região de Leiria</v>
      </c>
    </row>
    <row r="372" spans="1:6" x14ac:dyDescent="0.2">
      <c r="A372" s="31"/>
      <c r="B372" s="21" t="s">
        <v>51</v>
      </c>
      <c r="C372" s="22">
        <v>44007</v>
      </c>
      <c r="D372" s="23">
        <v>2896914</v>
      </c>
      <c r="E372" s="24">
        <v>2940921</v>
      </c>
      <c r="F372" t="str">
        <f>INDEX([1]Quadro!$B:$B,MATCH(B372,[1]Quadro!$A:$A,0),0)</f>
        <v>Baixo Alentejo</v>
      </c>
    </row>
    <row r="373" spans="1:6" x14ac:dyDescent="0.2">
      <c r="A373" s="31"/>
      <c r="B373" s="21" t="s">
        <v>52</v>
      </c>
      <c r="C373" s="22">
        <v>6580267</v>
      </c>
      <c r="D373" s="23">
        <v>145031387</v>
      </c>
      <c r="E373" s="24">
        <v>151611654</v>
      </c>
      <c r="F373" t="str">
        <f>INDEX([1]Quadro!$B:$B,MATCH(B373,[1]Quadro!$A:$A,0),0)</f>
        <v>Área Metropolitana de Lisboa</v>
      </c>
    </row>
    <row r="374" spans="1:6" x14ac:dyDescent="0.2">
      <c r="A374" s="31"/>
      <c r="B374" s="21" t="s">
        <v>53</v>
      </c>
      <c r="C374" s="22">
        <v>212722</v>
      </c>
      <c r="D374" s="23">
        <v>57852541</v>
      </c>
      <c r="E374" s="24">
        <v>58065263</v>
      </c>
      <c r="F374" t="str">
        <f>INDEX([1]Quadro!$B:$B,MATCH(B374,[1]Quadro!$A:$A,0),0)</f>
        <v>Tâmega e Sousa</v>
      </c>
    </row>
    <row r="375" spans="1:6" x14ac:dyDescent="0.2">
      <c r="A375" s="31"/>
      <c r="B375" s="21" t="s">
        <v>54</v>
      </c>
      <c r="C375" s="22">
        <v>9769</v>
      </c>
      <c r="D375" s="23">
        <v>19255312</v>
      </c>
      <c r="E375" s="24">
        <v>19265081</v>
      </c>
      <c r="F375" t="str">
        <f>INDEX([1]Quadro!$B:$B,MATCH(B375,[1]Quadro!$A:$A,0),0)</f>
        <v>Cávado</v>
      </c>
    </row>
    <row r="376" spans="1:6" x14ac:dyDescent="0.2">
      <c r="A376" s="31"/>
      <c r="B376" s="21" t="s">
        <v>55</v>
      </c>
      <c r="C376" s="22">
        <v>789232</v>
      </c>
      <c r="D376" s="23">
        <v>34532823</v>
      </c>
      <c r="E376" s="24">
        <v>35322055</v>
      </c>
      <c r="F376" t="str">
        <f>INDEX([1]Quadro!$B:$B,MATCH(B376,[1]Quadro!$A:$A,0),0)</f>
        <v>Região de Aveiro</v>
      </c>
    </row>
    <row r="377" spans="1:6" x14ac:dyDescent="0.2">
      <c r="A377" s="31"/>
      <c r="B377" s="21" t="s">
        <v>56</v>
      </c>
      <c r="C377" s="22">
        <v>103872</v>
      </c>
      <c r="D377" s="23">
        <v>36655108</v>
      </c>
      <c r="E377" s="24">
        <v>36758980</v>
      </c>
      <c r="F377" t="e">
        <f>INDEX([1]Quadro!$B:$B,MATCH(B377,[1]Quadro!$A:$A,0),0)</f>
        <v>#N/A</v>
      </c>
    </row>
    <row r="378" spans="1:6" x14ac:dyDescent="0.2">
      <c r="A378" s="31"/>
      <c r="B378" s="21" t="s">
        <v>57</v>
      </c>
      <c r="C378" s="22">
        <v>243176</v>
      </c>
      <c r="D378" s="23">
        <v>12988966</v>
      </c>
      <c r="E378" s="24">
        <v>13232142</v>
      </c>
      <c r="F378" t="str">
        <f>INDEX([1]Quadro!$B:$B,MATCH(B378,[1]Quadro!$A:$A,0),0)</f>
        <v>Região de Leiria</v>
      </c>
    </row>
    <row r="379" spans="1:6" x14ac:dyDescent="0.2">
      <c r="A379" s="31"/>
      <c r="B379" s="21" t="s">
        <v>58</v>
      </c>
      <c r="C379" s="22">
        <v>13313004</v>
      </c>
      <c r="D379" s="23">
        <v>23354050</v>
      </c>
      <c r="E379" s="24">
        <v>36667054</v>
      </c>
      <c r="F379" t="str">
        <f>INDEX([1]Quadro!$B:$B,MATCH(B379,[1]Quadro!$A:$A,0),0)</f>
        <v>Alto Minho</v>
      </c>
    </row>
    <row r="380" spans="1:6" x14ac:dyDescent="0.2">
      <c r="A380" s="31"/>
      <c r="B380" s="21" t="s">
        <v>59</v>
      </c>
      <c r="C380" s="22">
        <v>144986</v>
      </c>
      <c r="D380" s="23">
        <v>12958840</v>
      </c>
      <c r="E380" s="24">
        <v>13103826</v>
      </c>
      <c r="F380" t="str">
        <f>INDEX([1]Quadro!$B:$B,MATCH(B380,[1]Quadro!$A:$A,0),0)</f>
        <v>Região de Coimbra</v>
      </c>
    </row>
    <row r="381" spans="1:6" x14ac:dyDescent="0.2">
      <c r="A381" s="31"/>
      <c r="B381" s="21" t="s">
        <v>60</v>
      </c>
      <c r="C381" s="22">
        <v>3322</v>
      </c>
      <c r="D381" s="23">
        <v>6574956</v>
      </c>
      <c r="E381" s="24">
        <v>6578278</v>
      </c>
      <c r="F381" t="str">
        <f>INDEX([1]Quadro!$B:$B,MATCH(B381,[1]Quadro!$A:$A,0),0)</f>
        <v>Douro</v>
      </c>
    </row>
    <row r="382" spans="1:6" x14ac:dyDescent="0.2">
      <c r="A382" s="31"/>
      <c r="B382" s="21" t="s">
        <v>61</v>
      </c>
      <c r="C382" s="22">
        <v>490063</v>
      </c>
      <c r="D382" s="23">
        <v>22860978</v>
      </c>
      <c r="E382" s="24">
        <v>23351041</v>
      </c>
      <c r="F382" t="str">
        <f>INDEX([1]Quadro!$B:$B,MATCH(B382,[1]Quadro!$A:$A,0),0)</f>
        <v>Área Metropolitana do Porto</v>
      </c>
    </row>
    <row r="383" spans="1:6" x14ac:dyDescent="0.2">
      <c r="A383" s="31"/>
      <c r="B383" s="21" t="s">
        <v>62</v>
      </c>
      <c r="C383" s="22">
        <v>117414</v>
      </c>
      <c r="D383" s="23">
        <v>10243317</v>
      </c>
      <c r="E383" s="24">
        <v>10360731</v>
      </c>
      <c r="F383" t="str">
        <f>INDEX([1]Quadro!$B:$B,MATCH(B383,[1]Quadro!$A:$A,0),0)</f>
        <v>Alentejo Central</v>
      </c>
    </row>
    <row r="384" spans="1:6" x14ac:dyDescent="0.2">
      <c r="A384" s="31"/>
      <c r="B384" s="21" t="s">
        <v>63</v>
      </c>
      <c r="C384" s="22">
        <v>8468</v>
      </c>
      <c r="D384" s="23">
        <v>4032633</v>
      </c>
      <c r="E384" s="24">
        <v>4041101</v>
      </c>
      <c r="F384" t="str">
        <f>INDEX([1]Quadro!$B:$B,MATCH(B384,[1]Quadro!$A:$A,0),0)</f>
        <v>Alto Alentejo</v>
      </c>
    </row>
    <row r="385" spans="1:6" x14ac:dyDescent="0.2">
      <c r="A385" s="31"/>
      <c r="B385" s="21" t="s">
        <v>64</v>
      </c>
      <c r="C385" s="22">
        <v>22471</v>
      </c>
      <c r="D385" s="23">
        <v>16506987</v>
      </c>
      <c r="E385" s="24">
        <v>16529458</v>
      </c>
      <c r="F385" t="str">
        <f>INDEX([1]Quadro!$B:$B,MATCH(B385,[1]Quadro!$A:$A,0),0)</f>
        <v>Oeste</v>
      </c>
    </row>
    <row r="386" spans="1:6" x14ac:dyDescent="0.2">
      <c r="A386" s="31"/>
      <c r="B386" s="21" t="s">
        <v>65</v>
      </c>
      <c r="C386" s="22">
        <v>5290632</v>
      </c>
      <c r="D386" s="23">
        <v>94697348</v>
      </c>
      <c r="E386" s="24">
        <v>99987980</v>
      </c>
      <c r="F386" t="str">
        <f>INDEX([1]Quadro!$B:$B,MATCH(B386,[1]Quadro!$A:$A,0),0)</f>
        <v>Região de Aveiro</v>
      </c>
    </row>
    <row r="387" spans="1:6" x14ac:dyDescent="0.2">
      <c r="A387" s="31"/>
      <c r="B387" s="21" t="s">
        <v>66</v>
      </c>
      <c r="C387" s="22">
        <v>44424</v>
      </c>
      <c r="D387" s="23">
        <v>5483591</v>
      </c>
      <c r="E387" s="24">
        <v>5528015</v>
      </c>
      <c r="F387" t="str">
        <f>INDEX([1]Quadro!$B:$B,MATCH(B387,[1]Quadro!$A:$A,0),0)</f>
        <v>Alto Alentejo</v>
      </c>
    </row>
    <row r="388" spans="1:6" x14ac:dyDescent="0.2">
      <c r="A388" s="31"/>
      <c r="B388" s="21" t="s">
        <v>67</v>
      </c>
      <c r="C388" s="22">
        <v>2933188</v>
      </c>
      <c r="D388" s="23">
        <v>24022540</v>
      </c>
      <c r="E388" s="24">
        <v>26955728</v>
      </c>
      <c r="F388" t="str">
        <f>INDEX([1]Quadro!$B:$B,MATCH(B388,[1]Quadro!$A:$A,0),0)</f>
        <v>Lezíria do Tejo</v>
      </c>
    </row>
    <row r="389" spans="1:6" x14ac:dyDescent="0.2">
      <c r="A389" s="31"/>
      <c r="B389" s="21" t="s">
        <v>68</v>
      </c>
      <c r="C389" s="22">
        <v>104515</v>
      </c>
      <c r="D389" s="23">
        <v>19758651</v>
      </c>
      <c r="E389" s="24">
        <v>19863166</v>
      </c>
      <c r="F389" t="str">
        <f>INDEX([1]Quadro!$B:$B,MATCH(B389,[1]Quadro!$A:$A,0),0)</f>
        <v>Tâmega e Sousa</v>
      </c>
    </row>
    <row r="390" spans="1:6" x14ac:dyDescent="0.2">
      <c r="A390" s="31"/>
      <c r="B390" s="21" t="s">
        <v>69</v>
      </c>
      <c r="C390" s="22">
        <v>2676634</v>
      </c>
      <c r="D390" s="23">
        <v>131839162</v>
      </c>
      <c r="E390" s="24">
        <v>134515796</v>
      </c>
      <c r="F390" t="str">
        <f>INDEX([1]Quadro!$B:$B,MATCH(B390,[1]Quadro!$A:$A,0),0)</f>
        <v>Cávado</v>
      </c>
    </row>
    <row r="391" spans="1:6" x14ac:dyDescent="0.2">
      <c r="A391" s="31"/>
      <c r="B391" s="21" t="s">
        <v>70</v>
      </c>
      <c r="C391" s="22">
        <v>53717</v>
      </c>
      <c r="D391" s="23">
        <v>1779944</v>
      </c>
      <c r="E391" s="24">
        <v>1833661</v>
      </c>
      <c r="F391" t="str">
        <f>INDEX([1]Quadro!$B:$B,MATCH(B391,[1]Quadro!$A:$A,0),0)</f>
        <v>Baixo Alentejo</v>
      </c>
    </row>
    <row r="392" spans="1:6" x14ac:dyDescent="0.2">
      <c r="A392" s="31"/>
      <c r="B392" s="21" t="s">
        <v>71</v>
      </c>
      <c r="C392" s="22">
        <v>26847</v>
      </c>
      <c r="D392" s="23">
        <v>74870838</v>
      </c>
      <c r="E392" s="24">
        <v>74897685</v>
      </c>
      <c r="F392" t="str">
        <f>INDEX([1]Quadro!$B:$B,MATCH(B392,[1]Quadro!$A:$A,0),0)</f>
        <v>Área Metropolitana de Lisboa</v>
      </c>
    </row>
    <row r="393" spans="1:6" x14ac:dyDescent="0.2">
      <c r="A393" s="31"/>
      <c r="B393" s="21" t="s">
        <v>72</v>
      </c>
      <c r="C393" s="22">
        <v>1428698</v>
      </c>
      <c r="D393" s="23">
        <v>18401759</v>
      </c>
      <c r="E393" s="24">
        <v>19830457</v>
      </c>
      <c r="F393" t="str">
        <f>INDEX([1]Quadro!$B:$B,MATCH(B393,[1]Quadro!$A:$A,0),0)</f>
        <v>Região de Leiria</v>
      </c>
    </row>
    <row r="394" spans="1:6" x14ac:dyDescent="0.2">
      <c r="A394" s="31"/>
      <c r="B394" s="21" t="s">
        <v>73</v>
      </c>
      <c r="C394" s="22">
        <v>25197</v>
      </c>
      <c r="D394" s="23">
        <v>42559664</v>
      </c>
      <c r="E394" s="24">
        <v>42584861</v>
      </c>
      <c r="F394" t="str">
        <f>INDEX([1]Quadro!$B:$B,MATCH(B394,[1]Quadro!$A:$A,0),0)</f>
        <v>Baixo Alentejo</v>
      </c>
    </row>
    <row r="395" spans="1:6" x14ac:dyDescent="0.2">
      <c r="A395" s="31"/>
      <c r="B395" s="21" t="s">
        <v>74</v>
      </c>
      <c r="C395" s="22">
        <v>0</v>
      </c>
      <c r="D395" s="23">
        <v>7654962</v>
      </c>
      <c r="E395" s="24">
        <v>7654962</v>
      </c>
      <c r="F395" t="str">
        <f>INDEX([1]Quadro!$B:$B,MATCH(B395,[1]Quadro!$A:$A,0),0)</f>
        <v>Beiras e Serra da Estrela</v>
      </c>
    </row>
    <row r="396" spans="1:6" x14ac:dyDescent="0.2">
      <c r="A396" s="31"/>
      <c r="B396" s="21" t="s">
        <v>75</v>
      </c>
      <c r="C396" s="22">
        <v>535177</v>
      </c>
      <c r="D396" s="23">
        <v>36983568</v>
      </c>
      <c r="E396" s="24">
        <v>37518745</v>
      </c>
      <c r="F396" t="str">
        <f>INDEX([1]Quadro!$B:$B,MATCH(B396,[1]Quadro!$A:$A,0),0)</f>
        <v>Lezíria do Tejo</v>
      </c>
    </row>
    <row r="397" spans="1:6" x14ac:dyDescent="0.2">
      <c r="A397" s="31"/>
      <c r="B397" s="21" t="s">
        <v>76</v>
      </c>
      <c r="C397" s="22">
        <v>55638</v>
      </c>
      <c r="D397" s="23">
        <v>16609716</v>
      </c>
      <c r="E397" s="24">
        <v>16665354</v>
      </c>
      <c r="F397" t="str">
        <f>INDEX([1]Quadro!$B:$B,MATCH(B397,[1]Quadro!$A:$A,0),0)</f>
        <v>Oeste</v>
      </c>
    </row>
    <row r="398" spans="1:6" x14ac:dyDescent="0.2">
      <c r="A398" s="31"/>
      <c r="B398" s="21" t="s">
        <v>77</v>
      </c>
      <c r="C398" s="22">
        <v>173023</v>
      </c>
      <c r="D398" s="23">
        <v>9479867</v>
      </c>
      <c r="E398" s="24">
        <v>9652890</v>
      </c>
      <c r="F398" t="str">
        <f>INDEX([1]Quadro!$B:$B,MATCH(B398,[1]Quadro!$A:$A,0),0)</f>
        <v>Alentejo Central</v>
      </c>
    </row>
    <row r="399" spans="1:6" x14ac:dyDescent="0.2">
      <c r="A399" s="31"/>
      <c r="B399" s="21" t="s">
        <v>78</v>
      </c>
      <c r="C399" s="22">
        <v>0</v>
      </c>
      <c r="D399" s="23">
        <v>5413542</v>
      </c>
      <c r="E399" s="24">
        <v>5413542</v>
      </c>
      <c r="F399" t="str">
        <f>INDEX([1]Quadro!$B:$B,MATCH(B399,[1]Quadro!$A:$A,0),0)</f>
        <v>Alto Tâmega</v>
      </c>
    </row>
    <row r="400" spans="1:6" x14ac:dyDescent="0.2">
      <c r="A400" s="31"/>
      <c r="B400" s="21" t="s">
        <v>79</v>
      </c>
      <c r="C400" s="22">
        <v>2860302</v>
      </c>
      <c r="D400" s="23">
        <v>199979741</v>
      </c>
      <c r="E400" s="24">
        <v>202840043</v>
      </c>
      <c r="F400" t="str">
        <f>INDEX([1]Quadro!$B:$B,MATCH(B400,[1]Quadro!$A:$A,0),0)</f>
        <v>Cávado</v>
      </c>
    </row>
    <row r="401" spans="1:6" x14ac:dyDescent="0.2">
      <c r="A401" s="31"/>
      <c r="B401" s="21" t="s">
        <v>80</v>
      </c>
      <c r="C401" s="22">
        <v>319666</v>
      </c>
      <c r="D401" s="23">
        <v>46759372</v>
      </c>
      <c r="E401" s="24">
        <v>47079038</v>
      </c>
      <c r="F401" t="str">
        <f>INDEX([1]Quadro!$B:$B,MATCH(B401,[1]Quadro!$A:$A,0),0)</f>
        <v>Terras de Trás-os-Montes</v>
      </c>
    </row>
    <row r="402" spans="1:6" x14ac:dyDescent="0.2">
      <c r="A402" s="31"/>
      <c r="B402" s="21" t="s">
        <v>81</v>
      </c>
      <c r="C402" s="22">
        <v>156983</v>
      </c>
      <c r="D402" s="23">
        <v>15229948</v>
      </c>
      <c r="E402" s="24">
        <v>15386931</v>
      </c>
      <c r="F402" t="str">
        <f>INDEX([1]Quadro!$B:$B,MATCH(B402,[1]Quadro!$A:$A,0),0)</f>
        <v>Ave</v>
      </c>
    </row>
    <row r="403" spans="1:6" x14ac:dyDescent="0.2">
      <c r="A403" s="31"/>
      <c r="B403" s="21" t="s">
        <v>82</v>
      </c>
      <c r="C403" s="22">
        <v>159389</v>
      </c>
      <c r="D403" s="23">
        <v>17818747</v>
      </c>
      <c r="E403" s="24">
        <v>17978136</v>
      </c>
      <c r="F403" t="str">
        <f>INDEX([1]Quadro!$B:$B,MATCH(B403,[1]Quadro!$A:$A,0),0)</f>
        <v>Oeste</v>
      </c>
    </row>
    <row r="404" spans="1:6" x14ac:dyDescent="0.2">
      <c r="A404" s="31"/>
      <c r="B404" s="21" t="s">
        <v>83</v>
      </c>
      <c r="C404" s="22">
        <v>573723</v>
      </c>
      <c r="D404" s="23">
        <v>66294341</v>
      </c>
      <c r="E404" s="24">
        <v>66868064</v>
      </c>
      <c r="F404" t="str">
        <f>INDEX([1]Quadro!$B:$B,MATCH(B404,[1]Quadro!$A:$A,0),0)</f>
        <v>Oeste</v>
      </c>
    </row>
    <row r="405" spans="1:6" x14ac:dyDescent="0.2">
      <c r="A405" s="31"/>
      <c r="B405" s="21" t="s">
        <v>84</v>
      </c>
      <c r="C405" s="22">
        <v>0</v>
      </c>
      <c r="D405" s="23">
        <v>4079038</v>
      </c>
      <c r="E405" s="24">
        <v>4079038</v>
      </c>
      <c r="F405" t="e">
        <f>INDEX([1]Quadro!$B:$B,MATCH(B405,[1]Quadro!$A:$A,0),0)</f>
        <v>#N/A</v>
      </c>
    </row>
    <row r="406" spans="1:6" x14ac:dyDescent="0.2">
      <c r="A406" s="31"/>
      <c r="B406" s="21" t="s">
        <v>85</v>
      </c>
      <c r="C406" s="22">
        <v>0</v>
      </c>
      <c r="D406" s="23">
        <v>12589624</v>
      </c>
      <c r="E406" s="24">
        <v>12589624</v>
      </c>
      <c r="F406" t="e">
        <f>INDEX([1]Quadro!$B:$B,MATCH(B406,[1]Quadro!$A:$A,0),0)</f>
        <v>#N/A</v>
      </c>
    </row>
    <row r="407" spans="1:6" x14ac:dyDescent="0.2">
      <c r="A407" s="31"/>
      <c r="B407" s="21" t="s">
        <v>86</v>
      </c>
      <c r="C407" s="22">
        <v>0</v>
      </c>
      <c r="D407" s="23">
        <v>25787719</v>
      </c>
      <c r="E407" s="24">
        <v>25787719</v>
      </c>
      <c r="F407" t="e">
        <f>INDEX([1]Quadro!$B:$B,MATCH(B407,[1]Quadro!$A:$A,0),0)</f>
        <v>#N/A</v>
      </c>
    </row>
    <row r="408" spans="1:6" x14ac:dyDescent="0.2">
      <c r="A408" s="31"/>
      <c r="B408" s="21" t="s">
        <v>87</v>
      </c>
      <c r="C408" s="22">
        <v>313443</v>
      </c>
      <c r="D408" s="23">
        <v>25823456</v>
      </c>
      <c r="E408" s="24">
        <v>26136899</v>
      </c>
      <c r="F408" t="str">
        <f>INDEX([1]Quadro!$B:$B,MATCH(B408,[1]Quadro!$A:$A,0),0)</f>
        <v>Alto Minho</v>
      </c>
    </row>
    <row r="409" spans="1:6" x14ac:dyDescent="0.2">
      <c r="A409" s="31"/>
      <c r="B409" s="21" t="s">
        <v>88</v>
      </c>
      <c r="C409" s="22">
        <v>499098</v>
      </c>
      <c r="D409" s="23">
        <v>12683917</v>
      </c>
      <c r="E409" s="24">
        <v>13183015</v>
      </c>
      <c r="F409" t="str">
        <f>INDEX([1]Quadro!$B:$B,MATCH(B409,[1]Quadro!$A:$A,0),0)</f>
        <v>Alto Alentejo</v>
      </c>
    </row>
    <row r="410" spans="1:6" x14ac:dyDescent="0.2">
      <c r="A410" s="31"/>
      <c r="B410" s="21" t="s">
        <v>89</v>
      </c>
      <c r="C410" s="22">
        <v>126848</v>
      </c>
      <c r="D410" s="23">
        <v>41408845</v>
      </c>
      <c r="E410" s="24">
        <v>41535693</v>
      </c>
      <c r="F410" t="str">
        <f>INDEX([1]Quadro!$B:$B,MATCH(B410,[1]Quadro!$A:$A,0),0)</f>
        <v>Região de Coimbra</v>
      </c>
    </row>
    <row r="411" spans="1:6" x14ac:dyDescent="0.2">
      <c r="A411" s="31"/>
      <c r="B411" s="21" t="s">
        <v>90</v>
      </c>
      <c r="C411" s="22">
        <v>62323</v>
      </c>
      <c r="D411" s="23">
        <v>6640491</v>
      </c>
      <c r="E411" s="24">
        <v>6702814</v>
      </c>
      <c r="F411" t="str">
        <f>INDEX([1]Quadro!$B:$B,MATCH(B411,[1]Quadro!$A:$A,0),0)</f>
        <v>Douro</v>
      </c>
    </row>
    <row r="412" spans="1:6" x14ac:dyDescent="0.2">
      <c r="A412" s="31"/>
      <c r="B412" s="21" t="s">
        <v>91</v>
      </c>
      <c r="C412" s="22">
        <v>58752</v>
      </c>
      <c r="D412" s="23">
        <v>10641361</v>
      </c>
      <c r="E412" s="24">
        <v>10700113</v>
      </c>
      <c r="F412" t="str">
        <f>INDEX([1]Quadro!$B:$B,MATCH(B412,[1]Quadro!$A:$A,0),0)</f>
        <v>Viseu Dão Lafões</v>
      </c>
    </row>
    <row r="413" spans="1:6" x14ac:dyDescent="0.2">
      <c r="A413" s="31"/>
      <c r="B413" s="21" t="s">
        <v>92</v>
      </c>
      <c r="C413" s="22">
        <v>716191</v>
      </c>
      <c r="D413" s="23">
        <v>30955493</v>
      </c>
      <c r="E413" s="24">
        <v>31671684</v>
      </c>
      <c r="F413" t="str">
        <f>INDEX([1]Quadro!$B:$B,MATCH(B413,[1]Quadro!$A:$A,0),0)</f>
        <v>Lezíria do Tejo</v>
      </c>
    </row>
    <row r="414" spans="1:6" x14ac:dyDescent="0.2">
      <c r="A414" s="31"/>
      <c r="B414" s="21" t="s">
        <v>93</v>
      </c>
      <c r="C414" s="22">
        <v>7780304</v>
      </c>
      <c r="D414" s="23">
        <v>287314044</v>
      </c>
      <c r="E414" s="24">
        <v>295094348</v>
      </c>
      <c r="F414" t="str">
        <f>INDEX([1]Quadro!$B:$B,MATCH(B414,[1]Quadro!$A:$A,0),0)</f>
        <v>Área Metropolitana de Lisboa</v>
      </c>
    </row>
    <row r="415" spans="1:6" x14ac:dyDescent="0.2">
      <c r="A415" s="31"/>
      <c r="B415" s="21" t="s">
        <v>94</v>
      </c>
      <c r="C415" s="22">
        <v>0</v>
      </c>
      <c r="D415" s="23">
        <v>3192686</v>
      </c>
      <c r="E415" s="24">
        <v>3192686</v>
      </c>
      <c r="F415" t="str">
        <f>INDEX([1]Quadro!$B:$B,MATCH(B415,[1]Quadro!$A:$A,0),0)</f>
        <v>Região de Leiria</v>
      </c>
    </row>
    <row r="416" spans="1:6" x14ac:dyDescent="0.2">
      <c r="A416" s="31"/>
      <c r="B416" s="21" t="s">
        <v>95</v>
      </c>
      <c r="C416" s="22">
        <v>1554812</v>
      </c>
      <c r="D416" s="23">
        <v>67589200</v>
      </c>
      <c r="E416" s="24">
        <v>69144012</v>
      </c>
      <c r="F416" t="str">
        <f>INDEX([1]Quadro!$B:$B,MATCH(B416,[1]Quadro!$A:$A,0),0)</f>
        <v>Beira Baixa</v>
      </c>
    </row>
    <row r="417" spans="1:6" x14ac:dyDescent="0.2">
      <c r="A417" s="31"/>
      <c r="B417" s="21" t="s">
        <v>96</v>
      </c>
      <c r="C417" s="22">
        <v>0</v>
      </c>
      <c r="D417" s="23">
        <v>15117741</v>
      </c>
      <c r="E417" s="24">
        <v>15117741</v>
      </c>
      <c r="F417" t="str">
        <f>INDEX([1]Quadro!$B:$B,MATCH(B417,[1]Quadro!$A:$A,0),0)</f>
        <v>Tâmega e Sousa</v>
      </c>
    </row>
    <row r="418" spans="1:6" x14ac:dyDescent="0.2">
      <c r="A418" s="31"/>
      <c r="B418" s="21" t="s">
        <v>97</v>
      </c>
      <c r="C418" s="22">
        <v>0</v>
      </c>
      <c r="D418" s="23">
        <v>4434778</v>
      </c>
      <c r="E418" s="24">
        <v>4434778</v>
      </c>
      <c r="F418" t="str">
        <f>INDEX([1]Quadro!$B:$B,MATCH(B418,[1]Quadro!$A:$A,0),0)</f>
        <v>Alto Alentejo</v>
      </c>
    </row>
    <row r="419" spans="1:6" x14ac:dyDescent="0.2">
      <c r="A419" s="31"/>
      <c r="B419" s="21" t="s">
        <v>98</v>
      </c>
      <c r="C419" s="22">
        <v>43445</v>
      </c>
      <c r="D419" s="23">
        <v>15396763</v>
      </c>
      <c r="E419" s="24">
        <v>15440208</v>
      </c>
      <c r="F419" t="str">
        <f>INDEX([1]Quadro!$B:$B,MATCH(B419,[1]Quadro!$A:$A,0),0)</f>
        <v>Viseu Dão Lafões</v>
      </c>
    </row>
    <row r="420" spans="1:6" x14ac:dyDescent="0.2">
      <c r="A420" s="31"/>
      <c r="B420" s="21" t="s">
        <v>99</v>
      </c>
      <c r="C420" s="22">
        <v>28500</v>
      </c>
      <c r="D420" s="23">
        <v>12742019</v>
      </c>
      <c r="E420" s="24">
        <v>12770519</v>
      </c>
      <c r="F420" t="str">
        <f>INDEX([1]Quadro!$B:$B,MATCH(B420,[1]Quadro!$A:$A,0),0)</f>
        <v>Algarve</v>
      </c>
    </row>
    <row r="421" spans="1:6" x14ac:dyDescent="0.2">
      <c r="A421" s="31"/>
      <c r="B421" s="21" t="s">
        <v>100</v>
      </c>
      <c r="C421" s="22">
        <v>17944</v>
      </c>
      <c r="D421" s="23">
        <v>8670425</v>
      </c>
      <c r="E421" s="24">
        <v>8688369</v>
      </c>
      <c r="F421" t="str">
        <f>INDEX([1]Quadro!$B:$B,MATCH(B421,[1]Quadro!$A:$A,0),0)</f>
        <v>Baixo Alentejo</v>
      </c>
    </row>
    <row r="422" spans="1:6" x14ac:dyDescent="0.2">
      <c r="A422" s="31"/>
      <c r="B422" s="21" t="s">
        <v>101</v>
      </c>
      <c r="C422" s="22">
        <v>33284</v>
      </c>
      <c r="D422" s="23">
        <v>8318203</v>
      </c>
      <c r="E422" s="24">
        <v>8351487</v>
      </c>
      <c r="F422" t="str">
        <f>INDEX([1]Quadro!$B:$B,MATCH(B422,[1]Quadro!$A:$A,0),0)</f>
        <v>Beiras e Serra da Estrela</v>
      </c>
    </row>
    <row r="423" spans="1:6" x14ac:dyDescent="0.2">
      <c r="A423" s="31"/>
      <c r="B423" s="21" t="s">
        <v>102</v>
      </c>
      <c r="C423" s="22">
        <v>59428</v>
      </c>
      <c r="D423" s="23">
        <v>16863814</v>
      </c>
      <c r="E423" s="24">
        <v>16923242</v>
      </c>
      <c r="F423" t="str">
        <f>INDEX([1]Quadro!$B:$B,MATCH(B423,[1]Quadro!$A:$A,0),0)</f>
        <v>Tâmega e Sousa</v>
      </c>
    </row>
    <row r="424" spans="1:6" x14ac:dyDescent="0.2">
      <c r="A424" s="31"/>
      <c r="B424" s="21" t="s">
        <v>103</v>
      </c>
      <c r="C424" s="22">
        <v>339950</v>
      </c>
      <c r="D424" s="23">
        <v>10858537</v>
      </c>
      <c r="E424" s="24">
        <v>11198487</v>
      </c>
      <c r="F424" t="str">
        <f>INDEX([1]Quadro!$B:$B,MATCH(B424,[1]Quadro!$A:$A,0),0)</f>
        <v>Lezíria do Tejo</v>
      </c>
    </row>
    <row r="425" spans="1:6" x14ac:dyDescent="0.2">
      <c r="A425" s="31"/>
      <c r="B425" s="21" t="s">
        <v>104</v>
      </c>
      <c r="C425" s="22">
        <v>213478</v>
      </c>
      <c r="D425" s="23">
        <v>46393616</v>
      </c>
      <c r="E425" s="24">
        <v>46607094</v>
      </c>
      <c r="F425" t="str">
        <f>INDEX([1]Quadro!$B:$B,MATCH(B425,[1]Quadro!$A:$A,0),0)</f>
        <v>Alto Tâmega</v>
      </c>
    </row>
    <row r="426" spans="1:6" x14ac:dyDescent="0.2">
      <c r="A426" s="31"/>
      <c r="B426" s="21" t="s">
        <v>105</v>
      </c>
      <c r="C426" s="22">
        <v>141980</v>
      </c>
      <c r="D426" s="23">
        <v>18738687</v>
      </c>
      <c r="E426" s="24">
        <v>18880667</v>
      </c>
      <c r="F426" t="str">
        <f>INDEX([1]Quadro!$B:$B,MATCH(B426,[1]Quadro!$A:$A,0),0)</f>
        <v>Tâmega e Sousa</v>
      </c>
    </row>
    <row r="427" spans="1:6" x14ac:dyDescent="0.2">
      <c r="A427" s="31"/>
      <c r="B427" s="21" t="s">
        <v>106</v>
      </c>
      <c r="C427" s="22">
        <v>48586</v>
      </c>
      <c r="D427" s="23">
        <v>191574163</v>
      </c>
      <c r="E427" s="24">
        <v>191622749</v>
      </c>
      <c r="F427" t="str">
        <f>INDEX([1]Quadro!$B:$B,MATCH(B427,[1]Quadro!$A:$A,0),0)</f>
        <v>Região de Coimbra</v>
      </c>
    </row>
    <row r="428" spans="1:6" x14ac:dyDescent="0.2">
      <c r="A428" s="31"/>
      <c r="B428" s="21" t="s">
        <v>107</v>
      </c>
      <c r="C428" s="22">
        <v>342259</v>
      </c>
      <c r="D428" s="23">
        <v>18149775</v>
      </c>
      <c r="E428" s="24">
        <v>18492034</v>
      </c>
      <c r="F428" t="str">
        <f>INDEX([1]Quadro!$B:$B,MATCH(B428,[1]Quadro!$A:$A,0),0)</f>
        <v>Região de Coimbra</v>
      </c>
    </row>
    <row r="429" spans="1:6" x14ac:dyDescent="0.2">
      <c r="A429" s="31"/>
      <c r="B429" s="21" t="s">
        <v>108</v>
      </c>
      <c r="C429" s="22">
        <v>58689</v>
      </c>
      <c r="D429" s="23">
        <v>4531165</v>
      </c>
      <c r="E429" s="24">
        <v>4589854</v>
      </c>
      <c r="F429" t="str">
        <f>INDEX([1]Quadro!$B:$B,MATCH(B429,[1]Quadro!$A:$A,0),0)</f>
        <v>Médio Tejo</v>
      </c>
    </row>
    <row r="430" spans="1:6" x14ac:dyDescent="0.2">
      <c r="A430" s="31"/>
      <c r="B430" s="21" t="s">
        <v>109</v>
      </c>
      <c r="C430" s="22">
        <v>538455</v>
      </c>
      <c r="D430" s="23">
        <v>24175154</v>
      </c>
      <c r="E430" s="24">
        <v>24713609</v>
      </c>
      <c r="F430" t="str">
        <f>INDEX([1]Quadro!$B:$B,MATCH(B430,[1]Quadro!$A:$A,0),0)</f>
        <v>Lezíria do Tejo</v>
      </c>
    </row>
    <row r="431" spans="1:6" x14ac:dyDescent="0.2">
      <c r="A431" s="31"/>
      <c r="B431" s="21" t="s">
        <v>110</v>
      </c>
      <c r="C431" s="22">
        <v>0</v>
      </c>
      <c r="D431" s="23">
        <v>628277</v>
      </c>
      <c r="E431" s="24">
        <v>628277</v>
      </c>
      <c r="F431" t="e">
        <f>INDEX([1]Quadro!$B:$B,MATCH(B431,[1]Quadro!$A:$A,0),0)</f>
        <v>#N/A</v>
      </c>
    </row>
    <row r="432" spans="1:6" x14ac:dyDescent="0.2">
      <c r="A432" s="31"/>
      <c r="B432" s="21" t="s">
        <v>111</v>
      </c>
      <c r="C432" s="22">
        <v>44128</v>
      </c>
      <c r="D432" s="23">
        <v>63289637</v>
      </c>
      <c r="E432" s="24">
        <v>63333765</v>
      </c>
      <c r="F432" t="str">
        <f>INDEX([1]Quadro!$B:$B,MATCH(B432,[1]Quadro!$A:$A,0),0)</f>
        <v>Beiras e Serra da Estrela</v>
      </c>
    </row>
    <row r="433" spans="1:6" x14ac:dyDescent="0.2">
      <c r="A433" s="31"/>
      <c r="B433" s="21" t="s">
        <v>112</v>
      </c>
      <c r="C433" s="22">
        <v>121801</v>
      </c>
      <c r="D433" s="23">
        <v>4742296</v>
      </c>
      <c r="E433" s="24">
        <v>4864097</v>
      </c>
      <c r="F433" t="str">
        <f>INDEX([1]Quadro!$B:$B,MATCH(B433,[1]Quadro!$A:$A,0),0)</f>
        <v>Alto Alentejo</v>
      </c>
    </row>
    <row r="434" spans="1:6" x14ac:dyDescent="0.2">
      <c r="A434" s="31"/>
      <c r="B434" s="21" t="s">
        <v>113</v>
      </c>
      <c r="C434" s="22">
        <v>11484</v>
      </c>
      <c r="D434" s="23">
        <v>5395363</v>
      </c>
      <c r="E434" s="24">
        <v>5406847</v>
      </c>
      <c r="F434" t="str">
        <f>INDEX([1]Quadro!$B:$B,MATCH(B434,[1]Quadro!$A:$A,0),0)</f>
        <v>Baixo Alentejo</v>
      </c>
    </row>
    <row r="435" spans="1:6" x14ac:dyDescent="0.2">
      <c r="A435" s="31"/>
      <c r="B435" s="21" t="s">
        <v>114</v>
      </c>
      <c r="C435" s="22">
        <v>728992</v>
      </c>
      <c r="D435" s="23">
        <v>28657722</v>
      </c>
      <c r="E435" s="24">
        <v>29386714</v>
      </c>
      <c r="F435" t="str">
        <f>INDEX([1]Quadro!$B:$B,MATCH(B435,[1]Quadro!$A:$A,0),0)</f>
        <v>Alto Alentejo</v>
      </c>
    </row>
    <row r="436" spans="1:6" x14ac:dyDescent="0.2">
      <c r="A436" s="31"/>
      <c r="B436" s="21" t="s">
        <v>115</v>
      </c>
      <c r="C436" s="22">
        <v>13644</v>
      </c>
      <c r="D436" s="23">
        <v>22647470</v>
      </c>
      <c r="E436" s="24">
        <v>22661114</v>
      </c>
      <c r="F436" t="str">
        <f>INDEX([1]Quadro!$B:$B,MATCH(B436,[1]Quadro!$A:$A,0),0)</f>
        <v>Médio Tejo</v>
      </c>
    </row>
    <row r="437" spans="1:6" x14ac:dyDescent="0.2">
      <c r="A437" s="31"/>
      <c r="B437" s="21" t="s">
        <v>116</v>
      </c>
      <c r="C437" s="22">
        <v>294216</v>
      </c>
      <c r="D437" s="23">
        <v>40334981</v>
      </c>
      <c r="E437" s="24">
        <v>40629197</v>
      </c>
      <c r="F437" t="str">
        <f>INDEX([1]Quadro!$B:$B,MATCH(B437,[1]Quadro!$A:$A,0),0)</f>
        <v>Área Metropolitana do Porto</v>
      </c>
    </row>
    <row r="438" spans="1:6" x14ac:dyDescent="0.2">
      <c r="A438" s="31"/>
      <c r="B438" s="21" t="s">
        <v>117</v>
      </c>
      <c r="C438" s="22">
        <v>128454</v>
      </c>
      <c r="D438" s="23">
        <v>43820213</v>
      </c>
      <c r="E438" s="24">
        <v>43948667</v>
      </c>
      <c r="F438" t="str">
        <f>INDEX([1]Quadro!$B:$B,MATCH(B438,[1]Quadro!$A:$A,0),0)</f>
        <v>Cávado</v>
      </c>
    </row>
    <row r="439" spans="1:6" x14ac:dyDescent="0.2">
      <c r="A439" s="31"/>
      <c r="B439" s="21" t="s">
        <v>118</v>
      </c>
      <c r="C439" s="22">
        <v>36397</v>
      </c>
      <c r="D439" s="23">
        <v>29793559</v>
      </c>
      <c r="E439" s="24">
        <v>29829956</v>
      </c>
      <c r="F439" t="str">
        <f>INDEX([1]Quadro!$B:$B,MATCH(B439,[1]Quadro!$A:$A,0),0)</f>
        <v>Região de Aveiro</v>
      </c>
    </row>
    <row r="440" spans="1:6" x14ac:dyDescent="0.2">
      <c r="A440" s="31"/>
      <c r="B440" s="21" t="s">
        <v>119</v>
      </c>
      <c r="C440" s="22">
        <v>442866</v>
      </c>
      <c r="D440" s="23">
        <v>16969081</v>
      </c>
      <c r="E440" s="24">
        <v>17411947</v>
      </c>
      <c r="F440" t="str">
        <f>INDEX([1]Quadro!$B:$B,MATCH(B440,[1]Quadro!$A:$A,0),0)</f>
        <v>Alentejo Central</v>
      </c>
    </row>
    <row r="441" spans="1:6" x14ac:dyDescent="0.2">
      <c r="A441" s="31"/>
      <c r="B441" s="21" t="s">
        <v>120</v>
      </c>
      <c r="C441" s="22">
        <v>2850234</v>
      </c>
      <c r="D441" s="23">
        <v>78411453</v>
      </c>
      <c r="E441" s="24">
        <v>81261687</v>
      </c>
      <c r="F441" t="str">
        <f>INDEX([1]Quadro!$B:$B,MATCH(B441,[1]Quadro!$A:$A,0),0)</f>
        <v>Alentejo Central</v>
      </c>
    </row>
    <row r="442" spans="1:6" x14ac:dyDescent="0.2">
      <c r="A442" s="31"/>
      <c r="B442" s="21" t="s">
        <v>121</v>
      </c>
      <c r="C442" s="22">
        <v>300195</v>
      </c>
      <c r="D442" s="23">
        <v>52512065</v>
      </c>
      <c r="E442" s="24">
        <v>52812260</v>
      </c>
      <c r="F442" t="str">
        <f>INDEX([1]Quadro!$B:$B,MATCH(B442,[1]Quadro!$A:$A,0),0)</f>
        <v>Ave</v>
      </c>
    </row>
    <row r="443" spans="1:6" x14ac:dyDescent="0.2">
      <c r="A443" s="31"/>
      <c r="B443" s="21" t="s">
        <v>122</v>
      </c>
      <c r="C443" s="22">
        <v>319395</v>
      </c>
      <c r="D443" s="23">
        <v>92013903</v>
      </c>
      <c r="E443" s="24">
        <v>92333298</v>
      </c>
      <c r="F443" t="str">
        <f>INDEX([1]Quadro!$B:$B,MATCH(B443,[1]Quadro!$A:$A,0),0)</f>
        <v>Algarve</v>
      </c>
    </row>
    <row r="444" spans="1:6" x14ac:dyDescent="0.2">
      <c r="A444" s="31"/>
      <c r="B444" s="21" t="s">
        <v>123</v>
      </c>
      <c r="C444" s="22">
        <v>5919579</v>
      </c>
      <c r="D444" s="23">
        <v>160175236</v>
      </c>
      <c r="E444" s="24">
        <v>166094815</v>
      </c>
      <c r="F444" t="str">
        <f>INDEX([1]Quadro!$B:$B,MATCH(B444,[1]Quadro!$A:$A,0),0)</f>
        <v>Área Metropolitana do Porto</v>
      </c>
    </row>
    <row r="445" spans="1:6" x14ac:dyDescent="0.2">
      <c r="A445" s="31"/>
      <c r="B445" s="21" t="s">
        <v>124</v>
      </c>
      <c r="C445" s="22">
        <v>2838830</v>
      </c>
      <c r="D445" s="23">
        <v>60991545</v>
      </c>
      <c r="E445" s="24">
        <v>63830375</v>
      </c>
      <c r="F445" t="str">
        <f>INDEX([1]Quadro!$B:$B,MATCH(B445,[1]Quadro!$A:$A,0),0)</f>
        <v>Tâmega e Sousa</v>
      </c>
    </row>
    <row r="446" spans="1:6" x14ac:dyDescent="0.2">
      <c r="A446" s="31"/>
      <c r="B446" s="21" t="s">
        <v>125</v>
      </c>
      <c r="C446" s="22">
        <v>146801</v>
      </c>
      <c r="D446" s="23">
        <v>9500468</v>
      </c>
      <c r="E446" s="24">
        <v>9647269</v>
      </c>
      <c r="F446" t="str">
        <f>INDEX([1]Quadro!$B:$B,MATCH(B446,[1]Quadro!$A:$A,0),0)</f>
        <v>Baixo Alentejo</v>
      </c>
    </row>
    <row r="447" spans="1:6" x14ac:dyDescent="0.2">
      <c r="A447" s="31"/>
      <c r="B447" s="21" t="s">
        <v>126</v>
      </c>
      <c r="C447" s="22">
        <v>22679</v>
      </c>
      <c r="D447" s="23">
        <v>10862486</v>
      </c>
      <c r="E447" s="24">
        <v>10885165</v>
      </c>
      <c r="F447" t="str">
        <f>INDEX([1]Quadro!$B:$B,MATCH(B447,[1]Quadro!$A:$A,0),0)</f>
        <v>Médio Tejo</v>
      </c>
    </row>
    <row r="448" spans="1:6" x14ac:dyDescent="0.2">
      <c r="A448" s="31"/>
      <c r="B448" s="21" t="s">
        <v>127</v>
      </c>
      <c r="C448" s="22">
        <v>7795473</v>
      </c>
      <c r="D448" s="23">
        <v>74163697</v>
      </c>
      <c r="E448" s="24">
        <v>81959170</v>
      </c>
      <c r="F448" t="str">
        <f>INDEX([1]Quadro!$B:$B,MATCH(B448,[1]Quadro!$A:$A,0),0)</f>
        <v>Região de Coimbra</v>
      </c>
    </row>
    <row r="449" spans="1:6" x14ac:dyDescent="0.2">
      <c r="A449" s="31"/>
      <c r="B449" s="21" t="s">
        <v>128</v>
      </c>
      <c r="C449" s="22">
        <v>63626</v>
      </c>
      <c r="D449" s="23">
        <v>5964573</v>
      </c>
      <c r="E449" s="24">
        <v>6028199</v>
      </c>
      <c r="F449" t="str">
        <f>INDEX([1]Quadro!$B:$B,MATCH(B449,[1]Quadro!$A:$A,0),0)</f>
        <v>Beiras e Serra da Estrela</v>
      </c>
    </row>
    <row r="450" spans="1:6" x14ac:dyDescent="0.2">
      <c r="A450" s="31"/>
      <c r="B450" s="21" t="s">
        <v>129</v>
      </c>
      <c r="C450" s="22">
        <v>0</v>
      </c>
      <c r="D450" s="23">
        <v>6424307</v>
      </c>
      <c r="E450" s="24">
        <v>6424307</v>
      </c>
      <c r="F450" t="str">
        <f>INDEX([1]Quadro!$B:$B,MATCH(B450,[1]Quadro!$A:$A,0),0)</f>
        <v>Região de Leiria</v>
      </c>
    </row>
    <row r="451" spans="1:6" x14ac:dyDescent="0.2">
      <c r="A451" s="31"/>
      <c r="B451" s="21" t="s">
        <v>130</v>
      </c>
      <c r="C451" s="22">
        <v>0</v>
      </c>
      <c r="D451" s="23">
        <v>4937635</v>
      </c>
      <c r="E451" s="24">
        <v>4937635</v>
      </c>
      <c r="F451" t="str">
        <f>INDEX([1]Quadro!$B:$B,MATCH(B451,[1]Quadro!$A:$A,0),0)</f>
        <v>Beiras e Serra da Estrela</v>
      </c>
    </row>
    <row r="452" spans="1:6" x14ac:dyDescent="0.2">
      <c r="A452" s="31"/>
      <c r="B452" s="21" t="s">
        <v>131</v>
      </c>
      <c r="C452" s="22">
        <v>0</v>
      </c>
      <c r="D452" s="23">
        <v>4742830</v>
      </c>
      <c r="E452" s="24">
        <v>4742830</v>
      </c>
      <c r="F452" t="str">
        <f>INDEX([1]Quadro!$B:$B,MATCH(B452,[1]Quadro!$A:$A,0),0)</f>
        <v>Douro</v>
      </c>
    </row>
    <row r="453" spans="1:6" x14ac:dyDescent="0.2">
      <c r="A453" s="31"/>
      <c r="B453" s="21" t="s">
        <v>132</v>
      </c>
      <c r="C453" s="22">
        <v>29235</v>
      </c>
      <c r="D453" s="23">
        <v>4158492</v>
      </c>
      <c r="E453" s="24">
        <v>4187727</v>
      </c>
      <c r="F453" t="str">
        <f>INDEX([1]Quadro!$B:$B,MATCH(B453,[1]Quadro!$A:$A,0),0)</f>
        <v>Alto Alentejo</v>
      </c>
    </row>
    <row r="454" spans="1:6" x14ac:dyDescent="0.2">
      <c r="A454" s="31"/>
      <c r="B454" s="21" t="s">
        <v>133</v>
      </c>
      <c r="C454" s="22">
        <v>0</v>
      </c>
      <c r="D454" s="23">
        <v>102565312</v>
      </c>
      <c r="E454" s="24">
        <v>102565312</v>
      </c>
      <c r="F454" t="e">
        <f>INDEX([1]Quadro!$B:$B,MATCH(B454,[1]Quadro!$A:$A,0),0)</f>
        <v>#N/A</v>
      </c>
    </row>
    <row r="455" spans="1:6" x14ac:dyDescent="0.2">
      <c r="A455" s="31"/>
      <c r="B455" s="21" t="s">
        <v>134</v>
      </c>
      <c r="C455" s="22">
        <v>1076910</v>
      </c>
      <c r="D455" s="23">
        <v>38446997</v>
      </c>
      <c r="E455" s="24">
        <v>39523907</v>
      </c>
      <c r="F455" t="str">
        <f>INDEX([1]Quadro!$B:$B,MATCH(B455,[1]Quadro!$A:$A,0),0)</f>
        <v>Beiras e Serra da Estrela</v>
      </c>
    </row>
    <row r="456" spans="1:6" x14ac:dyDescent="0.2">
      <c r="A456" s="31"/>
      <c r="B456" s="21" t="s">
        <v>135</v>
      </c>
      <c r="C456" s="22">
        <v>0</v>
      </c>
      <c r="D456" s="23">
        <v>4358087</v>
      </c>
      <c r="E456" s="24">
        <v>4358087</v>
      </c>
      <c r="F456" t="str">
        <f>INDEX([1]Quadro!$B:$B,MATCH(B456,[1]Quadro!$A:$A,0),0)</f>
        <v>Alto Alentejo</v>
      </c>
    </row>
    <row r="457" spans="1:6" x14ac:dyDescent="0.2">
      <c r="A457" s="31"/>
      <c r="B457" s="21" t="s">
        <v>136</v>
      </c>
      <c r="C457" s="22">
        <v>35370</v>
      </c>
      <c r="D457" s="23">
        <v>4723247</v>
      </c>
      <c r="E457" s="24">
        <v>4758617</v>
      </c>
      <c r="F457" t="str">
        <f>INDEX([1]Quadro!$B:$B,MATCH(B457,[1]Quadro!$A:$A,0),0)</f>
        <v>Região de Coimbra</v>
      </c>
    </row>
    <row r="458" spans="1:6" x14ac:dyDescent="0.2">
      <c r="A458" s="31"/>
      <c r="B458" s="21" t="s">
        <v>137</v>
      </c>
      <c r="C458" s="22">
        <v>0</v>
      </c>
      <c r="D458" s="23">
        <v>7424069</v>
      </c>
      <c r="E458" s="24">
        <v>7424069</v>
      </c>
      <c r="F458" t="str">
        <f>INDEX([1]Quadro!$B:$B,MATCH(B458,[1]Quadro!$A:$A,0),0)</f>
        <v>Lezíria do Tejo</v>
      </c>
    </row>
    <row r="459" spans="1:6" x14ac:dyDescent="0.2">
      <c r="A459" s="31"/>
      <c r="B459" s="21" t="s">
        <v>138</v>
      </c>
      <c r="C459" s="22">
        <v>944861</v>
      </c>
      <c r="D459" s="23">
        <v>201664208</v>
      </c>
      <c r="E459" s="24">
        <v>202609069</v>
      </c>
      <c r="F459" t="str">
        <f>INDEX([1]Quadro!$B:$B,MATCH(B459,[1]Quadro!$A:$A,0),0)</f>
        <v>Área Metropolitana do Porto</v>
      </c>
    </row>
    <row r="460" spans="1:6" x14ac:dyDescent="0.2">
      <c r="A460" s="31"/>
      <c r="B460" s="21" t="s">
        <v>139</v>
      </c>
      <c r="C460" s="22">
        <v>76845</v>
      </c>
      <c r="D460" s="23">
        <v>14498844</v>
      </c>
      <c r="E460" s="24">
        <v>14575689</v>
      </c>
      <c r="F460" t="str">
        <f>INDEX([1]Quadro!$B:$B,MATCH(B460,[1]Quadro!$A:$A,0),0)</f>
        <v>Beiras e Serra da Estrela</v>
      </c>
    </row>
    <row r="461" spans="1:6" x14ac:dyDescent="0.2">
      <c r="A461" s="31"/>
      <c r="B461" s="21" t="s">
        <v>140</v>
      </c>
      <c r="C461" s="22">
        <v>144726</v>
      </c>
      <c r="D461" s="23">
        <v>22830317</v>
      </c>
      <c r="E461" s="24">
        <v>22975043</v>
      </c>
      <c r="F461" t="str">
        <f>INDEX([1]Quadro!$B:$B,MATCH(B461,[1]Quadro!$A:$A,0),0)</f>
        <v>Alentejo Litoral</v>
      </c>
    </row>
    <row r="462" spans="1:6" x14ac:dyDescent="0.2">
      <c r="A462" s="31"/>
      <c r="B462" s="21" t="s">
        <v>141</v>
      </c>
      <c r="C462" s="22">
        <v>211814</v>
      </c>
      <c r="D462" s="23">
        <v>46896967</v>
      </c>
      <c r="E462" s="24">
        <v>47108781</v>
      </c>
      <c r="F462" t="str">
        <f>INDEX([1]Quadro!$B:$B,MATCH(B462,[1]Quadro!$A:$A,0),0)</f>
        <v>Beiras e Serra da Estrela</v>
      </c>
    </row>
    <row r="463" spans="1:6" x14ac:dyDescent="0.2">
      <c r="A463" s="31"/>
      <c r="B463" s="21" t="s">
        <v>142</v>
      </c>
      <c r="C463" s="22">
        <v>17488679</v>
      </c>
      <c r="D463" s="23">
        <v>171202490</v>
      </c>
      <c r="E463" s="24">
        <v>188691169</v>
      </c>
      <c r="F463" t="str">
        <f>INDEX([1]Quadro!$B:$B,MATCH(B463,[1]Quadro!$A:$A,0),0)</f>
        <v>Ave</v>
      </c>
    </row>
    <row r="464" spans="1:6" x14ac:dyDescent="0.2">
      <c r="A464" s="31"/>
      <c r="B464" s="21" t="s">
        <v>143</v>
      </c>
      <c r="C464" s="22">
        <v>0</v>
      </c>
      <c r="D464" s="23">
        <v>16225561</v>
      </c>
      <c r="E464" s="24">
        <v>16225561</v>
      </c>
      <c r="F464" t="e">
        <f>INDEX([1]Quadro!$B:$B,MATCH(B464,[1]Quadro!$A:$A,0),0)</f>
        <v>#N/A</v>
      </c>
    </row>
    <row r="465" spans="1:6" x14ac:dyDescent="0.2">
      <c r="A465" s="31"/>
      <c r="B465" s="21" t="s">
        <v>144</v>
      </c>
      <c r="C465" s="22">
        <v>183440</v>
      </c>
      <c r="D465" s="23">
        <v>11461991</v>
      </c>
      <c r="E465" s="24">
        <v>11645431</v>
      </c>
      <c r="F465" t="str">
        <f>INDEX([1]Quadro!$B:$B,MATCH(B465,[1]Quadro!$A:$A,0),0)</f>
        <v>Beira Baixa</v>
      </c>
    </row>
    <row r="466" spans="1:6" x14ac:dyDescent="0.2">
      <c r="A466" s="31"/>
      <c r="B466" s="21" t="s">
        <v>145</v>
      </c>
      <c r="C466" s="22">
        <v>8114832</v>
      </c>
      <c r="D466" s="23">
        <v>45049363</v>
      </c>
      <c r="E466" s="24">
        <v>53164195</v>
      </c>
      <c r="F466" t="str">
        <f>INDEX([1]Quadro!$B:$B,MATCH(B466,[1]Quadro!$A:$A,0),0)</f>
        <v>Região de Aveiro</v>
      </c>
    </row>
    <row r="467" spans="1:6" x14ac:dyDescent="0.2">
      <c r="A467" s="31"/>
      <c r="B467" s="21" t="s">
        <v>146</v>
      </c>
      <c r="C467" s="22">
        <v>0</v>
      </c>
      <c r="D467" s="23">
        <v>12826534</v>
      </c>
      <c r="E467" s="24">
        <v>12826534</v>
      </c>
      <c r="F467" t="e">
        <f>INDEX([1]Quadro!$B:$B,MATCH(B467,[1]Quadro!$A:$A,0),0)</f>
        <v>#N/A</v>
      </c>
    </row>
    <row r="468" spans="1:6" x14ac:dyDescent="0.2">
      <c r="A468" s="31"/>
      <c r="B468" s="21" t="s">
        <v>147</v>
      </c>
      <c r="C468" s="22">
        <v>278274</v>
      </c>
      <c r="D468" s="23">
        <v>58593865</v>
      </c>
      <c r="E468" s="24">
        <v>58872139</v>
      </c>
      <c r="F468" t="str">
        <f>INDEX([1]Quadro!$B:$B,MATCH(B468,[1]Quadro!$A:$A,0),0)</f>
        <v>Algarve</v>
      </c>
    </row>
    <row r="469" spans="1:6" x14ac:dyDescent="0.2">
      <c r="A469" s="31"/>
      <c r="B469" s="21" t="s">
        <v>148</v>
      </c>
      <c r="C469" s="22">
        <v>83842</v>
      </c>
      <c r="D469" s="23">
        <v>64361854</v>
      </c>
      <c r="E469" s="24">
        <v>64445696</v>
      </c>
      <c r="F469" t="str">
        <f>INDEX([1]Quadro!$B:$B,MATCH(B469,[1]Quadro!$A:$A,0),0)</f>
        <v>Algarve</v>
      </c>
    </row>
    <row r="470" spans="1:6" x14ac:dyDescent="0.2">
      <c r="A470" s="31"/>
      <c r="B470" s="21" t="s">
        <v>149</v>
      </c>
      <c r="C470" s="22">
        <v>0</v>
      </c>
      <c r="D470" s="23">
        <v>1662816</v>
      </c>
      <c r="E470" s="24">
        <v>1662816</v>
      </c>
      <c r="F470" t="e">
        <f>INDEX([1]Quadro!$B:$B,MATCH(B470,[1]Quadro!$A:$A,0),0)</f>
        <v>#N/A</v>
      </c>
    </row>
    <row r="471" spans="1:6" x14ac:dyDescent="0.2">
      <c r="A471" s="31"/>
      <c r="B471" s="21" t="s">
        <v>150</v>
      </c>
      <c r="C471" s="22">
        <v>0</v>
      </c>
      <c r="D471" s="23">
        <v>5265409</v>
      </c>
      <c r="E471" s="24">
        <v>5265409</v>
      </c>
      <c r="F471" t="e">
        <f>INDEX([1]Quadro!$B:$B,MATCH(B471,[1]Quadro!$A:$A,0),0)</f>
        <v>#N/A</v>
      </c>
    </row>
    <row r="472" spans="1:6" x14ac:dyDescent="0.2">
      <c r="A472" s="31"/>
      <c r="B472" s="21" t="s">
        <v>151</v>
      </c>
      <c r="C472" s="22">
        <v>290117</v>
      </c>
      <c r="D472" s="23">
        <v>26405218</v>
      </c>
      <c r="E472" s="24">
        <v>26695335</v>
      </c>
      <c r="F472" t="str">
        <f>INDEX([1]Quadro!$B:$B,MATCH(B472,[1]Quadro!$A:$A,0),0)</f>
        <v>Douro</v>
      </c>
    </row>
    <row r="473" spans="1:6" x14ac:dyDescent="0.2">
      <c r="A473" s="31"/>
      <c r="B473" s="21" t="s">
        <v>152</v>
      </c>
      <c r="C473" s="22">
        <v>1692143</v>
      </c>
      <c r="D473" s="23">
        <v>151441246</v>
      </c>
      <c r="E473" s="24">
        <v>153133389</v>
      </c>
      <c r="F473" t="str">
        <f>INDEX([1]Quadro!$B:$B,MATCH(B473,[1]Quadro!$A:$A,0),0)</f>
        <v>Região de Leiria</v>
      </c>
    </row>
    <row r="474" spans="1:6" x14ac:dyDescent="0.2">
      <c r="A474" s="31"/>
      <c r="B474" s="21" t="s">
        <v>153</v>
      </c>
      <c r="C474" s="22">
        <v>9362919</v>
      </c>
      <c r="D474" s="23">
        <v>686871363</v>
      </c>
      <c r="E474" s="24">
        <v>696234282</v>
      </c>
      <c r="F474" t="str">
        <f>INDEX([1]Quadro!$B:$B,MATCH(B474,[1]Quadro!$A:$A,0),0)</f>
        <v>Área Metropolitana de Lisboa</v>
      </c>
    </row>
    <row r="475" spans="1:6" x14ac:dyDescent="0.2">
      <c r="A475" s="31"/>
      <c r="B475" s="21" t="s">
        <v>154</v>
      </c>
      <c r="C475" s="22">
        <v>950097</v>
      </c>
      <c r="D475" s="23">
        <v>188512722</v>
      </c>
      <c r="E475" s="24">
        <v>189462819</v>
      </c>
      <c r="F475" t="str">
        <f>INDEX([1]Quadro!$B:$B,MATCH(B475,[1]Quadro!$A:$A,0),0)</f>
        <v>Algarve</v>
      </c>
    </row>
    <row r="476" spans="1:6" x14ac:dyDescent="0.2">
      <c r="A476" s="31"/>
      <c r="B476" s="21" t="s">
        <v>155</v>
      </c>
      <c r="C476" s="22">
        <v>2182831</v>
      </c>
      <c r="D476" s="23">
        <v>191942124</v>
      </c>
      <c r="E476" s="24">
        <v>194124955</v>
      </c>
      <c r="F476" t="str">
        <f>INDEX([1]Quadro!$B:$B,MATCH(B476,[1]Quadro!$A:$A,0),0)</f>
        <v>Área Metropolitana de Lisboa</v>
      </c>
    </row>
    <row r="477" spans="1:6" x14ac:dyDescent="0.2">
      <c r="A477" s="31"/>
      <c r="B477" s="21" t="s">
        <v>156</v>
      </c>
      <c r="C477" s="22">
        <v>297990</v>
      </c>
      <c r="D477" s="23">
        <v>32611965</v>
      </c>
      <c r="E477" s="24">
        <v>32909955</v>
      </c>
      <c r="F477" t="str">
        <f>INDEX([1]Quadro!$B:$B,MATCH(B477,[1]Quadro!$A:$A,0),0)</f>
        <v>Oeste</v>
      </c>
    </row>
    <row r="478" spans="1:6" x14ac:dyDescent="0.2">
      <c r="A478" s="31"/>
      <c r="B478" s="21" t="s">
        <v>157</v>
      </c>
      <c r="C478" s="22">
        <v>0</v>
      </c>
      <c r="D478" s="23">
        <v>19838600</v>
      </c>
      <c r="E478" s="24">
        <v>19838600</v>
      </c>
      <c r="F478" t="str">
        <f>INDEX([1]Quadro!$B:$B,MATCH(B478,[1]Quadro!$A:$A,0),0)</f>
        <v>Região de Coimbra</v>
      </c>
    </row>
    <row r="479" spans="1:6" x14ac:dyDescent="0.2">
      <c r="A479" s="31"/>
      <c r="B479" s="21" t="s">
        <v>158</v>
      </c>
      <c r="C479" s="22">
        <v>334536</v>
      </c>
      <c r="D479" s="23">
        <v>46789607</v>
      </c>
      <c r="E479" s="24">
        <v>47124143</v>
      </c>
      <c r="F479" t="str">
        <f>INDEX([1]Quadro!$B:$B,MATCH(B479,[1]Quadro!$A:$A,0),0)</f>
        <v>Tâmega e Sousa</v>
      </c>
    </row>
    <row r="480" spans="1:6" x14ac:dyDescent="0.2">
      <c r="A480" s="31"/>
      <c r="B480" s="21" t="s">
        <v>159</v>
      </c>
      <c r="C480" s="22">
        <v>0</v>
      </c>
      <c r="D480" s="23">
        <v>8692234</v>
      </c>
      <c r="E480" s="24">
        <v>8692234</v>
      </c>
      <c r="F480" t="str">
        <f>INDEX([1]Quadro!$B:$B,MATCH(B480,[1]Quadro!$A:$A,0),0)</f>
        <v>Médio Tejo</v>
      </c>
    </row>
    <row r="481" spans="1:6" x14ac:dyDescent="0.2">
      <c r="A481" s="31"/>
      <c r="B481" s="21" t="s">
        <v>160</v>
      </c>
      <c r="C481" s="22">
        <v>196167</v>
      </c>
      <c r="D481" s="23">
        <v>17317202</v>
      </c>
      <c r="E481" s="24">
        <v>17513369</v>
      </c>
      <c r="F481" t="str">
        <f>INDEX([1]Quadro!$B:$B,MATCH(B481,[1]Quadro!$A:$A,0),0)</f>
        <v>Terras de Trás-os-Montes</v>
      </c>
    </row>
    <row r="482" spans="1:6" x14ac:dyDescent="0.2">
      <c r="A482" s="31"/>
      <c r="B482" s="21" t="s">
        <v>161</v>
      </c>
      <c r="C482" s="22">
        <v>0</v>
      </c>
      <c r="D482" s="23">
        <v>19210858</v>
      </c>
      <c r="E482" s="24">
        <v>19210858</v>
      </c>
      <c r="F482" t="e">
        <f>INDEX([1]Quadro!$B:$B,MATCH(B482,[1]Quadro!$A:$A,0),0)</f>
        <v>#N/A</v>
      </c>
    </row>
    <row r="483" spans="1:6" x14ac:dyDescent="0.2">
      <c r="A483" s="31"/>
      <c r="B483" s="21" t="s">
        <v>162</v>
      </c>
      <c r="C483" s="22">
        <v>0</v>
      </c>
      <c r="D483" s="23">
        <v>7541240</v>
      </c>
      <c r="E483" s="24">
        <v>7541240</v>
      </c>
      <c r="F483" t="e">
        <f>INDEX([1]Quadro!$B:$B,MATCH(B483,[1]Quadro!$A:$A,0),0)</f>
        <v>#N/A</v>
      </c>
    </row>
    <row r="484" spans="1:6" x14ac:dyDescent="0.2">
      <c r="A484" s="31"/>
      <c r="B484" s="21" t="s">
        <v>163</v>
      </c>
      <c r="C484" s="22">
        <v>31630</v>
      </c>
      <c r="D484" s="23">
        <v>100689010</v>
      </c>
      <c r="E484" s="24">
        <v>100720640</v>
      </c>
      <c r="F484" t="str">
        <f>INDEX([1]Quadro!$B:$B,MATCH(B484,[1]Quadro!$A:$A,0),0)</f>
        <v>Área Metropolitana de Lisboa</v>
      </c>
    </row>
    <row r="485" spans="1:6" x14ac:dyDescent="0.2">
      <c r="A485" s="31"/>
      <c r="B485" s="21" t="s">
        <v>164</v>
      </c>
      <c r="C485" s="22">
        <v>3803693</v>
      </c>
      <c r="D485" s="23">
        <v>175624362</v>
      </c>
      <c r="E485" s="24">
        <v>179428055</v>
      </c>
      <c r="F485" t="str">
        <f>INDEX([1]Quadro!$B:$B,MATCH(B485,[1]Quadro!$A:$A,0),0)</f>
        <v>Área Metropolitana do Porto</v>
      </c>
    </row>
    <row r="486" spans="1:6" x14ac:dyDescent="0.2">
      <c r="A486" s="31"/>
      <c r="B486" s="21" t="s">
        <v>165</v>
      </c>
      <c r="C486" s="22">
        <v>14456</v>
      </c>
      <c r="D486" s="23">
        <v>19936631</v>
      </c>
      <c r="E486" s="24">
        <v>19951087</v>
      </c>
      <c r="F486" t="str">
        <f>INDEX([1]Quadro!$B:$B,MATCH(B486,[1]Quadro!$A:$A,0),0)</f>
        <v>Viseu Dão Lafões</v>
      </c>
    </row>
    <row r="487" spans="1:6" x14ac:dyDescent="0.2">
      <c r="A487" s="31"/>
      <c r="B487" s="21" t="s">
        <v>166</v>
      </c>
      <c r="C487" s="22">
        <v>0</v>
      </c>
      <c r="D487" s="23">
        <v>3468261</v>
      </c>
      <c r="E487" s="24">
        <v>3468261</v>
      </c>
      <c r="F487" t="str">
        <f>INDEX([1]Quadro!$B:$B,MATCH(B487,[1]Quadro!$A:$A,0),0)</f>
        <v>Beiras e Serra da Estrela</v>
      </c>
    </row>
    <row r="488" spans="1:6" x14ac:dyDescent="0.2">
      <c r="A488" s="31"/>
      <c r="B488" s="21" t="s">
        <v>167</v>
      </c>
      <c r="C488" s="22">
        <v>537677</v>
      </c>
      <c r="D488" s="23">
        <v>59671023</v>
      </c>
      <c r="E488" s="24">
        <v>60208700</v>
      </c>
      <c r="F488" t="str">
        <f>INDEX([1]Quadro!$B:$B,MATCH(B488,[1]Quadro!$A:$A,0),0)</f>
        <v>Tâmega e Sousa</v>
      </c>
    </row>
    <row r="489" spans="1:6" x14ac:dyDescent="0.2">
      <c r="A489" s="31"/>
      <c r="B489" s="21" t="s">
        <v>168</v>
      </c>
      <c r="C489" s="22">
        <v>3231948</v>
      </c>
      <c r="D489" s="23">
        <v>46295003</v>
      </c>
      <c r="E489" s="24">
        <v>49526951</v>
      </c>
      <c r="F489" t="str">
        <f>INDEX([1]Quadro!$B:$B,MATCH(B489,[1]Quadro!$A:$A,0),0)</f>
        <v>Região de Leiria</v>
      </c>
    </row>
    <row r="490" spans="1:6" x14ac:dyDescent="0.2">
      <c r="A490" s="31"/>
      <c r="B490" s="21" t="s">
        <v>169</v>
      </c>
      <c r="C490" s="22">
        <v>0</v>
      </c>
      <c r="D490" s="23">
        <v>4270256</v>
      </c>
      <c r="E490" s="24">
        <v>4270256</v>
      </c>
      <c r="F490" t="str">
        <f>INDEX([1]Quadro!$B:$B,MATCH(B490,[1]Quadro!$A:$A,0),0)</f>
        <v>Alto Alentejo</v>
      </c>
    </row>
    <row r="491" spans="1:6" x14ac:dyDescent="0.2">
      <c r="A491" s="31"/>
      <c r="B491" s="21" t="s">
        <v>170</v>
      </c>
      <c r="C491" s="22">
        <v>551769</v>
      </c>
      <c r="D491" s="23">
        <v>227523128</v>
      </c>
      <c r="E491" s="24">
        <v>228074897</v>
      </c>
      <c r="F491" t="str">
        <f>INDEX([1]Quadro!$B:$B,MATCH(B491,[1]Quadro!$A:$A,0),0)</f>
        <v>Área Metropolitana do Porto</v>
      </c>
    </row>
    <row r="492" spans="1:6" x14ac:dyDescent="0.2">
      <c r="A492" s="31"/>
      <c r="B492" s="21" t="s">
        <v>171</v>
      </c>
      <c r="C492" s="22">
        <v>0</v>
      </c>
      <c r="D492" s="23">
        <v>22783905</v>
      </c>
      <c r="E492" s="24">
        <v>22783905</v>
      </c>
      <c r="F492" t="str">
        <f>INDEX([1]Quadro!$B:$B,MATCH(B492,[1]Quadro!$A:$A,0),0)</f>
        <v>Região de Coimbra</v>
      </c>
    </row>
    <row r="493" spans="1:6" x14ac:dyDescent="0.2">
      <c r="A493" s="31"/>
      <c r="B493" s="21" t="s">
        <v>172</v>
      </c>
      <c r="C493" s="22">
        <v>24839</v>
      </c>
      <c r="D493" s="23">
        <v>5708051</v>
      </c>
      <c r="E493" s="24">
        <v>5732890</v>
      </c>
      <c r="F493" t="str">
        <f>INDEX([1]Quadro!$B:$B,MATCH(B493,[1]Quadro!$A:$A,0),0)</f>
        <v>Beiras e Serra da Estrela</v>
      </c>
    </row>
    <row r="494" spans="1:6" x14ac:dyDescent="0.2">
      <c r="A494" s="31"/>
      <c r="B494" s="21" t="s">
        <v>173</v>
      </c>
      <c r="C494" s="22">
        <v>0</v>
      </c>
      <c r="D494" s="23">
        <v>11584106</v>
      </c>
      <c r="E494" s="24">
        <v>11584106</v>
      </c>
      <c r="F494" t="str">
        <f>INDEX([1]Quadro!$B:$B,MATCH(B494,[1]Quadro!$A:$A,0),0)</f>
        <v>Alto Minho</v>
      </c>
    </row>
    <row r="495" spans="1:6" x14ac:dyDescent="0.2">
      <c r="A495" s="31"/>
      <c r="B495" s="21" t="s">
        <v>174</v>
      </c>
      <c r="C495" s="22">
        <v>74979</v>
      </c>
      <c r="D495" s="23">
        <v>8557310</v>
      </c>
      <c r="E495" s="24">
        <v>8632289</v>
      </c>
      <c r="F495" t="str">
        <f>INDEX([1]Quadro!$B:$B,MATCH(B495,[1]Quadro!$A:$A,0),0)</f>
        <v>Baixo Alentejo</v>
      </c>
    </row>
    <row r="496" spans="1:6" x14ac:dyDescent="0.2">
      <c r="A496" s="31"/>
      <c r="B496" s="21" t="s">
        <v>175</v>
      </c>
      <c r="C496" s="22">
        <v>0</v>
      </c>
      <c r="D496" s="23">
        <v>3617941</v>
      </c>
      <c r="E496" s="24">
        <v>3617941</v>
      </c>
      <c r="F496" t="str">
        <f>INDEX([1]Quadro!$B:$B,MATCH(B496,[1]Quadro!$A:$A,0),0)</f>
        <v>Douro</v>
      </c>
    </row>
    <row r="497" spans="1:6" x14ac:dyDescent="0.2">
      <c r="A497" s="31"/>
      <c r="B497" s="21" t="s">
        <v>176</v>
      </c>
      <c r="C497" s="22">
        <v>492285</v>
      </c>
      <c r="D497" s="23">
        <v>16812626</v>
      </c>
      <c r="E497" s="24">
        <v>17304911</v>
      </c>
      <c r="F497" t="str">
        <f>INDEX([1]Quadro!$B:$B,MATCH(B497,[1]Quadro!$A:$A,0),0)</f>
        <v>Região de Coimbra</v>
      </c>
    </row>
    <row r="498" spans="1:6" x14ac:dyDescent="0.2">
      <c r="A498" s="31"/>
      <c r="B498" s="21" t="s">
        <v>177</v>
      </c>
      <c r="C498" s="22">
        <v>162201</v>
      </c>
      <c r="D498" s="23">
        <v>13737099</v>
      </c>
      <c r="E498" s="24">
        <v>13899300</v>
      </c>
      <c r="F498" t="str">
        <f>INDEX([1]Quadro!$B:$B,MATCH(B498,[1]Quadro!$A:$A,0),0)</f>
        <v>Região de Coimbra</v>
      </c>
    </row>
    <row r="499" spans="1:6" x14ac:dyDescent="0.2">
      <c r="A499" s="31"/>
      <c r="B499" s="21" t="s">
        <v>178</v>
      </c>
      <c r="C499" s="22">
        <v>0</v>
      </c>
      <c r="D499" s="23">
        <v>9828595</v>
      </c>
      <c r="E499" s="24">
        <v>9828595</v>
      </c>
      <c r="F499" t="str">
        <f>INDEX([1]Quadro!$B:$B,MATCH(B499,[1]Quadro!$A:$A,0),0)</f>
        <v>Terras de Trás-os-Montes</v>
      </c>
    </row>
    <row r="500" spans="1:6" x14ac:dyDescent="0.2">
      <c r="A500" s="31"/>
      <c r="B500" s="21" t="s">
        <v>179</v>
      </c>
      <c r="C500" s="22">
        <v>153322</v>
      </c>
      <c r="D500" s="23">
        <v>28664356</v>
      </c>
      <c r="E500" s="24">
        <v>28817678</v>
      </c>
      <c r="F500" t="str">
        <f>INDEX([1]Quadro!$B:$B,MATCH(B500,[1]Quadro!$A:$A,0),0)</f>
        <v>Terras de Trás-os-Montes</v>
      </c>
    </row>
    <row r="501" spans="1:6" x14ac:dyDescent="0.2">
      <c r="A501" s="31"/>
      <c r="B501" s="21" t="s">
        <v>180</v>
      </c>
      <c r="C501" s="22">
        <v>49428</v>
      </c>
      <c r="D501" s="23">
        <v>11095452</v>
      </c>
      <c r="E501" s="24">
        <v>11144880</v>
      </c>
      <c r="F501" t="str">
        <f>INDEX([1]Quadro!$B:$B,MATCH(B501,[1]Quadro!$A:$A,0),0)</f>
        <v>Terras de Trás-os-Montes</v>
      </c>
    </row>
    <row r="502" spans="1:6" x14ac:dyDescent="0.2">
      <c r="A502" s="31"/>
      <c r="B502" s="21" t="s">
        <v>181</v>
      </c>
      <c r="C502" s="22">
        <v>0</v>
      </c>
      <c r="D502" s="23">
        <v>11458677</v>
      </c>
      <c r="E502" s="24">
        <v>11458677</v>
      </c>
      <c r="F502" t="str">
        <f>INDEX([1]Quadro!$B:$B,MATCH(B502,[1]Quadro!$A:$A,0),0)</f>
        <v>Douro</v>
      </c>
    </row>
    <row r="503" spans="1:6" x14ac:dyDescent="0.2">
      <c r="A503" s="31"/>
      <c r="B503" s="21" t="s">
        <v>182</v>
      </c>
      <c r="C503" s="22">
        <v>1168587</v>
      </c>
      <c r="D503" s="23">
        <v>62819759</v>
      </c>
      <c r="E503" s="24">
        <v>63988346</v>
      </c>
      <c r="F503" t="str">
        <f>INDEX([1]Quadro!$B:$B,MATCH(B503,[1]Quadro!$A:$A,0),0)</f>
        <v>Área Metropolitana de Lisboa</v>
      </c>
    </row>
    <row r="504" spans="1:6" x14ac:dyDescent="0.2">
      <c r="A504" s="31"/>
      <c r="B504" s="21" t="s">
        <v>183</v>
      </c>
      <c r="C504" s="22">
        <v>150046</v>
      </c>
      <c r="D504" s="23">
        <v>22710457</v>
      </c>
      <c r="E504" s="24">
        <v>22860503</v>
      </c>
      <c r="F504" t="str">
        <f>INDEX([1]Quadro!$B:$B,MATCH(B504,[1]Quadro!$A:$A,0),0)</f>
        <v>Alto Minho</v>
      </c>
    </row>
    <row r="505" spans="1:6" x14ac:dyDescent="0.2">
      <c r="A505" s="31"/>
      <c r="B505" s="21" t="s">
        <v>184</v>
      </c>
      <c r="C505" s="22">
        <v>41449</v>
      </c>
      <c r="D505" s="23">
        <v>7889130</v>
      </c>
      <c r="E505" s="24">
        <v>7930579</v>
      </c>
      <c r="F505" t="str">
        <f>INDEX([1]Quadro!$B:$B,MATCH(B505,[1]Quadro!$A:$A,0),0)</f>
        <v>Algarve</v>
      </c>
    </row>
    <row r="506" spans="1:6" x14ac:dyDescent="0.2">
      <c r="A506" s="31"/>
      <c r="B506" s="21" t="s">
        <v>185</v>
      </c>
      <c r="C506" s="22">
        <v>786790</v>
      </c>
      <c r="D506" s="23">
        <v>6606037</v>
      </c>
      <c r="E506" s="24">
        <v>7392827</v>
      </c>
      <c r="F506" t="str">
        <f>INDEX([1]Quadro!$B:$B,MATCH(B506,[1]Quadro!$A:$A,0),0)</f>
        <v>Ave</v>
      </c>
    </row>
    <row r="507" spans="1:6" x14ac:dyDescent="0.2">
      <c r="A507" s="31"/>
      <c r="B507" s="21" t="s">
        <v>186</v>
      </c>
      <c r="C507" s="22">
        <v>502642</v>
      </c>
      <c r="D507" s="23">
        <v>3321522</v>
      </c>
      <c r="E507" s="24">
        <v>3824164</v>
      </c>
      <c r="F507" t="str">
        <f>INDEX([1]Quadro!$B:$B,MATCH(B507,[1]Quadro!$A:$A,0),0)</f>
        <v>Alto Alentejo</v>
      </c>
    </row>
    <row r="508" spans="1:6" x14ac:dyDescent="0.2">
      <c r="A508" s="31"/>
      <c r="B508" s="21" t="s">
        <v>187</v>
      </c>
      <c r="C508" s="22">
        <v>335299</v>
      </c>
      <c r="D508" s="23">
        <v>11102425</v>
      </c>
      <c r="E508" s="24">
        <v>11437724</v>
      </c>
      <c r="F508" t="str">
        <f>INDEX([1]Quadro!$B:$B,MATCH(B508,[1]Quadro!$A:$A,0),0)</f>
        <v>Alto Tâmega</v>
      </c>
    </row>
    <row r="509" spans="1:6" x14ac:dyDescent="0.2">
      <c r="A509" s="31"/>
      <c r="B509" s="21" t="s">
        <v>188</v>
      </c>
      <c r="C509" s="22">
        <v>226969</v>
      </c>
      <c r="D509" s="23">
        <v>23495641</v>
      </c>
      <c r="E509" s="24">
        <v>23722610</v>
      </c>
      <c r="F509" t="str">
        <f>INDEX([1]Quadro!$B:$B,MATCH(B509,[1]Quadro!$A:$A,0),0)</f>
        <v>Alentejo Central</v>
      </c>
    </row>
    <row r="510" spans="1:6" x14ac:dyDescent="0.2">
      <c r="A510" s="31"/>
      <c r="B510" s="21" t="s">
        <v>189</v>
      </c>
      <c r="C510" s="22">
        <v>4870045</v>
      </c>
      <c r="D510" s="23">
        <v>27751022</v>
      </c>
      <c r="E510" s="24">
        <v>32621067</v>
      </c>
      <c r="F510" t="str">
        <f>INDEX([1]Quadro!$B:$B,MATCH(B510,[1]Quadro!$A:$A,0),0)</f>
        <v>Região de Coimbra</v>
      </c>
    </row>
    <row r="511" spans="1:6" x14ac:dyDescent="0.2">
      <c r="A511" s="31"/>
      <c r="B511" s="21" t="s">
        <v>190</v>
      </c>
      <c r="C511" s="22">
        <v>464570</v>
      </c>
      <c r="D511" s="23">
        <v>55216034</v>
      </c>
      <c r="E511" s="24">
        <v>55680604</v>
      </c>
      <c r="F511" t="str">
        <f>INDEX([1]Quadro!$B:$B,MATCH(B511,[1]Quadro!$A:$A,0),0)</f>
        <v>Área Metropolitana de Lisboa</v>
      </c>
    </row>
    <row r="512" spans="1:6" x14ac:dyDescent="0.2">
      <c r="A512" s="31"/>
      <c r="B512" s="21" t="s">
        <v>191</v>
      </c>
      <c r="C512" s="22">
        <v>495008</v>
      </c>
      <c r="D512" s="23">
        <v>6328641</v>
      </c>
      <c r="E512" s="24">
        <v>6823649</v>
      </c>
      <c r="F512" t="str">
        <f>INDEX([1]Quadro!$B:$B,MATCH(B512,[1]Quadro!$A:$A,0),0)</f>
        <v>Alentejo Central</v>
      </c>
    </row>
    <row r="513" spans="1:6" x14ac:dyDescent="0.2">
      <c r="A513" s="31"/>
      <c r="B513" s="21" t="s">
        <v>192</v>
      </c>
      <c r="C513" s="22">
        <v>0</v>
      </c>
      <c r="D513" s="23">
        <v>10405280</v>
      </c>
      <c r="E513" s="24">
        <v>10405280</v>
      </c>
      <c r="F513" t="str">
        <f>INDEX([1]Quadro!$B:$B,MATCH(B513,[1]Quadro!$A:$A,0),0)</f>
        <v>Região de Coimbra</v>
      </c>
    </row>
    <row r="514" spans="1:6" x14ac:dyDescent="0.2">
      <c r="A514" s="31"/>
      <c r="B514" s="21" t="s">
        <v>193</v>
      </c>
      <c r="C514" s="22">
        <v>28611</v>
      </c>
      <c r="D514" s="23">
        <v>17865626</v>
      </c>
      <c r="E514" s="24">
        <v>17894237</v>
      </c>
      <c r="F514" t="str">
        <f>INDEX([1]Quadro!$B:$B,MATCH(B514,[1]Quadro!$A:$A,0),0)</f>
        <v>Baixo Alentejo</v>
      </c>
    </row>
    <row r="515" spans="1:6" x14ac:dyDescent="0.2">
      <c r="A515" s="31"/>
      <c r="B515" s="21" t="s">
        <v>194</v>
      </c>
      <c r="C515" s="22">
        <v>26286</v>
      </c>
      <c r="D515" s="23">
        <v>3462791</v>
      </c>
      <c r="E515" s="24">
        <v>3489077</v>
      </c>
      <c r="F515" t="str">
        <f>INDEX([1]Quadro!$B:$B,MATCH(B515,[1]Quadro!$A:$A,0),0)</f>
        <v>Alentejo Central</v>
      </c>
    </row>
    <row r="516" spans="1:6" x14ac:dyDescent="0.2">
      <c r="A516" s="31"/>
      <c r="B516" s="21" t="s">
        <v>195</v>
      </c>
      <c r="C516" s="22">
        <v>323045</v>
      </c>
      <c r="D516" s="23">
        <v>6066205</v>
      </c>
      <c r="E516" s="24">
        <v>6389250</v>
      </c>
      <c r="F516" t="str">
        <f>INDEX([1]Quadro!$B:$B,MATCH(B516,[1]Quadro!$A:$A,0),0)</f>
        <v>Douro</v>
      </c>
    </row>
    <row r="517" spans="1:6" x14ac:dyDescent="0.2">
      <c r="A517" s="31"/>
      <c r="B517" s="21" t="s">
        <v>196</v>
      </c>
      <c r="C517" s="22">
        <v>0</v>
      </c>
      <c r="D517" s="23">
        <v>13020300</v>
      </c>
      <c r="E517" s="24">
        <v>13020300</v>
      </c>
      <c r="F517" t="str">
        <f>INDEX([1]Quadro!$B:$B,MATCH(B517,[1]Quadro!$A:$A,0),0)</f>
        <v>Região de Aveiro</v>
      </c>
    </row>
    <row r="518" spans="1:6" x14ac:dyDescent="0.2">
      <c r="A518" s="31"/>
      <c r="B518" s="21" t="s">
        <v>197</v>
      </c>
      <c r="C518" s="22">
        <v>263236</v>
      </c>
      <c r="D518" s="23">
        <v>19994015</v>
      </c>
      <c r="E518" s="24">
        <v>20257251</v>
      </c>
      <c r="F518" t="str">
        <f>INDEX([1]Quadro!$B:$B,MATCH(B518,[1]Quadro!$A:$A,0),0)</f>
        <v>Oeste</v>
      </c>
    </row>
    <row r="519" spans="1:6" x14ac:dyDescent="0.2">
      <c r="A519" s="31"/>
      <c r="B519" s="21" t="s">
        <v>198</v>
      </c>
      <c r="C519" s="22">
        <v>16605</v>
      </c>
      <c r="D519" s="23">
        <v>14129710</v>
      </c>
      <c r="E519" s="24">
        <v>14146315</v>
      </c>
      <c r="F519" t="str">
        <f>INDEX([1]Quadro!$B:$B,MATCH(B519,[1]Quadro!$A:$A,0),0)</f>
        <v>Viseu Dão Lafões</v>
      </c>
    </row>
    <row r="520" spans="1:6" x14ac:dyDescent="0.2">
      <c r="A520" s="31"/>
      <c r="B520" s="21" t="s">
        <v>199</v>
      </c>
      <c r="C520" s="22">
        <v>22662</v>
      </c>
      <c r="D520" s="23">
        <v>9254732</v>
      </c>
      <c r="E520" s="24">
        <v>9277394</v>
      </c>
      <c r="F520" t="str">
        <f>INDEX([1]Quadro!$B:$B,MATCH(B520,[1]Quadro!$A:$A,0),0)</f>
        <v>Alto Alentejo</v>
      </c>
    </row>
    <row r="521" spans="1:6" x14ac:dyDescent="0.2">
      <c r="A521" s="31"/>
      <c r="B521" s="21" t="s">
        <v>200</v>
      </c>
      <c r="C521" s="22">
        <v>0</v>
      </c>
      <c r="D521" s="23">
        <v>4440188</v>
      </c>
      <c r="E521" s="24">
        <v>4440188</v>
      </c>
      <c r="F521" t="e">
        <f>INDEX([1]Quadro!$B:$B,MATCH(B521,[1]Quadro!$A:$A,0),0)</f>
        <v>#N/A</v>
      </c>
    </row>
    <row r="522" spans="1:6" x14ac:dyDescent="0.2">
      <c r="A522" s="31"/>
      <c r="B522" s="21" t="s">
        <v>201</v>
      </c>
      <c r="C522" s="22">
        <v>1209420</v>
      </c>
      <c r="D522" s="23">
        <v>21022237</v>
      </c>
      <c r="E522" s="24">
        <v>22231657</v>
      </c>
      <c r="F522" t="str">
        <f>INDEX([1]Quadro!$B:$B,MATCH(B522,[1]Quadro!$A:$A,0),0)</f>
        <v>Oeste</v>
      </c>
    </row>
    <row r="523" spans="1:6" x14ac:dyDescent="0.2">
      <c r="A523" s="31"/>
      <c r="B523" s="21" t="s">
        <v>202</v>
      </c>
      <c r="C523" s="22">
        <v>622556</v>
      </c>
      <c r="D523" s="23">
        <v>31797268</v>
      </c>
      <c r="E523" s="24">
        <v>32419824</v>
      </c>
      <c r="F523" t="str">
        <f>INDEX([1]Quadro!$B:$B,MATCH(B523,[1]Quadro!$A:$A,0),0)</f>
        <v>Alentejo Litoral</v>
      </c>
    </row>
    <row r="524" spans="1:6" x14ac:dyDescent="0.2">
      <c r="A524" s="31"/>
      <c r="B524" s="21" t="s">
        <v>203</v>
      </c>
      <c r="C524" s="22">
        <v>775372</v>
      </c>
      <c r="D524" s="23">
        <v>132590023</v>
      </c>
      <c r="E524" s="24">
        <v>133365395</v>
      </c>
      <c r="F524" t="str">
        <f>INDEX([1]Quadro!$B:$B,MATCH(B524,[1]Quadro!$A:$A,0),0)</f>
        <v>Área Metropolitana de Lisboa</v>
      </c>
    </row>
    <row r="525" spans="1:6" x14ac:dyDescent="0.2">
      <c r="A525" s="31"/>
      <c r="B525" s="21" t="s">
        <v>204</v>
      </c>
      <c r="C525" s="22">
        <v>1959680</v>
      </c>
      <c r="D525" s="23">
        <v>196181748</v>
      </c>
      <c r="E525" s="24">
        <v>198141428</v>
      </c>
      <c r="F525" t="str">
        <f>INDEX([1]Quadro!$B:$B,MATCH(B525,[1]Quadro!$A:$A,0),0)</f>
        <v>Área Metropolitana de Lisboa</v>
      </c>
    </row>
    <row r="526" spans="1:6" x14ac:dyDescent="0.2">
      <c r="A526" s="31"/>
      <c r="B526" s="21" t="s">
        <v>205</v>
      </c>
      <c r="C526" s="22">
        <v>0</v>
      </c>
      <c r="D526" s="23">
        <v>6047491</v>
      </c>
      <c r="E526" s="24">
        <v>6047491</v>
      </c>
      <c r="F526" t="str">
        <f>INDEX([1]Quadro!$B:$B,MATCH(B526,[1]Quadro!$A:$A,0),0)</f>
        <v>Beira Baixa</v>
      </c>
    </row>
    <row r="527" spans="1:6" x14ac:dyDescent="0.2">
      <c r="A527" s="31"/>
      <c r="B527" s="21" t="s">
        <v>206</v>
      </c>
      <c r="C527" s="22">
        <v>0</v>
      </c>
      <c r="D527" s="23">
        <v>53525485</v>
      </c>
      <c r="E527" s="24">
        <v>53525485</v>
      </c>
      <c r="F527" t="str">
        <f>INDEX([1]Quadro!$B:$B,MATCH(B527,[1]Quadro!$A:$A,0),0)</f>
        <v>Algarve</v>
      </c>
    </row>
    <row r="528" spans="1:6" x14ac:dyDescent="0.2">
      <c r="A528" s="31"/>
      <c r="B528" s="21" t="s">
        <v>207</v>
      </c>
      <c r="C528" s="22">
        <v>28050517</v>
      </c>
      <c r="D528" s="23">
        <v>77448221</v>
      </c>
      <c r="E528" s="24">
        <v>105498738</v>
      </c>
      <c r="F528" t="str">
        <f>INDEX([1]Quadro!$B:$B,MATCH(B528,[1]Quadro!$A:$A,0),0)</f>
        <v>Área Metropolitana do Porto</v>
      </c>
    </row>
    <row r="529" spans="1:6" x14ac:dyDescent="0.2">
      <c r="A529" s="31"/>
      <c r="B529" s="21" t="s">
        <v>208</v>
      </c>
      <c r="C529" s="22">
        <v>2419973</v>
      </c>
      <c r="D529" s="23">
        <v>10889708</v>
      </c>
      <c r="E529" s="24">
        <v>13309681</v>
      </c>
      <c r="F529" t="str">
        <f>INDEX([1]Quadro!$B:$B,MATCH(B529,[1]Quadro!$A:$A,0),0)</f>
        <v>Viseu Dão Lafões</v>
      </c>
    </row>
    <row r="530" spans="1:6" x14ac:dyDescent="0.2">
      <c r="A530" s="31"/>
      <c r="B530" s="21" t="s">
        <v>209</v>
      </c>
      <c r="C530" s="22">
        <v>738069</v>
      </c>
      <c r="D530" s="23">
        <v>24882167</v>
      </c>
      <c r="E530" s="24">
        <v>25620236</v>
      </c>
      <c r="F530" t="str">
        <f>INDEX([1]Quadro!$B:$B,MATCH(B530,[1]Quadro!$A:$A,0),0)</f>
        <v>Região de Aveiro</v>
      </c>
    </row>
    <row r="531" spans="1:6" x14ac:dyDescent="0.2">
      <c r="A531" s="31"/>
      <c r="B531" s="21" t="s">
        <v>210</v>
      </c>
      <c r="C531" s="22">
        <v>42877</v>
      </c>
      <c r="D531" s="23">
        <v>21264025</v>
      </c>
      <c r="E531" s="24">
        <v>21306902</v>
      </c>
      <c r="F531" t="str">
        <f>INDEX([1]Quadro!$B:$B,MATCH(B531,[1]Quadro!$A:$A,0),0)</f>
        <v>Região de Coimbra</v>
      </c>
    </row>
    <row r="532" spans="1:6" x14ac:dyDescent="0.2">
      <c r="A532" s="31"/>
      <c r="B532" s="21" t="s">
        <v>211</v>
      </c>
      <c r="C532" s="22">
        <v>0</v>
      </c>
      <c r="D532" s="23">
        <v>6530547</v>
      </c>
      <c r="E532" s="24">
        <v>6530547</v>
      </c>
      <c r="F532" t="str">
        <f>INDEX([1]Quadro!$B:$B,MATCH(B532,[1]Quadro!$A:$A,0),0)</f>
        <v>Baixo Alentejo</v>
      </c>
    </row>
    <row r="533" spans="1:6" x14ac:dyDescent="0.2">
      <c r="A533" s="31"/>
      <c r="B533" s="21" t="s">
        <v>212</v>
      </c>
      <c r="C533" s="22">
        <v>20496102</v>
      </c>
      <c r="D533" s="23">
        <v>65032522</v>
      </c>
      <c r="E533" s="24">
        <v>85528624</v>
      </c>
      <c r="F533" t="str">
        <f>INDEX([1]Quadro!$B:$B,MATCH(B533,[1]Quadro!$A:$A,0),0)</f>
        <v>Região de Aveiro</v>
      </c>
    </row>
    <row r="534" spans="1:6" x14ac:dyDescent="0.2">
      <c r="A534" s="31"/>
      <c r="B534" s="21" t="s">
        <v>213</v>
      </c>
      <c r="C534" s="22">
        <v>560725</v>
      </c>
      <c r="D534" s="23">
        <v>56784138</v>
      </c>
      <c r="E534" s="24">
        <v>57344863</v>
      </c>
      <c r="F534" t="str">
        <f>INDEX([1]Quadro!$B:$B,MATCH(B534,[1]Quadro!$A:$A,0),0)</f>
        <v>Tâmega e Sousa</v>
      </c>
    </row>
    <row r="535" spans="1:6" x14ac:dyDescent="0.2">
      <c r="A535" s="31"/>
      <c r="B535" s="21" t="s">
        <v>214</v>
      </c>
      <c r="C535" s="22">
        <v>1416153</v>
      </c>
      <c r="D535" s="23">
        <v>80058062</v>
      </c>
      <c r="E535" s="24">
        <v>81474215</v>
      </c>
      <c r="F535" t="str">
        <f>INDEX([1]Quadro!$B:$B,MATCH(B535,[1]Quadro!$A:$A,0),0)</f>
        <v>Área Metropolitana de Lisboa</v>
      </c>
    </row>
    <row r="536" spans="1:6" x14ac:dyDescent="0.2">
      <c r="A536" s="31"/>
      <c r="B536" s="21" t="s">
        <v>215</v>
      </c>
      <c r="C536" s="22">
        <v>521042</v>
      </c>
      <c r="D536" s="23">
        <v>4430856</v>
      </c>
      <c r="E536" s="24">
        <v>4951898</v>
      </c>
      <c r="F536" t="str">
        <f>INDEX([1]Quadro!$B:$B,MATCH(B536,[1]Quadro!$A:$A,0),0)</f>
        <v>Região de Coimbra</v>
      </c>
    </row>
    <row r="537" spans="1:6" x14ac:dyDescent="0.2">
      <c r="A537" s="31"/>
      <c r="B537" s="21" t="s">
        <v>216</v>
      </c>
      <c r="C537" s="22">
        <v>1050238</v>
      </c>
      <c r="D537" s="23">
        <v>91198360</v>
      </c>
      <c r="E537" s="24">
        <v>92248598</v>
      </c>
      <c r="F537" t="str">
        <f>INDEX([1]Quadro!$B:$B,MATCH(B537,[1]Quadro!$A:$A,0),0)</f>
        <v>Área Metropolitana do Porto</v>
      </c>
    </row>
    <row r="538" spans="1:6" x14ac:dyDescent="0.2">
      <c r="A538" s="31"/>
      <c r="B538" s="21" t="s">
        <v>217</v>
      </c>
      <c r="C538" s="22">
        <v>0</v>
      </c>
      <c r="D538" s="23">
        <v>9160833</v>
      </c>
      <c r="E538" s="24">
        <v>9160833</v>
      </c>
      <c r="F538" t="str">
        <f>INDEX([1]Quadro!$B:$B,MATCH(B538,[1]Quadro!$A:$A,0),0)</f>
        <v>Alto Minho</v>
      </c>
    </row>
    <row r="539" spans="1:6" x14ac:dyDescent="0.2">
      <c r="A539" s="31"/>
      <c r="B539" s="21" t="s">
        <v>218</v>
      </c>
      <c r="C539" s="22">
        <v>15739705</v>
      </c>
      <c r="D539" s="23">
        <v>4277192</v>
      </c>
      <c r="E539" s="24">
        <v>20016897</v>
      </c>
      <c r="F539" t="str">
        <f>INDEX([1]Quadro!$B:$B,MATCH(B539,[1]Quadro!$A:$A,0),0)</f>
        <v>Região de Leiria</v>
      </c>
    </row>
    <row r="540" spans="1:6" x14ac:dyDescent="0.2">
      <c r="A540" s="31"/>
      <c r="B540" s="21" t="s">
        <v>219</v>
      </c>
      <c r="C540" s="22">
        <v>0</v>
      </c>
      <c r="D540" s="23">
        <v>14963425</v>
      </c>
      <c r="E540" s="24">
        <v>14963425</v>
      </c>
      <c r="F540" t="str">
        <f>INDEX([1]Quadro!$B:$B,MATCH(B540,[1]Quadro!$A:$A,0),0)</f>
        <v>Região de Coimbra</v>
      </c>
    </row>
    <row r="541" spans="1:6" x14ac:dyDescent="0.2">
      <c r="A541" s="31"/>
      <c r="B541" s="21" t="s">
        <v>220</v>
      </c>
      <c r="C541" s="22">
        <v>185716</v>
      </c>
      <c r="D541" s="23">
        <v>78757827</v>
      </c>
      <c r="E541" s="24">
        <v>78943543</v>
      </c>
      <c r="F541" t="str">
        <f>INDEX([1]Quadro!$B:$B,MATCH(B541,[1]Quadro!$A:$A,0),0)</f>
        <v>Tâmega e Sousa</v>
      </c>
    </row>
    <row r="542" spans="1:6" x14ac:dyDescent="0.2">
      <c r="A542" s="31"/>
      <c r="B542" s="21" t="s">
        <v>221</v>
      </c>
      <c r="C542" s="22">
        <v>158248</v>
      </c>
      <c r="D542" s="23">
        <v>7381608</v>
      </c>
      <c r="E542" s="24">
        <v>7539856</v>
      </c>
      <c r="F542" t="str">
        <f>INDEX([1]Quadro!$B:$B,MATCH(B542,[1]Quadro!$A:$A,0),0)</f>
        <v>Viseu Dão Lafões</v>
      </c>
    </row>
    <row r="543" spans="1:6" x14ac:dyDescent="0.2">
      <c r="A543" s="31"/>
      <c r="B543" s="21" t="s">
        <v>222</v>
      </c>
      <c r="C543" s="22">
        <v>0</v>
      </c>
      <c r="D543" s="23">
        <v>6156683</v>
      </c>
      <c r="E543" s="24">
        <v>6156683</v>
      </c>
      <c r="F543" t="str">
        <f>INDEX([1]Quadro!$B:$B,MATCH(B543,[1]Quadro!$A:$A,0),0)</f>
        <v>Beira Baixa</v>
      </c>
    </row>
    <row r="544" spans="1:6" x14ac:dyDescent="0.2">
      <c r="A544" s="31"/>
      <c r="B544" s="21" t="s">
        <v>223</v>
      </c>
      <c r="C544" s="22">
        <v>44733</v>
      </c>
      <c r="D544" s="23">
        <v>3030036</v>
      </c>
      <c r="E544" s="24">
        <v>3074769</v>
      </c>
      <c r="F544" t="str">
        <f>INDEX([1]Quadro!$B:$B,MATCH(B544,[1]Quadro!$A:$A,0),0)</f>
        <v>Douro</v>
      </c>
    </row>
    <row r="545" spans="1:6" x14ac:dyDescent="0.2">
      <c r="A545" s="31"/>
      <c r="B545" s="21" t="s">
        <v>224</v>
      </c>
      <c r="C545" s="22">
        <v>64810</v>
      </c>
      <c r="D545" s="23">
        <v>6020638</v>
      </c>
      <c r="E545" s="24">
        <v>6085448</v>
      </c>
      <c r="F545" t="str">
        <f>INDEX([1]Quadro!$B:$B,MATCH(B545,[1]Quadro!$A:$A,0),0)</f>
        <v>Região de Coimbra</v>
      </c>
    </row>
    <row r="546" spans="1:6" x14ac:dyDescent="0.2">
      <c r="A546" s="31"/>
      <c r="B546" s="21" t="s">
        <v>225</v>
      </c>
      <c r="C546" s="22">
        <v>0</v>
      </c>
      <c r="D546" s="23">
        <v>33460975</v>
      </c>
      <c r="E546" s="24">
        <v>33460975</v>
      </c>
      <c r="F546" t="str">
        <f>INDEX([1]Quadro!$B:$B,MATCH(B546,[1]Quadro!$A:$A,0),0)</f>
        <v>Oeste</v>
      </c>
    </row>
    <row r="547" spans="1:6" x14ac:dyDescent="0.2">
      <c r="A547" s="31"/>
      <c r="B547" s="21" t="s">
        <v>226</v>
      </c>
      <c r="C547" s="22">
        <v>0</v>
      </c>
      <c r="D547" s="23">
        <v>16372094</v>
      </c>
      <c r="E547" s="24">
        <v>16372094</v>
      </c>
      <c r="F547" t="str">
        <f>INDEX([1]Quadro!$B:$B,MATCH(B547,[1]Quadro!$A:$A,0),0)</f>
        <v>Douro</v>
      </c>
    </row>
    <row r="548" spans="1:6" x14ac:dyDescent="0.2">
      <c r="A548" s="31"/>
      <c r="B548" s="21" t="s">
        <v>227</v>
      </c>
      <c r="C548" s="22">
        <v>556581</v>
      </c>
      <c r="D548" s="23">
        <v>9938853</v>
      </c>
      <c r="E548" s="24">
        <v>10495434</v>
      </c>
      <c r="F548" t="str">
        <f>INDEX([1]Quadro!$B:$B,MATCH(B548,[1]Quadro!$A:$A,0),0)</f>
        <v>Beiras e Serra da Estrela</v>
      </c>
    </row>
    <row r="549" spans="1:6" x14ac:dyDescent="0.2">
      <c r="A549" s="31"/>
      <c r="B549" s="21" t="s">
        <v>228</v>
      </c>
      <c r="C549" s="22">
        <v>2159372</v>
      </c>
      <c r="D549" s="23">
        <v>59625407</v>
      </c>
      <c r="E549" s="24">
        <v>61784779</v>
      </c>
      <c r="F549" t="str">
        <f>INDEX([1]Quadro!$B:$B,MATCH(B549,[1]Quadro!$A:$A,0),0)</f>
        <v>Região de Leiria</v>
      </c>
    </row>
    <row r="550" spans="1:6" x14ac:dyDescent="0.2">
      <c r="A550" s="31"/>
      <c r="B550" s="21" t="s">
        <v>229</v>
      </c>
      <c r="C550" s="22">
        <v>16348</v>
      </c>
      <c r="D550" s="23">
        <v>69678714</v>
      </c>
      <c r="E550" s="24">
        <v>69695062</v>
      </c>
      <c r="F550" t="e">
        <f>INDEX([1]Quadro!$B:$B,MATCH(B550,[1]Quadro!$A:$A,0),0)</f>
        <v>#N/A</v>
      </c>
    </row>
    <row r="551" spans="1:6" x14ac:dyDescent="0.2">
      <c r="A551" s="31"/>
      <c r="B551" s="21" t="s">
        <v>230</v>
      </c>
      <c r="C551" s="22">
        <v>0</v>
      </c>
      <c r="D551" s="23">
        <v>8139507</v>
      </c>
      <c r="E551" s="24">
        <v>8139507</v>
      </c>
      <c r="F551" t="e">
        <f>INDEX([1]Quadro!$B:$B,MATCH(B551,[1]Quadro!$A:$A,0),0)</f>
        <v>#N/A</v>
      </c>
    </row>
    <row r="552" spans="1:6" x14ac:dyDescent="0.2">
      <c r="A552" s="31"/>
      <c r="B552" s="21" t="s">
        <v>231</v>
      </c>
      <c r="C552" s="22">
        <v>0</v>
      </c>
      <c r="D552" s="23">
        <v>11749581</v>
      </c>
      <c r="E552" s="24">
        <v>11749581</v>
      </c>
      <c r="F552" t="str">
        <f>INDEX([1]Quadro!$B:$B,MATCH(B552,[1]Quadro!$A:$A,0),0)</f>
        <v>Alto Minho</v>
      </c>
    </row>
    <row r="553" spans="1:6" x14ac:dyDescent="0.2">
      <c r="A553" s="31"/>
      <c r="B553" s="21" t="s">
        <v>232</v>
      </c>
      <c r="C553" s="22">
        <v>324248</v>
      </c>
      <c r="D553" s="23">
        <v>44504949</v>
      </c>
      <c r="E553" s="24">
        <v>44829197</v>
      </c>
      <c r="F553" t="str">
        <f>INDEX([1]Quadro!$B:$B,MATCH(B553,[1]Quadro!$A:$A,0),0)</f>
        <v>Alto Minho</v>
      </c>
    </row>
    <row r="554" spans="1:6" x14ac:dyDescent="0.2">
      <c r="A554" s="31"/>
      <c r="B554" s="21" t="s">
        <v>233</v>
      </c>
      <c r="C554" s="22">
        <v>285291</v>
      </c>
      <c r="D554" s="23">
        <v>19331585</v>
      </c>
      <c r="E554" s="24">
        <v>19616876</v>
      </c>
      <c r="F554" t="str">
        <f>INDEX([1]Quadro!$B:$B,MATCH(B554,[1]Quadro!$A:$A,0),0)</f>
        <v>Alto Alentejo</v>
      </c>
    </row>
    <row r="555" spans="1:6" x14ac:dyDescent="0.2">
      <c r="A555" s="31"/>
      <c r="B555" s="21" t="s">
        <v>234</v>
      </c>
      <c r="C555" s="22">
        <v>205470</v>
      </c>
      <c r="D555" s="23">
        <v>29715768</v>
      </c>
      <c r="E555" s="24">
        <v>29921238</v>
      </c>
      <c r="F555" t="str">
        <f>INDEX([1]Quadro!$B:$B,MATCH(B555,[1]Quadro!$A:$A,0),0)</f>
        <v>Alto Alentejo</v>
      </c>
    </row>
    <row r="556" spans="1:6" x14ac:dyDescent="0.2">
      <c r="A556" s="31"/>
      <c r="B556" s="21" t="s">
        <v>235</v>
      </c>
      <c r="C556" s="22">
        <v>32319</v>
      </c>
      <c r="D556" s="23">
        <v>7516415</v>
      </c>
      <c r="E556" s="24">
        <v>7548734</v>
      </c>
      <c r="F556" t="str">
        <f>INDEX([1]Quadro!$B:$B,MATCH(B556,[1]Quadro!$A:$A,0),0)</f>
        <v>Alentejo Central</v>
      </c>
    </row>
    <row r="557" spans="1:6" x14ac:dyDescent="0.2">
      <c r="A557" s="31"/>
      <c r="B557" s="21" t="s">
        <v>236</v>
      </c>
      <c r="C557" s="22">
        <v>266000</v>
      </c>
      <c r="D557" s="23">
        <v>81813488</v>
      </c>
      <c r="E557" s="24">
        <v>82079488</v>
      </c>
      <c r="F557" t="str">
        <f>INDEX([1]Quadro!$B:$B,MATCH(B557,[1]Quadro!$A:$A,0),0)</f>
        <v>Algarve</v>
      </c>
    </row>
    <row r="558" spans="1:6" x14ac:dyDescent="0.2">
      <c r="A558" s="31"/>
      <c r="B558" s="21" t="s">
        <v>237</v>
      </c>
      <c r="C558" s="22">
        <v>8314374</v>
      </c>
      <c r="D558" s="23">
        <v>412446571</v>
      </c>
      <c r="E558" s="24">
        <v>420760945</v>
      </c>
      <c r="F558" t="str">
        <f>INDEX([1]Quadro!$B:$B,MATCH(B558,[1]Quadro!$A:$A,0),0)</f>
        <v>Área Metropolitana do Porto</v>
      </c>
    </row>
    <row r="559" spans="1:6" x14ac:dyDescent="0.2">
      <c r="A559" s="31"/>
      <c r="B559" s="21" t="s">
        <v>238</v>
      </c>
      <c r="C559" s="22">
        <v>1566275</v>
      </c>
      <c r="D559" s="23">
        <v>28321992</v>
      </c>
      <c r="E559" s="24">
        <v>29888267</v>
      </c>
      <c r="F559" t="str">
        <f>INDEX([1]Quadro!$B:$B,MATCH(B559,[1]Quadro!$A:$A,0),0)</f>
        <v>Região de Leiria</v>
      </c>
    </row>
    <row r="560" spans="1:6" x14ac:dyDescent="0.2">
      <c r="A560" s="31"/>
      <c r="B560" s="21" t="s">
        <v>239</v>
      </c>
      <c r="C560" s="22">
        <v>0</v>
      </c>
      <c r="D560" s="23">
        <v>2440237</v>
      </c>
      <c r="E560" s="24">
        <v>2440237</v>
      </c>
      <c r="F560" t="e">
        <f>INDEX([1]Quadro!$B:$B,MATCH(B560,[1]Quadro!$A:$A,0),0)</f>
        <v>#N/A</v>
      </c>
    </row>
    <row r="561" spans="1:6" x14ac:dyDescent="0.2">
      <c r="A561" s="31"/>
      <c r="B561" s="21" t="s">
        <v>240</v>
      </c>
      <c r="C561" s="22">
        <v>0</v>
      </c>
      <c r="D561" s="23">
        <v>6328661</v>
      </c>
      <c r="E561" s="24">
        <v>6328661</v>
      </c>
      <c r="F561" t="e">
        <f>INDEX([1]Quadro!$B:$B,MATCH(B561,[1]Quadro!$A:$A,0),0)</f>
        <v>#N/A</v>
      </c>
    </row>
    <row r="562" spans="1:6" x14ac:dyDescent="0.2">
      <c r="A562" s="31"/>
      <c r="B562" s="21" t="s">
        <v>241</v>
      </c>
      <c r="C562" s="22">
        <v>1192476</v>
      </c>
      <c r="D562" s="23">
        <v>23504724</v>
      </c>
      <c r="E562" s="24">
        <v>24697200</v>
      </c>
      <c r="F562" t="str">
        <f>INDEX([1]Quadro!$B:$B,MATCH(B562,[1]Quadro!$A:$A,0),0)</f>
        <v>Ave</v>
      </c>
    </row>
    <row r="563" spans="1:6" x14ac:dyDescent="0.2">
      <c r="A563" s="31"/>
      <c r="B563" s="21" t="s">
        <v>242</v>
      </c>
      <c r="C563" s="22">
        <v>865984</v>
      </c>
      <c r="D563" s="23">
        <v>74591860</v>
      </c>
      <c r="E563" s="24">
        <v>75457844</v>
      </c>
      <c r="F563" t="str">
        <f>INDEX([1]Quadro!$B:$B,MATCH(B563,[1]Quadro!$A:$A,0),0)</f>
        <v>Área Metropolitana do Porto</v>
      </c>
    </row>
    <row r="564" spans="1:6" x14ac:dyDescent="0.2">
      <c r="A564" s="31"/>
      <c r="B564" s="21" t="s">
        <v>243</v>
      </c>
      <c r="C564" s="22">
        <v>0</v>
      </c>
      <c r="D564" s="23">
        <v>6172748</v>
      </c>
      <c r="E564" s="24">
        <v>6172748</v>
      </c>
      <c r="F564" t="e">
        <f>INDEX([1]Quadro!$B:$B,MATCH(B564,[1]Quadro!$A:$A,0),0)</f>
        <v>#N/A</v>
      </c>
    </row>
    <row r="565" spans="1:6" x14ac:dyDescent="0.2">
      <c r="A565" s="31"/>
      <c r="B565" s="21" t="s">
        <v>244</v>
      </c>
      <c r="C565" s="22">
        <v>151689</v>
      </c>
      <c r="D565" s="23">
        <v>8595215</v>
      </c>
      <c r="E565" s="24">
        <v>8746904</v>
      </c>
      <c r="F565" t="str">
        <f>INDEX([1]Quadro!$B:$B,MATCH(B565,[1]Quadro!$A:$A,0),0)</f>
        <v>Beira Baixa</v>
      </c>
    </row>
    <row r="566" spans="1:6" x14ac:dyDescent="0.2">
      <c r="A566" s="31"/>
      <c r="B566" s="21" t="s">
        <v>245</v>
      </c>
      <c r="C566" s="22">
        <v>48120</v>
      </c>
      <c r="D566" s="23">
        <v>8888810</v>
      </c>
      <c r="E566" s="24">
        <v>8936930</v>
      </c>
      <c r="F566" t="str">
        <f>INDEX([1]Quadro!$B:$B,MATCH(B566,[1]Quadro!$A:$A,0),0)</f>
        <v>Alentejo Central</v>
      </c>
    </row>
    <row r="567" spans="1:6" x14ac:dyDescent="0.2">
      <c r="A567" s="31"/>
      <c r="B567" s="21" t="s">
        <v>246</v>
      </c>
      <c r="C567" s="22">
        <v>77491</v>
      </c>
      <c r="D567" s="23">
        <v>14778788</v>
      </c>
      <c r="E567" s="24">
        <v>14856279</v>
      </c>
      <c r="F567" t="str">
        <f>INDEX([1]Quadro!$B:$B,MATCH(B567,[1]Quadro!$A:$A,0),0)</f>
        <v>Alentejo Central</v>
      </c>
    </row>
    <row r="568" spans="1:6" x14ac:dyDescent="0.2">
      <c r="A568" s="31"/>
      <c r="B568" s="21" t="s">
        <v>247</v>
      </c>
      <c r="C568" s="22">
        <v>35275</v>
      </c>
      <c r="D568" s="23">
        <v>9252564</v>
      </c>
      <c r="E568" s="24">
        <v>9287839</v>
      </c>
      <c r="F568" t="str">
        <f>INDEX([1]Quadro!$B:$B,MATCH(B568,[1]Quadro!$A:$A,0),0)</f>
        <v>Tâmega e Sousa</v>
      </c>
    </row>
    <row r="569" spans="1:6" x14ac:dyDescent="0.2">
      <c r="A569" s="31"/>
      <c r="B569" s="21" t="s">
        <v>248</v>
      </c>
      <c r="C569" s="22">
        <v>0</v>
      </c>
      <c r="D569" s="23">
        <v>11180217</v>
      </c>
      <c r="E569" s="24">
        <v>11180217</v>
      </c>
      <c r="F569" t="e">
        <f>INDEX([1]Quadro!$B:$B,MATCH(B569,[1]Quadro!$A:$A,0),0)</f>
        <v>#N/A</v>
      </c>
    </row>
    <row r="570" spans="1:6" x14ac:dyDescent="0.2">
      <c r="A570" s="31"/>
      <c r="B570" s="21" t="s">
        <v>249</v>
      </c>
      <c r="C570" s="22">
        <v>239751</v>
      </c>
      <c r="D570" s="23">
        <v>5962354</v>
      </c>
      <c r="E570" s="24">
        <v>6202105</v>
      </c>
      <c r="F570" t="str">
        <f>INDEX([1]Quadro!$B:$B,MATCH(B570,[1]Quadro!$A:$A,0),0)</f>
        <v>Alto Tâmega</v>
      </c>
    </row>
    <row r="571" spans="1:6" x14ac:dyDescent="0.2">
      <c r="A571" s="31"/>
      <c r="B571" s="21" t="s">
        <v>250</v>
      </c>
      <c r="C571" s="22">
        <v>16181</v>
      </c>
      <c r="D571" s="23">
        <v>25977908</v>
      </c>
      <c r="E571" s="24">
        <v>25994089</v>
      </c>
      <c r="F571" t="e">
        <f>INDEX([1]Quadro!$B:$B,MATCH(B571,[1]Quadro!$A:$A,0),0)</f>
        <v>#N/A</v>
      </c>
    </row>
    <row r="572" spans="1:6" x14ac:dyDescent="0.2">
      <c r="A572" s="31"/>
      <c r="B572" s="21" t="s">
        <v>251</v>
      </c>
      <c r="C572" s="22">
        <v>500890</v>
      </c>
      <c r="D572" s="23">
        <v>24878069</v>
      </c>
      <c r="E572" s="24">
        <v>25378959</v>
      </c>
      <c r="F572" t="str">
        <f>INDEX([1]Quadro!$B:$B,MATCH(B572,[1]Quadro!$A:$A,0),0)</f>
        <v>Lezíria do Tejo</v>
      </c>
    </row>
    <row r="573" spans="1:6" x14ac:dyDescent="0.2">
      <c r="A573" s="31"/>
      <c r="B573" s="21" t="s">
        <v>252</v>
      </c>
      <c r="C573" s="22">
        <v>0</v>
      </c>
      <c r="D573" s="23">
        <v>5762385</v>
      </c>
      <c r="E573" s="24">
        <v>5762385</v>
      </c>
      <c r="F573" t="str">
        <f>INDEX([1]Quadro!$B:$B,MATCH(B573,[1]Quadro!$A:$A,0),0)</f>
        <v>Douro</v>
      </c>
    </row>
    <row r="574" spans="1:6" x14ac:dyDescent="0.2">
      <c r="A574" s="31"/>
      <c r="B574" s="21" t="s">
        <v>253</v>
      </c>
      <c r="C574" s="22">
        <v>12741</v>
      </c>
      <c r="D574" s="23">
        <v>14129638</v>
      </c>
      <c r="E574" s="24">
        <v>14142379</v>
      </c>
      <c r="F574" t="str">
        <f>INDEX([1]Quadro!$B:$B,MATCH(B574,[1]Quadro!$A:$A,0),0)</f>
        <v>Beiras e Serra da Estrela</v>
      </c>
    </row>
    <row r="575" spans="1:6" x14ac:dyDescent="0.2">
      <c r="A575" s="31"/>
      <c r="B575" s="21" t="s">
        <v>254</v>
      </c>
      <c r="C575" s="22">
        <v>2296645</v>
      </c>
      <c r="D575" s="23">
        <v>29749185</v>
      </c>
      <c r="E575" s="24">
        <v>32045830</v>
      </c>
      <c r="F575" t="str">
        <f>INDEX([1]Quadro!$B:$B,MATCH(B575,[1]Quadro!$A:$A,0),0)</f>
        <v>Lezíria do Tejo</v>
      </c>
    </row>
    <row r="576" spans="1:6" x14ac:dyDescent="0.2">
      <c r="A576" s="31"/>
      <c r="B576" s="21" t="s">
        <v>255</v>
      </c>
      <c r="C576" s="22">
        <v>322838</v>
      </c>
      <c r="D576" s="23">
        <v>12968146</v>
      </c>
      <c r="E576" s="24">
        <v>13290984</v>
      </c>
      <c r="F576" t="str">
        <f>INDEX([1]Quadro!$B:$B,MATCH(B576,[1]Quadro!$A:$A,0),0)</f>
        <v>Viseu Dão Lafões</v>
      </c>
    </row>
    <row r="577" spans="1:6" x14ac:dyDescent="0.2">
      <c r="A577" s="31"/>
      <c r="B577" s="21" t="s">
        <v>256</v>
      </c>
      <c r="C577" s="22">
        <v>0</v>
      </c>
      <c r="D577" s="23">
        <v>37738901</v>
      </c>
      <c r="E577" s="24">
        <v>37738901</v>
      </c>
      <c r="F577" t="e">
        <f>INDEX([1]Quadro!$B:$B,MATCH(B577,[1]Quadro!$A:$A,0),0)</f>
        <v>#N/A</v>
      </c>
    </row>
    <row r="578" spans="1:6" x14ac:dyDescent="0.2">
      <c r="A578" s="31"/>
      <c r="B578" s="21" t="s">
        <v>257</v>
      </c>
      <c r="C578" s="22">
        <v>0</v>
      </c>
      <c r="D578" s="23">
        <v>4274472</v>
      </c>
      <c r="E578" s="24">
        <v>4274472</v>
      </c>
      <c r="F578" t="e">
        <f>INDEX([1]Quadro!$B:$B,MATCH(B578,[1]Quadro!$A:$A,0),0)</f>
        <v>#N/A</v>
      </c>
    </row>
    <row r="579" spans="1:6" x14ac:dyDescent="0.2">
      <c r="A579" s="31"/>
      <c r="B579" s="21" t="s">
        <v>258</v>
      </c>
      <c r="C579" s="22">
        <v>0</v>
      </c>
      <c r="D579" s="23">
        <v>2362052</v>
      </c>
      <c r="E579" s="24">
        <v>2362052</v>
      </c>
      <c r="F579" t="e">
        <f>INDEX([1]Quadro!$B:$B,MATCH(B579,[1]Quadro!$A:$A,0),0)</f>
        <v>#N/A</v>
      </c>
    </row>
    <row r="580" spans="1:6" x14ac:dyDescent="0.2">
      <c r="A580" s="31"/>
      <c r="B580" s="21" t="s">
        <v>259</v>
      </c>
      <c r="C580" s="22">
        <v>9778</v>
      </c>
      <c r="D580" s="23">
        <v>6027835</v>
      </c>
      <c r="E580" s="24">
        <v>6037613</v>
      </c>
      <c r="F580" t="str">
        <f>INDEX([1]Quadro!$B:$B,MATCH(B580,[1]Quadro!$A:$A,0),0)</f>
        <v>Douro</v>
      </c>
    </row>
    <row r="581" spans="1:6" x14ac:dyDescent="0.2">
      <c r="A581" s="31"/>
      <c r="B581" s="21" t="s">
        <v>260</v>
      </c>
      <c r="C581" s="22">
        <v>0</v>
      </c>
      <c r="D581" s="23">
        <v>6912003</v>
      </c>
      <c r="E581" s="24">
        <v>6912003</v>
      </c>
      <c r="F581" t="e">
        <f>INDEX([1]Quadro!$B:$B,MATCH(B581,[1]Quadro!$A:$A,0),0)</f>
        <v>#N/A</v>
      </c>
    </row>
    <row r="582" spans="1:6" x14ac:dyDescent="0.2">
      <c r="A582" s="31"/>
      <c r="B582" s="21" t="s">
        <v>261</v>
      </c>
      <c r="C582" s="22">
        <v>781136</v>
      </c>
      <c r="D582" s="23">
        <v>77143621</v>
      </c>
      <c r="E582" s="24">
        <v>77924757</v>
      </c>
      <c r="F582" t="str">
        <f>INDEX([1]Quadro!$B:$B,MATCH(B582,[1]Quadro!$A:$A,0),0)</f>
        <v>Lezíria do Tejo</v>
      </c>
    </row>
    <row r="583" spans="1:6" x14ac:dyDescent="0.2">
      <c r="A583" s="31"/>
      <c r="B583" s="21" t="s">
        <v>262</v>
      </c>
      <c r="C583" s="22">
        <v>1153452</v>
      </c>
      <c r="D583" s="23">
        <v>36375727</v>
      </c>
      <c r="E583" s="24">
        <v>37529179</v>
      </c>
      <c r="F583" t="str">
        <f>INDEX([1]Quadro!$B:$B,MATCH(B583,[1]Quadro!$A:$A,0),0)</f>
        <v>Alentejo Litoral</v>
      </c>
    </row>
    <row r="584" spans="1:6" x14ac:dyDescent="0.2">
      <c r="A584" s="31"/>
      <c r="B584" s="21" t="s">
        <v>263</v>
      </c>
      <c r="C584" s="22">
        <v>3577160</v>
      </c>
      <c r="D584" s="23">
        <v>81648412</v>
      </c>
      <c r="E584" s="24">
        <v>85225572</v>
      </c>
      <c r="F584" t="str">
        <f>INDEX([1]Quadro!$B:$B,MATCH(B584,[1]Quadro!$A:$A,0),0)</f>
        <v>Área Metropolitana do Porto</v>
      </c>
    </row>
    <row r="585" spans="1:6" x14ac:dyDescent="0.2">
      <c r="A585" s="31"/>
      <c r="B585" s="21" t="s">
        <v>264</v>
      </c>
      <c r="C585" s="22">
        <v>0</v>
      </c>
      <c r="D585" s="23">
        <v>17579392</v>
      </c>
      <c r="E585" s="24">
        <v>17579392</v>
      </c>
      <c r="F585" t="str">
        <f>INDEX([1]Quadro!$B:$B,MATCH(B585,[1]Quadro!$A:$A,0),0)</f>
        <v>Algarve</v>
      </c>
    </row>
    <row r="586" spans="1:6" x14ac:dyDescent="0.2">
      <c r="A586" s="31"/>
      <c r="B586" s="21" t="s">
        <v>265</v>
      </c>
      <c r="C586" s="22">
        <v>239892</v>
      </c>
      <c r="D586" s="23">
        <v>25026929</v>
      </c>
      <c r="E586" s="24">
        <v>25266821</v>
      </c>
      <c r="F586" t="str">
        <f>INDEX([1]Quadro!$B:$B,MATCH(B586,[1]Quadro!$A:$A,0),0)</f>
        <v>Área Metropolitana do Porto</v>
      </c>
    </row>
    <row r="587" spans="1:6" x14ac:dyDescent="0.2">
      <c r="A587" s="31"/>
      <c r="B587" s="21" t="s">
        <v>266</v>
      </c>
      <c r="C587" s="22">
        <v>0</v>
      </c>
      <c r="D587" s="23">
        <v>7591394</v>
      </c>
      <c r="E587" s="24">
        <v>7591394</v>
      </c>
      <c r="F587" t="str">
        <f>INDEX([1]Quadro!$B:$B,MATCH(B587,[1]Quadro!$A:$A,0),0)</f>
        <v>Douro</v>
      </c>
    </row>
    <row r="588" spans="1:6" x14ac:dyDescent="0.2">
      <c r="A588" s="31"/>
      <c r="B588" s="21" t="s">
        <v>267</v>
      </c>
      <c r="C588" s="22">
        <v>0</v>
      </c>
      <c r="D588" s="23">
        <v>16752972</v>
      </c>
      <c r="E588" s="24">
        <v>16752972</v>
      </c>
      <c r="F588" t="str">
        <f>INDEX([1]Quadro!$B:$B,MATCH(B588,[1]Quadro!$A:$A,0),0)</f>
        <v>Viseu Dão Lafões</v>
      </c>
    </row>
    <row r="589" spans="1:6" x14ac:dyDescent="0.2">
      <c r="A589" s="31"/>
      <c r="B589" s="21" t="s">
        <v>268</v>
      </c>
      <c r="C589" s="22">
        <v>0</v>
      </c>
      <c r="D589" s="23">
        <v>3903293</v>
      </c>
      <c r="E589" s="24">
        <v>3903293</v>
      </c>
      <c r="F589" t="e">
        <f>INDEX([1]Quadro!$B:$B,MATCH(B589,[1]Quadro!$A:$A,0),0)</f>
        <v>#N/A</v>
      </c>
    </row>
    <row r="590" spans="1:6" x14ac:dyDescent="0.2">
      <c r="A590" s="31"/>
      <c r="B590" s="21" t="s">
        <v>269</v>
      </c>
      <c r="C590" s="22">
        <v>0</v>
      </c>
      <c r="D590" s="23">
        <v>5179614</v>
      </c>
      <c r="E590" s="24">
        <v>5179614</v>
      </c>
      <c r="F590" t="e">
        <f>INDEX([1]Quadro!$B:$B,MATCH(B590,[1]Quadro!$A:$A,0),0)</f>
        <v>#N/A</v>
      </c>
    </row>
    <row r="591" spans="1:6" x14ac:dyDescent="0.2">
      <c r="A591" s="31"/>
      <c r="B591" s="21" t="s">
        <v>270</v>
      </c>
      <c r="C591" s="22">
        <v>0</v>
      </c>
      <c r="D591" s="23">
        <v>4752222</v>
      </c>
      <c r="E591" s="24">
        <v>4752222</v>
      </c>
      <c r="F591" t="str">
        <f>INDEX([1]Quadro!$B:$B,MATCH(B591,[1]Quadro!$A:$A,0),0)</f>
        <v>Médio Tejo</v>
      </c>
    </row>
    <row r="592" spans="1:6" x14ac:dyDescent="0.2">
      <c r="A592" s="31"/>
      <c r="B592" s="21" t="s">
        <v>271</v>
      </c>
      <c r="C592" s="22">
        <v>7080</v>
      </c>
      <c r="D592" s="23">
        <v>11310909</v>
      </c>
      <c r="E592" s="24">
        <v>11317989</v>
      </c>
      <c r="F592" t="str">
        <f>INDEX([1]Quadro!$B:$B,MATCH(B592,[1]Quadro!$A:$A,0),0)</f>
        <v>Viseu Dão Lafões</v>
      </c>
    </row>
    <row r="593" spans="1:6" x14ac:dyDescent="0.2">
      <c r="A593" s="31"/>
      <c r="B593" s="21" t="s">
        <v>272</v>
      </c>
      <c r="C593" s="22">
        <v>224332</v>
      </c>
      <c r="D593" s="23">
        <v>25976912</v>
      </c>
      <c r="E593" s="24">
        <v>26201244</v>
      </c>
      <c r="F593" t="str">
        <f>INDEX([1]Quadro!$B:$B,MATCH(B593,[1]Quadro!$A:$A,0),0)</f>
        <v>Beiras e Serra da Estrela</v>
      </c>
    </row>
    <row r="594" spans="1:6" x14ac:dyDescent="0.2">
      <c r="A594" s="31"/>
      <c r="B594" s="21" t="s">
        <v>273</v>
      </c>
      <c r="C594" s="22">
        <v>506533</v>
      </c>
      <c r="D594" s="23">
        <v>169586302</v>
      </c>
      <c r="E594" s="24">
        <v>170092835</v>
      </c>
      <c r="F594" t="str">
        <f>INDEX([1]Quadro!$B:$B,MATCH(B594,[1]Quadro!$A:$A,0),0)</f>
        <v>Área Metropolitana de Lisboa</v>
      </c>
    </row>
    <row r="595" spans="1:6" x14ac:dyDescent="0.2">
      <c r="A595" s="31"/>
      <c r="B595" s="21" t="s">
        <v>274</v>
      </c>
      <c r="C595" s="22">
        <v>0</v>
      </c>
      <c r="D595" s="23">
        <v>6413207</v>
      </c>
      <c r="E595" s="24">
        <v>6413207</v>
      </c>
      <c r="F595" t="str">
        <f>INDEX([1]Quadro!$B:$B,MATCH(B595,[1]Quadro!$A:$A,0),0)</f>
        <v>Douro</v>
      </c>
    </row>
    <row r="596" spans="1:6" x14ac:dyDescent="0.2">
      <c r="A596" s="31"/>
      <c r="B596" s="21" t="s">
        <v>275</v>
      </c>
      <c r="C596" s="22">
        <v>161171</v>
      </c>
      <c r="D596" s="23">
        <v>16556121</v>
      </c>
      <c r="E596" s="24">
        <v>16717292</v>
      </c>
      <c r="F596" t="str">
        <f>INDEX([1]Quadro!$B:$B,MATCH(B596,[1]Quadro!$A:$A,0),0)</f>
        <v>Baixo Alentejo</v>
      </c>
    </row>
    <row r="597" spans="1:6" x14ac:dyDescent="0.2">
      <c r="A597" s="31"/>
      <c r="B597" s="21" t="s">
        <v>276</v>
      </c>
      <c r="C597" s="22">
        <v>289321</v>
      </c>
      <c r="D597" s="23">
        <v>17042434</v>
      </c>
      <c r="E597" s="24">
        <v>17331755</v>
      </c>
      <c r="F597" t="str">
        <f>INDEX([1]Quadro!$B:$B,MATCH(B597,[1]Quadro!$A:$A,0),0)</f>
        <v>Médio Tejo</v>
      </c>
    </row>
    <row r="598" spans="1:6" x14ac:dyDescent="0.2">
      <c r="A598" s="31"/>
      <c r="B598" s="21" t="s">
        <v>277</v>
      </c>
      <c r="C598" s="22">
        <v>1231679</v>
      </c>
      <c r="D598" s="23">
        <v>69204069</v>
      </c>
      <c r="E598" s="24">
        <v>70435748</v>
      </c>
      <c r="F598" t="str">
        <f>INDEX([1]Quadro!$B:$B,MATCH(B598,[1]Quadro!$A:$A,0),0)</f>
        <v>Área Metropolitana de Lisboa</v>
      </c>
    </row>
    <row r="599" spans="1:6" x14ac:dyDescent="0.2">
      <c r="A599" s="31"/>
      <c r="B599" s="21" t="s">
        <v>278</v>
      </c>
      <c r="C599" s="22">
        <v>40683</v>
      </c>
      <c r="D599" s="23">
        <v>130296997</v>
      </c>
      <c r="E599" s="24">
        <v>130337680</v>
      </c>
      <c r="F599" t="str">
        <f>INDEX([1]Quadro!$B:$B,MATCH(B599,[1]Quadro!$A:$A,0),0)</f>
        <v>Área Metropolitana de Lisboa</v>
      </c>
    </row>
    <row r="600" spans="1:6" x14ac:dyDescent="0.2">
      <c r="A600" s="31"/>
      <c r="B600" s="21" t="s">
        <v>279</v>
      </c>
      <c r="C600" s="22">
        <v>1924769</v>
      </c>
      <c r="D600" s="23">
        <v>13461735</v>
      </c>
      <c r="E600" s="24">
        <v>15386504</v>
      </c>
      <c r="F600" t="str">
        <f>INDEX([1]Quadro!$B:$B,MATCH(B600,[1]Quadro!$A:$A,0),0)</f>
        <v>Região de Aveiro</v>
      </c>
    </row>
    <row r="601" spans="1:6" x14ac:dyDescent="0.2">
      <c r="A601" s="31"/>
      <c r="B601" s="21" t="s">
        <v>280</v>
      </c>
      <c r="C601" s="22">
        <v>215750</v>
      </c>
      <c r="D601" s="23">
        <v>59734390</v>
      </c>
      <c r="E601" s="24">
        <v>59950140</v>
      </c>
      <c r="F601" t="str">
        <f>INDEX([1]Quadro!$B:$B,MATCH(B601,[1]Quadro!$A:$A,0),0)</f>
        <v>Algarve</v>
      </c>
    </row>
    <row r="602" spans="1:6" x14ac:dyDescent="0.2">
      <c r="A602" s="31"/>
      <c r="B602" s="21" t="s">
        <v>281</v>
      </c>
      <c r="C602" s="22">
        <v>0</v>
      </c>
      <c r="D602" s="23">
        <v>15694675</v>
      </c>
      <c r="E602" s="24">
        <v>15694675</v>
      </c>
      <c r="F602" t="str">
        <f>INDEX([1]Quadro!$B:$B,MATCH(B602,[1]Quadro!$A:$A,0),0)</f>
        <v>Alentejo Litoral</v>
      </c>
    </row>
    <row r="603" spans="1:6" x14ac:dyDescent="0.2">
      <c r="A603" s="31"/>
      <c r="B603" s="21" t="s">
        <v>282</v>
      </c>
      <c r="C603" s="22">
        <v>4524195</v>
      </c>
      <c r="D603" s="23">
        <v>368879855</v>
      </c>
      <c r="E603" s="24">
        <v>373404050</v>
      </c>
      <c r="F603" t="str">
        <f>INDEX([1]Quadro!$B:$B,MATCH(B603,[1]Quadro!$A:$A,0),0)</f>
        <v>Área Metropolitana de Lisboa</v>
      </c>
    </row>
    <row r="604" spans="1:6" x14ac:dyDescent="0.2">
      <c r="A604" s="31"/>
      <c r="B604" s="21" t="s">
        <v>283</v>
      </c>
      <c r="C604" s="22">
        <v>0</v>
      </c>
      <c r="D604" s="23">
        <v>12064597</v>
      </c>
      <c r="E604" s="24">
        <v>12064597</v>
      </c>
      <c r="F604" t="str">
        <f>INDEX([1]Quadro!$B:$B,MATCH(B604,[1]Quadro!$A:$A,0),0)</f>
        <v>Oeste</v>
      </c>
    </row>
    <row r="605" spans="1:6" x14ac:dyDescent="0.2">
      <c r="A605" s="31"/>
      <c r="B605" s="21" t="s">
        <v>284</v>
      </c>
      <c r="C605" s="22">
        <v>0</v>
      </c>
      <c r="D605" s="23">
        <v>19644891</v>
      </c>
      <c r="E605" s="24">
        <v>19644891</v>
      </c>
      <c r="F605" t="str">
        <f>INDEX([1]Quadro!$B:$B,MATCH(B605,[1]Quadro!$A:$A,0),0)</f>
        <v>Região de Coimbra</v>
      </c>
    </row>
    <row r="606" spans="1:6" x14ac:dyDescent="0.2">
      <c r="A606" s="31"/>
      <c r="B606" s="21" t="s">
        <v>285</v>
      </c>
      <c r="C606" s="22">
        <v>968385</v>
      </c>
      <c r="D606" s="23">
        <v>6705265</v>
      </c>
      <c r="E606" s="24">
        <v>7673650</v>
      </c>
      <c r="F606" t="str">
        <f>INDEX([1]Quadro!$B:$B,MATCH(B606,[1]Quadro!$A:$A,0),0)</f>
        <v>Alto Alentejo</v>
      </c>
    </row>
    <row r="607" spans="1:6" x14ac:dyDescent="0.2">
      <c r="A607" s="31"/>
      <c r="B607" s="21" t="s">
        <v>286</v>
      </c>
      <c r="C607" s="22">
        <v>498789</v>
      </c>
      <c r="D607" s="23">
        <v>12364646</v>
      </c>
      <c r="E607" s="24">
        <v>12863435</v>
      </c>
      <c r="F607" t="str">
        <f>INDEX([1]Quadro!$B:$B,MATCH(B607,[1]Quadro!$A:$A,0),0)</f>
        <v>Região de Coimbra</v>
      </c>
    </row>
    <row r="608" spans="1:6" x14ac:dyDescent="0.2">
      <c r="A608" s="31"/>
      <c r="B608" s="21" t="s">
        <v>287</v>
      </c>
      <c r="C608" s="22">
        <v>35671</v>
      </c>
      <c r="D608" s="23">
        <v>5373655</v>
      </c>
      <c r="E608" s="24">
        <v>5409326</v>
      </c>
      <c r="F608" t="str">
        <f>INDEX([1]Quadro!$B:$B,MATCH(B608,[1]Quadro!$A:$A,0),0)</f>
        <v>Douro</v>
      </c>
    </row>
    <row r="609" spans="1:6" x14ac:dyDescent="0.2">
      <c r="A609" s="31"/>
      <c r="B609" s="21" t="s">
        <v>288</v>
      </c>
      <c r="C609" s="22">
        <v>54807</v>
      </c>
      <c r="D609" s="23">
        <v>7617781</v>
      </c>
      <c r="E609" s="24">
        <v>7672588</v>
      </c>
      <c r="F609" t="str">
        <f>INDEX([1]Quadro!$B:$B,MATCH(B609,[1]Quadro!$A:$A,0),0)</f>
        <v>Douro</v>
      </c>
    </row>
    <row r="610" spans="1:6" x14ac:dyDescent="0.2">
      <c r="A610" s="31"/>
      <c r="B610" s="21" t="s">
        <v>289</v>
      </c>
      <c r="C610" s="22">
        <v>30989</v>
      </c>
      <c r="D610" s="23">
        <v>47247348</v>
      </c>
      <c r="E610" s="24">
        <v>47278337</v>
      </c>
      <c r="F610" t="str">
        <f>INDEX([1]Quadro!$B:$B,MATCH(B610,[1]Quadro!$A:$A,0),0)</f>
        <v>Algarve</v>
      </c>
    </row>
    <row r="611" spans="1:6" x14ac:dyDescent="0.2">
      <c r="A611" s="31"/>
      <c r="B611" s="21" t="s">
        <v>290</v>
      </c>
      <c r="C611" s="22">
        <v>0</v>
      </c>
      <c r="D611" s="23">
        <v>7125422</v>
      </c>
      <c r="E611" s="24">
        <v>7125422</v>
      </c>
      <c r="F611" t="str">
        <f>INDEX([1]Quadro!$B:$B,MATCH(B611,[1]Quadro!$A:$A,0),0)</f>
        <v>Cávado</v>
      </c>
    </row>
    <row r="612" spans="1:6" x14ac:dyDescent="0.2">
      <c r="A612" s="31"/>
      <c r="B612" s="21" t="s">
        <v>291</v>
      </c>
      <c r="C612" s="22">
        <v>229772</v>
      </c>
      <c r="D612" s="23">
        <v>50384746</v>
      </c>
      <c r="E612" s="24">
        <v>50614518</v>
      </c>
      <c r="F612" t="str">
        <f>INDEX([1]Quadro!$B:$B,MATCH(B612,[1]Quadro!$A:$A,0),0)</f>
        <v>Médio Tejo</v>
      </c>
    </row>
    <row r="613" spans="1:6" x14ac:dyDescent="0.2">
      <c r="A613" s="31"/>
      <c r="B613" s="21" t="s">
        <v>292</v>
      </c>
      <c r="C613" s="22">
        <v>187081</v>
      </c>
      <c r="D613" s="23">
        <v>28356595</v>
      </c>
      <c r="E613" s="24">
        <v>28543676</v>
      </c>
      <c r="F613" t="str">
        <f>INDEX([1]Quadro!$B:$B,MATCH(B613,[1]Quadro!$A:$A,0),0)</f>
        <v>Viseu Dão Lafões</v>
      </c>
    </row>
    <row r="614" spans="1:6" x14ac:dyDescent="0.2">
      <c r="A614" s="31"/>
      <c r="B614" s="21" t="s">
        <v>293</v>
      </c>
      <c r="C614" s="22">
        <v>1638541</v>
      </c>
      <c r="D614" s="23">
        <v>9470550</v>
      </c>
      <c r="E614" s="24">
        <v>11109091</v>
      </c>
      <c r="F614" t="str">
        <f>INDEX([1]Quadro!$B:$B,MATCH(B614,[1]Quadro!$A:$A,0),0)</f>
        <v>Douro</v>
      </c>
    </row>
    <row r="615" spans="1:6" x14ac:dyDescent="0.2">
      <c r="A615" s="31"/>
      <c r="B615" s="21" t="s">
        <v>294</v>
      </c>
      <c r="C615" s="22">
        <v>1699837</v>
      </c>
      <c r="D615" s="23">
        <v>44204612</v>
      </c>
      <c r="E615" s="24">
        <v>45904449</v>
      </c>
      <c r="F615" t="str">
        <f>INDEX([1]Quadro!$B:$B,MATCH(B615,[1]Quadro!$A:$A,0),0)</f>
        <v>Médio Tejo</v>
      </c>
    </row>
    <row r="616" spans="1:6" x14ac:dyDescent="0.2">
      <c r="A616" s="31"/>
      <c r="B616" s="21" t="s">
        <v>295</v>
      </c>
      <c r="C616" s="22">
        <v>461366</v>
      </c>
      <c r="D616" s="23">
        <v>92555532</v>
      </c>
      <c r="E616" s="24">
        <v>93016898</v>
      </c>
      <c r="F616" t="str">
        <f>INDEX([1]Quadro!$B:$B,MATCH(B616,[1]Quadro!$A:$A,0),0)</f>
        <v>Oeste</v>
      </c>
    </row>
    <row r="617" spans="1:6" x14ac:dyDescent="0.2">
      <c r="A617" s="31"/>
      <c r="B617" s="21" t="s">
        <v>296</v>
      </c>
      <c r="C617" s="22">
        <v>134372</v>
      </c>
      <c r="D617" s="23">
        <v>10582075</v>
      </c>
      <c r="E617" s="24">
        <v>10716447</v>
      </c>
      <c r="F617" t="str">
        <f>INDEX([1]Quadro!$B:$B,MATCH(B617,[1]Quadro!$A:$A,0),0)</f>
        <v>Beiras e Serra da Estrela</v>
      </c>
    </row>
    <row r="618" spans="1:6" x14ac:dyDescent="0.2">
      <c r="A618" s="31"/>
      <c r="B618" s="21" t="s">
        <v>297</v>
      </c>
      <c r="C618" s="22">
        <v>182720</v>
      </c>
      <c r="D618" s="23">
        <v>48173701</v>
      </c>
      <c r="E618" s="24">
        <v>48356421</v>
      </c>
      <c r="F618" t="str">
        <f>INDEX([1]Quadro!$B:$B,MATCH(B618,[1]Quadro!$A:$A,0),0)</f>
        <v>Área Metropolitana do Porto</v>
      </c>
    </row>
    <row r="619" spans="1:6" x14ac:dyDescent="0.2">
      <c r="A619" s="31"/>
      <c r="B619" s="21" t="s">
        <v>298</v>
      </c>
      <c r="C619" s="22">
        <v>553875</v>
      </c>
      <c r="D619" s="23">
        <v>26376699</v>
      </c>
      <c r="E619" s="24">
        <v>26930574</v>
      </c>
      <c r="F619" t="str">
        <f>INDEX([1]Quadro!$B:$B,MATCH(B619,[1]Quadro!$A:$A,0),0)</f>
        <v>Região de Aveiro</v>
      </c>
    </row>
    <row r="620" spans="1:6" x14ac:dyDescent="0.2">
      <c r="A620" s="31"/>
      <c r="B620" s="21" t="s">
        <v>299</v>
      </c>
      <c r="C620" s="22">
        <v>322263</v>
      </c>
      <c r="D620" s="23">
        <v>26986100</v>
      </c>
      <c r="E620" s="24">
        <v>27308363</v>
      </c>
      <c r="F620" t="str">
        <f>INDEX([1]Quadro!$B:$B,MATCH(B620,[1]Quadro!$A:$A,0),0)</f>
        <v>Área Metropolitana do Porto</v>
      </c>
    </row>
    <row r="621" spans="1:6" x14ac:dyDescent="0.2">
      <c r="A621" s="31"/>
      <c r="B621" s="21" t="s">
        <v>300</v>
      </c>
      <c r="C621" s="22">
        <v>1794191</v>
      </c>
      <c r="D621" s="23">
        <v>16743994</v>
      </c>
      <c r="E621" s="24">
        <v>18538185</v>
      </c>
      <c r="F621" t="str">
        <f>INDEX([1]Quadro!$B:$B,MATCH(B621,[1]Quadro!$A:$A,0),0)</f>
        <v>Alto Minho</v>
      </c>
    </row>
    <row r="622" spans="1:6" x14ac:dyDescent="0.2">
      <c r="A622" s="31"/>
      <c r="B622" s="21" t="s">
        <v>301</v>
      </c>
      <c r="C622" s="22">
        <v>878759</v>
      </c>
      <c r="D622" s="23">
        <v>113943883</v>
      </c>
      <c r="E622" s="24">
        <v>114822642</v>
      </c>
      <c r="F622" t="str">
        <f>INDEX([1]Quadro!$B:$B,MATCH(B622,[1]Quadro!$A:$A,0),0)</f>
        <v>Área Metropolitana do Porto</v>
      </c>
    </row>
    <row r="623" spans="1:6" x14ac:dyDescent="0.2">
      <c r="A623" s="31"/>
      <c r="B623" s="21" t="s">
        <v>302</v>
      </c>
      <c r="C623" s="22">
        <v>20986</v>
      </c>
      <c r="D623" s="23">
        <v>17837412</v>
      </c>
      <c r="E623" s="24">
        <v>17858398</v>
      </c>
      <c r="F623" t="str">
        <f>INDEX([1]Quadro!$B:$B,MATCH(B623,[1]Quadro!$A:$A,0),0)</f>
        <v>Alto Tâmega</v>
      </c>
    </row>
    <row r="624" spans="1:6" x14ac:dyDescent="0.2">
      <c r="A624" s="31"/>
      <c r="B624" s="21" t="s">
        <v>303</v>
      </c>
      <c r="C624" s="22">
        <v>0</v>
      </c>
      <c r="D624" s="23">
        <v>5745419</v>
      </c>
      <c r="E624" s="24">
        <v>5745419</v>
      </c>
      <c r="F624" t="e">
        <f>INDEX([1]Quadro!$B:$B,MATCH(B624,[1]Quadro!$A:$A,0),0)</f>
        <v>#N/A</v>
      </c>
    </row>
    <row r="625" spans="1:6" x14ac:dyDescent="0.2">
      <c r="A625" s="31"/>
      <c r="B625" s="21" t="s">
        <v>304</v>
      </c>
      <c r="C625" s="22">
        <v>188568</v>
      </c>
      <c r="D625" s="23">
        <v>14933554</v>
      </c>
      <c r="E625" s="24">
        <v>15122122</v>
      </c>
      <c r="F625" t="str">
        <f>INDEX([1]Quadro!$B:$B,MATCH(B625,[1]Quadro!$A:$A,0),0)</f>
        <v>Alentejo Central</v>
      </c>
    </row>
    <row r="626" spans="1:6" x14ac:dyDescent="0.2">
      <c r="A626" s="31"/>
      <c r="B626" s="21" t="s">
        <v>305</v>
      </c>
      <c r="C626" s="22">
        <v>362420</v>
      </c>
      <c r="D626" s="23">
        <v>7560182</v>
      </c>
      <c r="E626" s="24">
        <v>7922602</v>
      </c>
      <c r="F626" t="str">
        <f>INDEX([1]Quadro!$B:$B,MATCH(B626,[1]Quadro!$A:$A,0),0)</f>
        <v>Alentejo Central</v>
      </c>
    </row>
    <row r="627" spans="1:6" x14ac:dyDescent="0.2">
      <c r="A627" s="31"/>
      <c r="B627" s="21" t="s">
        <v>306</v>
      </c>
      <c r="C627" s="22">
        <v>6611222</v>
      </c>
      <c r="D627" s="23">
        <v>105287088</v>
      </c>
      <c r="E627" s="24">
        <v>111898310</v>
      </c>
      <c r="F627" t="str">
        <f>INDEX([1]Quadro!$B:$B,MATCH(B627,[1]Quadro!$A:$A,0),0)</f>
        <v>Alto Minho</v>
      </c>
    </row>
    <row r="628" spans="1:6" x14ac:dyDescent="0.2">
      <c r="A628" s="31"/>
      <c r="B628" s="21" t="s">
        <v>307</v>
      </c>
      <c r="C628" s="22">
        <v>0</v>
      </c>
      <c r="D628" s="23">
        <v>6827664</v>
      </c>
      <c r="E628" s="24">
        <v>6827664</v>
      </c>
      <c r="F628" t="str">
        <f>INDEX([1]Quadro!$B:$B,MATCH(B628,[1]Quadro!$A:$A,0),0)</f>
        <v>Baixo Alentejo</v>
      </c>
    </row>
    <row r="629" spans="1:6" x14ac:dyDescent="0.2">
      <c r="A629" s="31"/>
      <c r="B629" s="21" t="s">
        <v>308</v>
      </c>
      <c r="C629" s="22">
        <v>186031</v>
      </c>
      <c r="D629" s="23">
        <v>13203840</v>
      </c>
      <c r="E629" s="24">
        <v>13389871</v>
      </c>
      <c r="F629" t="str">
        <f>INDEX([1]Quadro!$B:$B,MATCH(B629,[1]Quadro!$A:$A,0),0)</f>
        <v>Ave</v>
      </c>
    </row>
    <row r="630" spans="1:6" x14ac:dyDescent="0.2">
      <c r="A630" s="31"/>
      <c r="B630" s="21" t="s">
        <v>309</v>
      </c>
      <c r="C630" s="22">
        <v>6062</v>
      </c>
      <c r="D630" s="23">
        <v>3588915</v>
      </c>
      <c r="E630" s="24">
        <v>3594977</v>
      </c>
      <c r="F630" t="str">
        <f>INDEX([1]Quadro!$B:$B,MATCH(B630,[1]Quadro!$A:$A,0),0)</f>
        <v>Médio Tejo</v>
      </c>
    </row>
    <row r="631" spans="1:6" x14ac:dyDescent="0.2">
      <c r="A631" s="31"/>
      <c r="B631" s="21" t="s">
        <v>310</v>
      </c>
      <c r="C631" s="22">
        <v>72999</v>
      </c>
      <c r="D631" s="23">
        <v>14350967</v>
      </c>
      <c r="E631" s="24">
        <v>14423966</v>
      </c>
      <c r="F631" t="str">
        <f>INDEX([1]Quadro!$B:$B,MATCH(B631,[1]Quadro!$A:$A,0),0)</f>
        <v>Algarve</v>
      </c>
    </row>
    <row r="632" spans="1:6" x14ac:dyDescent="0.2">
      <c r="A632" s="31"/>
      <c r="B632" s="21" t="s">
        <v>311</v>
      </c>
      <c r="C632" s="22">
        <v>1311377</v>
      </c>
      <c r="D632" s="23">
        <v>97429396</v>
      </c>
      <c r="E632" s="24">
        <v>98740773</v>
      </c>
      <c r="F632" t="str">
        <f>INDEX([1]Quadro!$B:$B,MATCH(B632,[1]Quadro!$A:$A,0),0)</f>
        <v>Área Metropolitana do Porto</v>
      </c>
    </row>
    <row r="633" spans="1:6" x14ac:dyDescent="0.2">
      <c r="A633" s="31"/>
      <c r="B633" s="21" t="s">
        <v>312</v>
      </c>
      <c r="C633" s="22">
        <v>0</v>
      </c>
      <c r="D633" s="23">
        <v>5833346</v>
      </c>
      <c r="E633" s="24">
        <v>5833346</v>
      </c>
      <c r="F633" t="e">
        <f>INDEX([1]Quadro!$B:$B,MATCH(B633,[1]Quadro!$A:$A,0),0)</f>
        <v>#N/A</v>
      </c>
    </row>
    <row r="634" spans="1:6" x14ac:dyDescent="0.2">
      <c r="A634" s="31"/>
      <c r="B634" s="21" t="s">
        <v>313</v>
      </c>
      <c r="C634" s="22">
        <v>235500</v>
      </c>
      <c r="D634" s="23">
        <v>7698206</v>
      </c>
      <c r="E634" s="24">
        <v>7933706</v>
      </c>
      <c r="F634" t="str">
        <f>INDEX([1]Quadro!$B:$B,MATCH(B634,[1]Quadro!$A:$A,0),0)</f>
        <v>Terras de Trás-os-Montes</v>
      </c>
    </row>
    <row r="635" spans="1:6" x14ac:dyDescent="0.2">
      <c r="A635" s="31"/>
      <c r="B635" s="21" t="s">
        <v>314</v>
      </c>
      <c r="C635" s="22">
        <v>1591758</v>
      </c>
      <c r="D635" s="23">
        <v>125670738</v>
      </c>
      <c r="E635" s="24">
        <v>127262496</v>
      </c>
      <c r="F635" t="str">
        <f>INDEX([1]Quadro!$B:$B,MATCH(B635,[1]Quadro!$A:$A,0),0)</f>
        <v>Área Metropolitana de Lisboa</v>
      </c>
    </row>
    <row r="636" spans="1:6" x14ac:dyDescent="0.2">
      <c r="A636" s="31"/>
      <c r="B636" s="21" t="s">
        <v>315</v>
      </c>
      <c r="C636" s="22">
        <v>0</v>
      </c>
      <c r="D636" s="23">
        <v>9232874</v>
      </c>
      <c r="E636" s="24">
        <v>9232874</v>
      </c>
      <c r="F636" t="e">
        <f>INDEX([1]Quadro!$B:$B,MATCH(B636,[1]Quadro!$A:$A,0),0)</f>
        <v>#N/A</v>
      </c>
    </row>
    <row r="637" spans="1:6" x14ac:dyDescent="0.2">
      <c r="A637" s="31"/>
      <c r="B637" s="21" t="s">
        <v>316</v>
      </c>
      <c r="C637" s="22">
        <v>150809</v>
      </c>
      <c r="D637" s="23">
        <v>8330133</v>
      </c>
      <c r="E637" s="24">
        <v>8480942</v>
      </c>
      <c r="F637" t="str">
        <f>INDEX([1]Quadro!$B:$B,MATCH(B637,[1]Quadro!$A:$A,0),0)</f>
        <v>Médio Tejo</v>
      </c>
    </row>
    <row r="638" spans="1:6" x14ac:dyDescent="0.2">
      <c r="A638" s="31"/>
      <c r="B638" s="21" t="s">
        <v>317</v>
      </c>
      <c r="C638" s="22">
        <v>0</v>
      </c>
      <c r="D638" s="23">
        <v>11697559</v>
      </c>
      <c r="E638" s="24">
        <v>11697559</v>
      </c>
      <c r="F638" t="str">
        <f>INDEX([1]Quadro!$B:$B,MATCH(B638,[1]Quadro!$A:$A,0),0)</f>
        <v>Alto Minho</v>
      </c>
    </row>
    <row r="639" spans="1:6" x14ac:dyDescent="0.2">
      <c r="A639" s="31"/>
      <c r="B639" s="21" t="s">
        <v>318</v>
      </c>
      <c r="C639" s="22">
        <v>6800716</v>
      </c>
      <c r="D639" s="23">
        <v>151203845</v>
      </c>
      <c r="E639" s="24">
        <v>158004561</v>
      </c>
      <c r="F639" t="str">
        <f>INDEX([1]Quadro!$B:$B,MATCH(B639,[1]Quadro!$A:$A,0),0)</f>
        <v>Ave</v>
      </c>
    </row>
    <row r="640" spans="1:6" x14ac:dyDescent="0.2">
      <c r="A640" s="31"/>
      <c r="B640" s="21" t="s">
        <v>319</v>
      </c>
      <c r="C640" s="22">
        <v>131880</v>
      </c>
      <c r="D640" s="23">
        <v>9110171</v>
      </c>
      <c r="E640" s="24">
        <v>9242051</v>
      </c>
      <c r="F640" t="str">
        <f>INDEX([1]Quadro!$B:$B,MATCH(B640,[1]Quadro!$A:$A,0),0)</f>
        <v>Douro</v>
      </c>
    </row>
    <row r="641" spans="1:6" x14ac:dyDescent="0.2">
      <c r="A641" s="31"/>
      <c r="B641" s="21" t="s">
        <v>320</v>
      </c>
      <c r="C641" s="22">
        <v>1701833</v>
      </c>
      <c r="D641" s="23">
        <v>396674801</v>
      </c>
      <c r="E641" s="24">
        <v>398376634</v>
      </c>
      <c r="F641" t="str">
        <f>INDEX([1]Quadro!$B:$B,MATCH(B641,[1]Quadro!$A:$A,0),0)</f>
        <v>Área Metropolitana do Porto</v>
      </c>
    </row>
    <row r="642" spans="1:6" x14ac:dyDescent="0.2">
      <c r="A642" s="31"/>
      <c r="B642" s="21" t="s">
        <v>321</v>
      </c>
      <c r="C642" s="22">
        <v>223387</v>
      </c>
      <c r="D642" s="23">
        <v>51687217</v>
      </c>
      <c r="E642" s="24">
        <v>51910604</v>
      </c>
      <c r="F642" t="str">
        <f>INDEX([1]Quadro!$B:$B,MATCH(B642,[1]Quadro!$A:$A,0),0)</f>
        <v>Médio Tejo</v>
      </c>
    </row>
    <row r="643" spans="1:6" x14ac:dyDescent="0.2">
      <c r="A643" s="31"/>
      <c r="B643" s="21" t="s">
        <v>322</v>
      </c>
      <c r="C643" s="22">
        <v>46625</v>
      </c>
      <c r="D643" s="23">
        <v>5589081</v>
      </c>
      <c r="E643" s="24">
        <v>5635706</v>
      </c>
      <c r="F643" t="str">
        <f>INDEX([1]Quadro!$B:$B,MATCH(B643,[1]Quadro!$A:$A,0),0)</f>
        <v>Viseu Dão Lafões</v>
      </c>
    </row>
    <row r="644" spans="1:6" x14ac:dyDescent="0.2">
      <c r="A644" s="31"/>
      <c r="B644" s="21" t="s">
        <v>323</v>
      </c>
      <c r="C644" s="22">
        <v>689779</v>
      </c>
      <c r="D644" s="23">
        <v>8329071</v>
      </c>
      <c r="E644" s="24">
        <v>9018850</v>
      </c>
      <c r="F644" t="str">
        <f>INDEX([1]Quadro!$B:$B,MATCH(B644,[1]Quadro!$A:$A,0),0)</f>
        <v>Região de Coimbra</v>
      </c>
    </row>
    <row r="645" spans="1:6" x14ac:dyDescent="0.2">
      <c r="A645" s="31"/>
      <c r="B645" s="21" t="s">
        <v>324</v>
      </c>
      <c r="C645" s="22">
        <v>103839</v>
      </c>
      <c r="D645" s="23">
        <v>14067026</v>
      </c>
      <c r="E645" s="24">
        <v>14170865</v>
      </c>
      <c r="F645" t="str">
        <f>INDEX([1]Quadro!$B:$B,MATCH(B645,[1]Quadro!$A:$A,0),0)</f>
        <v>Alto Tâmega</v>
      </c>
    </row>
    <row r="646" spans="1:6" x14ac:dyDescent="0.2">
      <c r="A646" s="31"/>
      <c r="B646" s="21" t="s">
        <v>325</v>
      </c>
      <c r="C646" s="22">
        <v>65826</v>
      </c>
      <c r="D646" s="23">
        <v>22764366</v>
      </c>
      <c r="E646" s="24">
        <v>22830192</v>
      </c>
      <c r="F646" t="e">
        <f>INDEX([1]Quadro!$B:$B,MATCH(B646,[1]Quadro!$A:$A,0),0)</f>
        <v>#N/A</v>
      </c>
    </row>
    <row r="647" spans="1:6" x14ac:dyDescent="0.2">
      <c r="A647" s="31"/>
      <c r="B647" s="21" t="s">
        <v>326</v>
      </c>
      <c r="C647" s="22">
        <v>37125</v>
      </c>
      <c r="D647" s="23">
        <v>58593051</v>
      </c>
      <c r="E647" s="24">
        <v>58630176</v>
      </c>
      <c r="F647" t="str">
        <f>INDEX([1]Quadro!$B:$B,MATCH(B647,[1]Quadro!$A:$A,0),0)</f>
        <v>Douro</v>
      </c>
    </row>
    <row r="648" spans="1:6" x14ac:dyDescent="0.2">
      <c r="A648" s="31"/>
      <c r="B648" s="21" t="s">
        <v>327</v>
      </c>
      <c r="C648" s="22">
        <v>635730</v>
      </c>
      <c r="D648" s="23">
        <v>29812031</v>
      </c>
      <c r="E648" s="24">
        <v>30447761</v>
      </c>
      <c r="F648" t="str">
        <f>INDEX([1]Quadro!$B:$B,MATCH(B648,[1]Quadro!$A:$A,0),0)</f>
        <v>Algarve</v>
      </c>
    </row>
    <row r="649" spans="1:6" x14ac:dyDescent="0.2">
      <c r="A649" s="31"/>
      <c r="B649" s="21" t="s">
        <v>328</v>
      </c>
      <c r="C649" s="22">
        <v>49436</v>
      </c>
      <c r="D649" s="23">
        <v>4210628</v>
      </c>
      <c r="E649" s="24">
        <v>4260064</v>
      </c>
      <c r="F649" t="str">
        <f>INDEX([1]Quadro!$B:$B,MATCH(B649,[1]Quadro!$A:$A,0),0)</f>
        <v>Beira Baixa</v>
      </c>
    </row>
    <row r="650" spans="1:6" x14ac:dyDescent="0.2">
      <c r="A650" s="31"/>
      <c r="B650" s="21" t="s">
        <v>329</v>
      </c>
      <c r="C650" s="22">
        <v>272235</v>
      </c>
      <c r="D650" s="23">
        <v>46854337</v>
      </c>
      <c r="E650" s="24">
        <v>47126572</v>
      </c>
      <c r="F650" t="str">
        <f>INDEX([1]Quadro!$B:$B,MATCH(B650,[1]Quadro!$A:$A,0),0)</f>
        <v>Cávado</v>
      </c>
    </row>
    <row r="651" spans="1:6" x14ac:dyDescent="0.2">
      <c r="A651" s="31"/>
      <c r="B651" s="21" t="s">
        <v>330</v>
      </c>
      <c r="C651" s="22">
        <v>50379</v>
      </c>
      <c r="D651" s="23">
        <v>10572262</v>
      </c>
      <c r="E651" s="24">
        <v>10622641</v>
      </c>
      <c r="F651" t="str">
        <f>INDEX([1]Quadro!$B:$B,MATCH(B651,[1]Quadro!$A:$A,0),0)</f>
        <v>Alentejo Central</v>
      </c>
    </row>
    <row r="652" spans="1:6" x14ac:dyDescent="0.2">
      <c r="A652" s="31"/>
      <c r="B652" s="21" t="s">
        <v>331</v>
      </c>
      <c r="C652" s="22">
        <v>0</v>
      </c>
      <c r="D652" s="23">
        <v>5300183</v>
      </c>
      <c r="E652" s="24">
        <v>5300183</v>
      </c>
      <c r="F652" t="str">
        <f>INDEX([1]Quadro!$B:$B,MATCH(B652,[1]Quadro!$A:$A,0),0)</f>
        <v>Terras de Trás-os-Montes</v>
      </c>
    </row>
    <row r="653" spans="1:6" x14ac:dyDescent="0.2">
      <c r="A653" s="31"/>
      <c r="B653" s="21" t="s">
        <v>332</v>
      </c>
      <c r="C653" s="22">
        <v>7809</v>
      </c>
      <c r="D653" s="23">
        <v>9189607</v>
      </c>
      <c r="E653" s="24">
        <v>9197416</v>
      </c>
      <c r="F653" t="str">
        <f>INDEX([1]Quadro!$B:$B,MATCH(B653,[1]Quadro!$A:$A,0),0)</f>
        <v>Terras de Trás-os-Montes</v>
      </c>
    </row>
    <row r="654" spans="1:6" x14ac:dyDescent="0.2">
      <c r="A654" s="31"/>
      <c r="B654" s="21" t="s">
        <v>333</v>
      </c>
      <c r="C654" s="22">
        <v>2704634</v>
      </c>
      <c r="D654" s="23">
        <v>111607440</v>
      </c>
      <c r="E654" s="24">
        <v>114312074</v>
      </c>
      <c r="F654" t="str">
        <f>INDEX([1]Quadro!$B:$B,MATCH(B654,[1]Quadro!$A:$A,0),0)</f>
        <v>Viseu Dão Lafões</v>
      </c>
    </row>
    <row r="655" spans="1:6" x14ac:dyDescent="0.2">
      <c r="A655" s="31"/>
      <c r="B655" s="21" t="s">
        <v>334</v>
      </c>
      <c r="C655" s="22">
        <v>261978</v>
      </c>
      <c r="D655" s="23">
        <v>24234192</v>
      </c>
      <c r="E655" s="24">
        <v>24496170</v>
      </c>
      <c r="F655" t="str">
        <f>INDEX([1]Quadro!$B:$B,MATCH(B655,[1]Quadro!$A:$A,0),0)</f>
        <v>Ave</v>
      </c>
    </row>
    <row r="656" spans="1:6" x14ac:dyDescent="0.2">
      <c r="A656" s="31"/>
      <c r="B656" s="21" t="s">
        <v>335</v>
      </c>
      <c r="C656" s="22">
        <v>230158</v>
      </c>
      <c r="D656" s="23">
        <v>10170120</v>
      </c>
      <c r="E656" s="24">
        <v>10400278</v>
      </c>
      <c r="F656" t="str">
        <f>INDEX([1]Quadro!$B:$B,MATCH(B656,[1]Quadro!$A:$A,0),0)</f>
        <v>Viseu Dão Lafões</v>
      </c>
    </row>
    <row r="657" spans="1:6" x14ac:dyDescent="0.2">
      <c r="A657" s="12" t="s">
        <v>339</v>
      </c>
      <c r="B657" s="13"/>
      <c r="C657" s="18">
        <v>336818442</v>
      </c>
      <c r="D657" s="19">
        <v>12408453257</v>
      </c>
      <c r="E657" s="20">
        <v>12745271699</v>
      </c>
      <c r="F657" t="e">
        <f>INDEX([1]Quadro!$B:$B,MATCH(B657,[1]Quadro!$A:$A,0),0)</f>
        <v>#N/A</v>
      </c>
    </row>
    <row r="658" spans="1:6" x14ac:dyDescent="0.2">
      <c r="A658" s="12" t="s">
        <v>21</v>
      </c>
      <c r="B658" s="12" t="s">
        <v>28</v>
      </c>
      <c r="C658" s="18">
        <v>3968504</v>
      </c>
      <c r="D658" s="19">
        <v>2731959</v>
      </c>
      <c r="E658" s="20">
        <v>6700463</v>
      </c>
      <c r="F658" t="str">
        <f>INDEX([1]Quadro!$B:$B,MATCH(B658,[1]Quadro!$A:$A,0),0)</f>
        <v>Médio Tejo</v>
      </c>
    </row>
    <row r="659" spans="1:6" x14ac:dyDescent="0.2">
      <c r="A659" s="31"/>
      <c r="B659" s="21" t="s">
        <v>29</v>
      </c>
      <c r="C659" s="22">
        <v>929096</v>
      </c>
      <c r="D659" s="23">
        <v>2283383</v>
      </c>
      <c r="E659" s="24">
        <v>3212479</v>
      </c>
      <c r="F659" t="str">
        <f>INDEX([1]Quadro!$B:$B,MATCH(B659,[1]Quadro!$A:$A,0),0)</f>
        <v>Região de Aveiro</v>
      </c>
    </row>
    <row r="660" spans="1:6" x14ac:dyDescent="0.2">
      <c r="A660" s="31"/>
      <c r="B660" s="21" t="s">
        <v>30</v>
      </c>
      <c r="C660" s="22">
        <v>61922</v>
      </c>
      <c r="D660" s="23">
        <v>655564</v>
      </c>
      <c r="E660" s="24">
        <v>717486</v>
      </c>
      <c r="F660" t="str">
        <f>INDEX([1]Quadro!$B:$B,MATCH(B660,[1]Quadro!$A:$A,0),0)</f>
        <v>Viseu Dão Lafões</v>
      </c>
    </row>
    <row r="661" spans="1:6" x14ac:dyDescent="0.2">
      <c r="A661" s="31"/>
      <c r="B661" s="21" t="s">
        <v>31</v>
      </c>
      <c r="C661" s="22">
        <v>0</v>
      </c>
      <c r="D661" s="23">
        <v>865876</v>
      </c>
      <c r="E661" s="24">
        <v>865876</v>
      </c>
      <c r="F661" t="str">
        <f>INDEX([1]Quadro!$B:$B,MATCH(B661,[1]Quadro!$A:$A,0),0)</f>
        <v>Alentejo Central</v>
      </c>
    </row>
    <row r="662" spans="1:6" x14ac:dyDescent="0.2">
      <c r="A662" s="31"/>
      <c r="B662" s="21" t="s">
        <v>32</v>
      </c>
      <c r="C662" s="22">
        <v>101669</v>
      </c>
      <c r="D662" s="23">
        <v>1787069</v>
      </c>
      <c r="E662" s="24">
        <v>1888738</v>
      </c>
      <c r="F662" t="str">
        <f>INDEX([1]Quadro!$B:$B,MATCH(B662,[1]Quadro!$A:$A,0),0)</f>
        <v>Região de Aveiro</v>
      </c>
    </row>
    <row r="663" spans="1:6" x14ac:dyDescent="0.2">
      <c r="A663" s="31"/>
      <c r="B663" s="21" t="s">
        <v>33</v>
      </c>
      <c r="C663" s="22">
        <v>2731969</v>
      </c>
      <c r="D663" s="23">
        <v>3713672</v>
      </c>
      <c r="E663" s="24">
        <v>6445641</v>
      </c>
      <c r="F663" t="str">
        <f>INDEX([1]Quadro!$B:$B,MATCH(B663,[1]Quadro!$A:$A,0),0)</f>
        <v>Algarve</v>
      </c>
    </row>
    <row r="664" spans="1:6" x14ac:dyDescent="0.2">
      <c r="A664" s="31"/>
      <c r="B664" s="21" t="s">
        <v>34</v>
      </c>
      <c r="C664" s="22">
        <v>56689</v>
      </c>
      <c r="D664" s="23">
        <v>2296142</v>
      </c>
      <c r="E664" s="24">
        <v>2352831</v>
      </c>
      <c r="F664" t="str">
        <f>INDEX([1]Quadro!$B:$B,MATCH(B664,[1]Quadro!$A:$A,0),0)</f>
        <v>Alentejo Litoral</v>
      </c>
    </row>
    <row r="665" spans="1:6" x14ac:dyDescent="0.2">
      <c r="A665" s="31"/>
      <c r="B665" s="21" t="s">
        <v>35</v>
      </c>
      <c r="C665" s="22">
        <v>470711</v>
      </c>
      <c r="D665" s="23">
        <v>1461168</v>
      </c>
      <c r="E665" s="24">
        <v>1931879</v>
      </c>
      <c r="F665" t="str">
        <f>INDEX([1]Quadro!$B:$B,MATCH(B665,[1]Quadro!$A:$A,0),0)</f>
        <v>Médio Tejo</v>
      </c>
    </row>
    <row r="666" spans="1:6" x14ac:dyDescent="0.2">
      <c r="A666" s="31"/>
      <c r="B666" s="21" t="s">
        <v>36</v>
      </c>
      <c r="C666" s="22">
        <v>1240898</v>
      </c>
      <c r="D666" s="23">
        <v>4467677</v>
      </c>
      <c r="E666" s="24">
        <v>5708575</v>
      </c>
      <c r="F666" t="str">
        <f>INDEX([1]Quadro!$B:$B,MATCH(B666,[1]Quadro!$A:$A,0),0)</f>
        <v>Oeste</v>
      </c>
    </row>
    <row r="667" spans="1:6" x14ac:dyDescent="0.2">
      <c r="A667" s="31"/>
      <c r="B667" s="21" t="s">
        <v>37</v>
      </c>
      <c r="C667" s="22">
        <v>3047354</v>
      </c>
      <c r="D667" s="23">
        <v>1718158</v>
      </c>
      <c r="E667" s="24">
        <v>4765512</v>
      </c>
      <c r="F667" t="str">
        <f>INDEX([1]Quadro!$B:$B,MATCH(B667,[1]Quadro!$A:$A,0),0)</f>
        <v>Área Metropolitana de Lisboa</v>
      </c>
    </row>
    <row r="668" spans="1:6" x14ac:dyDescent="0.2">
      <c r="A668" s="31"/>
      <c r="B668" s="21" t="s">
        <v>38</v>
      </c>
      <c r="C668" s="22">
        <v>2527</v>
      </c>
      <c r="D668" s="23">
        <v>1021114</v>
      </c>
      <c r="E668" s="24">
        <v>1023641</v>
      </c>
      <c r="F668" t="str">
        <f>INDEX([1]Quadro!$B:$B,MATCH(B668,[1]Quadro!$A:$A,0),0)</f>
        <v>Algarve</v>
      </c>
    </row>
    <row r="669" spans="1:6" x14ac:dyDescent="0.2">
      <c r="A669" s="31"/>
      <c r="B669" s="21" t="s">
        <v>39</v>
      </c>
      <c r="C669" s="22">
        <v>3996203</v>
      </c>
      <c r="D669" s="23">
        <v>2071322</v>
      </c>
      <c r="E669" s="24">
        <v>6067525</v>
      </c>
      <c r="F669" t="str">
        <f>INDEX([1]Quadro!$B:$B,MATCH(B669,[1]Quadro!$A:$A,0),0)</f>
        <v>Oeste</v>
      </c>
    </row>
    <row r="670" spans="1:6" x14ac:dyDescent="0.2">
      <c r="A670" s="31"/>
      <c r="B670" s="21" t="s">
        <v>40</v>
      </c>
      <c r="C670" s="22">
        <v>21904</v>
      </c>
      <c r="D670" s="23">
        <v>998879</v>
      </c>
      <c r="E670" s="24">
        <v>1020783</v>
      </c>
      <c r="F670" t="str">
        <f>INDEX([1]Quadro!$B:$B,MATCH(B670,[1]Quadro!$A:$A,0),0)</f>
        <v>Terras de Trás-os-Montes</v>
      </c>
    </row>
    <row r="671" spans="1:6" x14ac:dyDescent="0.2">
      <c r="A671" s="31"/>
      <c r="B671" s="21" t="s">
        <v>41</v>
      </c>
      <c r="C671" s="22">
        <v>0</v>
      </c>
      <c r="D671" s="23">
        <v>1440451</v>
      </c>
      <c r="E671" s="24">
        <v>1440451</v>
      </c>
      <c r="F671" t="str">
        <f>INDEX([1]Quadro!$B:$B,MATCH(B671,[1]Quadro!$A:$A,0),0)</f>
        <v>Douro</v>
      </c>
    </row>
    <row r="672" spans="1:6" x14ac:dyDescent="0.2">
      <c r="A672" s="31"/>
      <c r="B672" s="21" t="s">
        <v>42</v>
      </c>
      <c r="C672" s="22">
        <v>599162</v>
      </c>
      <c r="D672" s="23">
        <v>779225</v>
      </c>
      <c r="E672" s="24">
        <v>1378387</v>
      </c>
      <c r="F672" t="str">
        <f>INDEX([1]Quadro!$B:$B,MATCH(B672,[1]Quadro!$A:$A,0),0)</f>
        <v>Algarve</v>
      </c>
    </row>
    <row r="673" spans="1:6" x14ac:dyDescent="0.2">
      <c r="A673" s="31"/>
      <c r="B673" s="21" t="s">
        <v>43</v>
      </c>
      <c r="C673" s="22">
        <v>23589</v>
      </c>
      <c r="D673" s="23">
        <v>1497543</v>
      </c>
      <c r="E673" s="24">
        <v>1521132</v>
      </c>
      <c r="F673" t="str">
        <f>INDEX([1]Quadro!$B:$B,MATCH(B673,[1]Quadro!$A:$A,0),0)</f>
        <v>Baixo Alentejo</v>
      </c>
    </row>
    <row r="674" spans="1:6" x14ac:dyDescent="0.2">
      <c r="A674" s="31"/>
      <c r="B674" s="21" t="s">
        <v>44</v>
      </c>
      <c r="C674" s="22">
        <v>31588655</v>
      </c>
      <c r="D674" s="23">
        <v>8357648</v>
      </c>
      <c r="E674" s="24">
        <v>39946303</v>
      </c>
      <c r="F674" t="str">
        <f>INDEX([1]Quadro!$B:$B,MATCH(B674,[1]Quadro!$A:$A,0),0)</f>
        <v>Área Metropolitana de Lisboa</v>
      </c>
    </row>
    <row r="675" spans="1:6" x14ac:dyDescent="0.2">
      <c r="A675" s="31"/>
      <c r="B675" s="21" t="s">
        <v>45</v>
      </c>
      <c r="C675" s="22">
        <v>883139</v>
      </c>
      <c r="D675" s="23">
        <v>1015179</v>
      </c>
      <c r="E675" s="24">
        <v>1898318</v>
      </c>
      <c r="F675" t="str">
        <f>INDEX([1]Quadro!$B:$B,MATCH(B675,[1]Quadro!$A:$A,0),0)</f>
        <v>Beiras e Serra da Estrela</v>
      </c>
    </row>
    <row r="676" spans="1:6" x14ac:dyDescent="0.2">
      <c r="A676" s="31"/>
      <c r="B676" s="21" t="s">
        <v>46</v>
      </c>
      <c r="C676" s="22">
        <v>0</v>
      </c>
      <c r="D676" s="23">
        <v>1834248</v>
      </c>
      <c r="E676" s="24">
        <v>1834248</v>
      </c>
      <c r="F676" t="str">
        <f>INDEX([1]Quadro!$B:$B,MATCH(B676,[1]Quadro!$A:$A,0),0)</f>
        <v>Lezíria do Tejo</v>
      </c>
    </row>
    <row r="677" spans="1:6" x14ac:dyDescent="0.2">
      <c r="A677" s="31"/>
      <c r="B677" s="21" t="s">
        <v>47</v>
      </c>
      <c r="C677" s="22">
        <v>0</v>
      </c>
      <c r="D677" s="23">
        <v>964228</v>
      </c>
      <c r="E677" s="24">
        <v>964228</v>
      </c>
      <c r="F677" t="str">
        <f>INDEX([1]Quadro!$B:$B,MATCH(B677,[1]Quadro!$A:$A,0),0)</f>
        <v>Baixo Alentejo</v>
      </c>
    </row>
    <row r="678" spans="1:6" x14ac:dyDescent="0.2">
      <c r="A678" s="31"/>
      <c r="B678" s="21" t="s">
        <v>48</v>
      </c>
      <c r="C678" s="22">
        <v>67047</v>
      </c>
      <c r="D678" s="23">
        <v>1057114</v>
      </c>
      <c r="E678" s="24">
        <v>1124161</v>
      </c>
      <c r="F678" t="str">
        <f>INDEX([1]Quadro!$B:$B,MATCH(B678,[1]Quadro!$A:$A,0),0)</f>
        <v>Lezíria do Tejo</v>
      </c>
    </row>
    <row r="679" spans="1:6" x14ac:dyDescent="0.2">
      <c r="A679" s="31"/>
      <c r="B679" s="21" t="s">
        <v>49</v>
      </c>
      <c r="C679" s="22">
        <v>6969</v>
      </c>
      <c r="D679" s="23">
        <v>807597</v>
      </c>
      <c r="E679" s="24">
        <v>814566</v>
      </c>
      <c r="F679" t="str">
        <f>INDEX([1]Quadro!$B:$B,MATCH(B679,[1]Quadro!$A:$A,0),0)</f>
        <v>Alto Alentejo</v>
      </c>
    </row>
    <row r="680" spans="1:6" x14ac:dyDescent="0.2">
      <c r="A680" s="31"/>
      <c r="B680" s="21" t="s">
        <v>50</v>
      </c>
      <c r="C680" s="22">
        <v>43192</v>
      </c>
      <c r="D680" s="23">
        <v>750574</v>
      </c>
      <c r="E680" s="24">
        <v>793766</v>
      </c>
      <c r="F680" t="str">
        <f>INDEX([1]Quadro!$B:$B,MATCH(B680,[1]Quadro!$A:$A,0),0)</f>
        <v>Região de Leiria</v>
      </c>
    </row>
    <row r="681" spans="1:6" x14ac:dyDescent="0.2">
      <c r="A681" s="31"/>
      <c r="B681" s="21" t="s">
        <v>51</v>
      </c>
      <c r="C681" s="22">
        <v>0</v>
      </c>
      <c r="D681" s="23">
        <v>479656</v>
      </c>
      <c r="E681" s="24">
        <v>479656</v>
      </c>
      <c r="F681" t="str">
        <f>INDEX([1]Quadro!$B:$B,MATCH(B681,[1]Quadro!$A:$A,0),0)</f>
        <v>Baixo Alentejo</v>
      </c>
    </row>
    <row r="682" spans="1:6" x14ac:dyDescent="0.2">
      <c r="A682" s="31"/>
      <c r="B682" s="21" t="s">
        <v>52</v>
      </c>
      <c r="C682" s="22">
        <v>17093993</v>
      </c>
      <c r="D682" s="23">
        <v>8529749</v>
      </c>
      <c r="E682" s="24">
        <v>25623742</v>
      </c>
      <c r="F682" t="str">
        <f>INDEX([1]Quadro!$B:$B,MATCH(B682,[1]Quadro!$A:$A,0),0)</f>
        <v>Área Metropolitana de Lisboa</v>
      </c>
    </row>
    <row r="683" spans="1:6" x14ac:dyDescent="0.2">
      <c r="A683" s="31"/>
      <c r="B683" s="21" t="s">
        <v>53</v>
      </c>
      <c r="C683" s="22">
        <v>4251276</v>
      </c>
      <c r="D683" s="23">
        <v>2468523</v>
      </c>
      <c r="E683" s="24">
        <v>6719799</v>
      </c>
      <c r="F683" t="str">
        <f>INDEX([1]Quadro!$B:$B,MATCH(B683,[1]Quadro!$A:$A,0),0)</f>
        <v>Tâmega e Sousa</v>
      </c>
    </row>
    <row r="684" spans="1:6" x14ac:dyDescent="0.2">
      <c r="A684" s="31"/>
      <c r="B684" s="21" t="s">
        <v>54</v>
      </c>
      <c r="C684" s="22">
        <v>830929</v>
      </c>
      <c r="D684" s="23">
        <v>1395583</v>
      </c>
      <c r="E684" s="24">
        <v>2226512</v>
      </c>
      <c r="F684" t="str">
        <f>INDEX([1]Quadro!$B:$B,MATCH(B684,[1]Quadro!$A:$A,0),0)</f>
        <v>Cávado</v>
      </c>
    </row>
    <row r="685" spans="1:6" x14ac:dyDescent="0.2">
      <c r="A685" s="31"/>
      <c r="B685" s="21" t="s">
        <v>55</v>
      </c>
      <c r="C685" s="22">
        <v>1657648</v>
      </c>
      <c r="D685" s="23">
        <v>4232535</v>
      </c>
      <c r="E685" s="24">
        <v>5890183</v>
      </c>
      <c r="F685" t="str">
        <f>INDEX([1]Quadro!$B:$B,MATCH(B685,[1]Quadro!$A:$A,0),0)</f>
        <v>Região de Aveiro</v>
      </c>
    </row>
    <row r="686" spans="1:6" x14ac:dyDescent="0.2">
      <c r="A686" s="31"/>
      <c r="B686" s="21" t="s">
        <v>56</v>
      </c>
      <c r="C686" s="22">
        <v>5269149</v>
      </c>
      <c r="D686" s="23">
        <v>4370471</v>
      </c>
      <c r="E686" s="24">
        <v>9639620</v>
      </c>
      <c r="F686" t="e">
        <f>INDEX([1]Quadro!$B:$B,MATCH(B686,[1]Quadro!$A:$A,0),0)</f>
        <v>#N/A</v>
      </c>
    </row>
    <row r="687" spans="1:6" x14ac:dyDescent="0.2">
      <c r="A687" s="31"/>
      <c r="B687" s="21" t="s">
        <v>57</v>
      </c>
      <c r="C687" s="22">
        <v>1115505</v>
      </c>
      <c r="D687" s="23">
        <v>819700</v>
      </c>
      <c r="E687" s="24">
        <v>1935205</v>
      </c>
      <c r="F687" t="str">
        <f>INDEX([1]Quadro!$B:$B,MATCH(B687,[1]Quadro!$A:$A,0),0)</f>
        <v>Região de Leiria</v>
      </c>
    </row>
    <row r="688" spans="1:6" x14ac:dyDescent="0.2">
      <c r="A688" s="31"/>
      <c r="B688" s="21" t="s">
        <v>58</v>
      </c>
      <c r="C688" s="22">
        <v>24002</v>
      </c>
      <c r="D688" s="23">
        <v>2140794</v>
      </c>
      <c r="E688" s="24">
        <v>2164796</v>
      </c>
      <c r="F688" t="str">
        <f>INDEX([1]Quadro!$B:$B,MATCH(B688,[1]Quadro!$A:$A,0),0)</f>
        <v>Alto Minho</v>
      </c>
    </row>
    <row r="689" spans="1:6" x14ac:dyDescent="0.2">
      <c r="A689" s="31"/>
      <c r="B689" s="21" t="s">
        <v>59</v>
      </c>
      <c r="C689" s="22">
        <v>679859</v>
      </c>
      <c r="D689" s="23">
        <v>2716540</v>
      </c>
      <c r="E689" s="24">
        <v>3396399</v>
      </c>
      <c r="F689" t="str">
        <f>INDEX([1]Quadro!$B:$B,MATCH(B689,[1]Quadro!$A:$A,0),0)</f>
        <v>Região de Coimbra</v>
      </c>
    </row>
    <row r="690" spans="1:6" x14ac:dyDescent="0.2">
      <c r="A690" s="31"/>
      <c r="B690" s="21" t="s">
        <v>60</v>
      </c>
      <c r="C690" s="22">
        <v>0</v>
      </c>
      <c r="D690" s="23">
        <v>876276</v>
      </c>
      <c r="E690" s="24">
        <v>876276</v>
      </c>
      <c r="F690" t="str">
        <f>INDEX([1]Quadro!$B:$B,MATCH(B690,[1]Quadro!$A:$A,0),0)</f>
        <v>Douro</v>
      </c>
    </row>
    <row r="691" spans="1:6" x14ac:dyDescent="0.2">
      <c r="A691" s="31"/>
      <c r="B691" s="21" t="s">
        <v>61</v>
      </c>
      <c r="C691" s="22">
        <v>206167</v>
      </c>
      <c r="D691" s="23">
        <v>1517457</v>
      </c>
      <c r="E691" s="24">
        <v>1723624</v>
      </c>
      <c r="F691" t="str">
        <f>INDEX([1]Quadro!$B:$B,MATCH(B691,[1]Quadro!$A:$A,0),0)</f>
        <v>Área Metropolitana do Porto</v>
      </c>
    </row>
    <row r="692" spans="1:6" x14ac:dyDescent="0.2">
      <c r="A692" s="31"/>
      <c r="B692" s="21" t="s">
        <v>62</v>
      </c>
      <c r="C692" s="22">
        <v>94090</v>
      </c>
      <c r="D692" s="23">
        <v>1168820</v>
      </c>
      <c r="E692" s="24">
        <v>1262910</v>
      </c>
      <c r="F692" t="str">
        <f>INDEX([1]Quadro!$B:$B,MATCH(B692,[1]Quadro!$A:$A,0),0)</f>
        <v>Alentejo Central</v>
      </c>
    </row>
    <row r="693" spans="1:6" x14ac:dyDescent="0.2">
      <c r="A693" s="31"/>
      <c r="B693" s="21" t="s">
        <v>63</v>
      </c>
      <c r="C693" s="22">
        <v>9914</v>
      </c>
      <c r="D693" s="23">
        <v>921206</v>
      </c>
      <c r="E693" s="24">
        <v>931120</v>
      </c>
      <c r="F693" t="str">
        <f>INDEX([1]Quadro!$B:$B,MATCH(B693,[1]Quadro!$A:$A,0),0)</f>
        <v>Alto Alentejo</v>
      </c>
    </row>
    <row r="694" spans="1:6" x14ac:dyDescent="0.2">
      <c r="A694" s="31"/>
      <c r="B694" s="21" t="s">
        <v>64</v>
      </c>
      <c r="C694" s="22">
        <v>48006</v>
      </c>
      <c r="D694" s="23">
        <v>1319458</v>
      </c>
      <c r="E694" s="24">
        <v>1367464</v>
      </c>
      <c r="F694" t="str">
        <f>INDEX([1]Quadro!$B:$B,MATCH(B694,[1]Quadro!$A:$A,0),0)</f>
        <v>Oeste</v>
      </c>
    </row>
    <row r="695" spans="1:6" x14ac:dyDescent="0.2">
      <c r="A695" s="31"/>
      <c r="B695" s="21" t="s">
        <v>65</v>
      </c>
      <c r="C695" s="22">
        <v>16778793</v>
      </c>
      <c r="D695" s="23">
        <v>5524672</v>
      </c>
      <c r="E695" s="24">
        <v>22303465</v>
      </c>
      <c r="F695" t="str">
        <f>INDEX([1]Quadro!$B:$B,MATCH(B695,[1]Quadro!$A:$A,0),0)</f>
        <v>Região de Aveiro</v>
      </c>
    </row>
    <row r="696" spans="1:6" x14ac:dyDescent="0.2">
      <c r="A696" s="31"/>
      <c r="B696" s="21" t="s">
        <v>66</v>
      </c>
      <c r="C696" s="22">
        <v>0</v>
      </c>
      <c r="D696" s="23">
        <v>963775</v>
      </c>
      <c r="E696" s="24">
        <v>963775</v>
      </c>
      <c r="F696" t="str">
        <f>INDEX([1]Quadro!$B:$B,MATCH(B696,[1]Quadro!$A:$A,0),0)</f>
        <v>Alto Alentejo</v>
      </c>
    </row>
    <row r="697" spans="1:6" x14ac:dyDescent="0.2">
      <c r="A697" s="31"/>
      <c r="B697" s="21" t="s">
        <v>67</v>
      </c>
      <c r="C697" s="22">
        <v>2212334</v>
      </c>
      <c r="D697" s="23">
        <v>1485167</v>
      </c>
      <c r="E697" s="24">
        <v>3697501</v>
      </c>
      <c r="F697" t="str">
        <f>INDEX([1]Quadro!$B:$B,MATCH(B697,[1]Quadro!$A:$A,0),0)</f>
        <v>Lezíria do Tejo</v>
      </c>
    </row>
    <row r="698" spans="1:6" x14ac:dyDescent="0.2">
      <c r="A698" s="31"/>
      <c r="B698" s="21" t="s">
        <v>68</v>
      </c>
      <c r="C698" s="22">
        <v>376935</v>
      </c>
      <c r="D698" s="23">
        <v>1313037</v>
      </c>
      <c r="E698" s="24">
        <v>1689972</v>
      </c>
      <c r="F698" t="str">
        <f>INDEX([1]Quadro!$B:$B,MATCH(B698,[1]Quadro!$A:$A,0),0)</f>
        <v>Tâmega e Sousa</v>
      </c>
    </row>
    <row r="699" spans="1:6" x14ac:dyDescent="0.2">
      <c r="A699" s="31"/>
      <c r="B699" s="21" t="s">
        <v>69</v>
      </c>
      <c r="C699" s="22">
        <v>1037952</v>
      </c>
      <c r="D699" s="23">
        <v>5914890</v>
      </c>
      <c r="E699" s="24">
        <v>6952842</v>
      </c>
      <c r="F699" t="str">
        <f>INDEX([1]Quadro!$B:$B,MATCH(B699,[1]Quadro!$A:$A,0),0)</f>
        <v>Cávado</v>
      </c>
    </row>
    <row r="700" spans="1:6" x14ac:dyDescent="0.2">
      <c r="A700" s="31"/>
      <c r="B700" s="21" t="s">
        <v>70</v>
      </c>
      <c r="C700" s="22">
        <v>3421</v>
      </c>
      <c r="D700" s="23">
        <v>267319</v>
      </c>
      <c r="E700" s="24">
        <v>270740</v>
      </c>
      <c r="F700" t="str">
        <f>INDEX([1]Quadro!$B:$B,MATCH(B700,[1]Quadro!$A:$A,0),0)</f>
        <v>Baixo Alentejo</v>
      </c>
    </row>
    <row r="701" spans="1:6" x14ac:dyDescent="0.2">
      <c r="A701" s="31"/>
      <c r="B701" s="21" t="s">
        <v>71</v>
      </c>
      <c r="C701" s="22">
        <v>9410033</v>
      </c>
      <c r="D701" s="23">
        <v>3764814</v>
      </c>
      <c r="E701" s="24">
        <v>13174847</v>
      </c>
      <c r="F701" t="str">
        <f>INDEX([1]Quadro!$B:$B,MATCH(B701,[1]Quadro!$A:$A,0),0)</f>
        <v>Área Metropolitana de Lisboa</v>
      </c>
    </row>
    <row r="702" spans="1:6" x14ac:dyDescent="0.2">
      <c r="A702" s="31"/>
      <c r="B702" s="21" t="s">
        <v>72</v>
      </c>
      <c r="C702" s="22">
        <v>680830</v>
      </c>
      <c r="D702" s="23">
        <v>591743</v>
      </c>
      <c r="E702" s="24">
        <v>1272573</v>
      </c>
      <c r="F702" t="str">
        <f>INDEX([1]Quadro!$B:$B,MATCH(B702,[1]Quadro!$A:$A,0),0)</f>
        <v>Região de Leiria</v>
      </c>
    </row>
    <row r="703" spans="1:6" x14ac:dyDescent="0.2">
      <c r="A703" s="31"/>
      <c r="B703" s="21" t="s">
        <v>73</v>
      </c>
      <c r="C703" s="22">
        <v>8311867</v>
      </c>
      <c r="D703" s="23">
        <v>3972299</v>
      </c>
      <c r="E703" s="24">
        <v>12284166</v>
      </c>
      <c r="F703" t="str">
        <f>INDEX([1]Quadro!$B:$B,MATCH(B703,[1]Quadro!$A:$A,0),0)</f>
        <v>Baixo Alentejo</v>
      </c>
    </row>
    <row r="704" spans="1:6" x14ac:dyDescent="0.2">
      <c r="A704" s="31"/>
      <c r="B704" s="21" t="s">
        <v>74</v>
      </c>
      <c r="C704" s="22">
        <v>0</v>
      </c>
      <c r="D704" s="23">
        <v>1215862</v>
      </c>
      <c r="E704" s="24">
        <v>1215862</v>
      </c>
      <c r="F704" t="str">
        <f>INDEX([1]Quadro!$B:$B,MATCH(B704,[1]Quadro!$A:$A,0),0)</f>
        <v>Beiras e Serra da Estrela</v>
      </c>
    </row>
    <row r="705" spans="1:6" x14ac:dyDescent="0.2">
      <c r="A705" s="31"/>
      <c r="B705" s="21" t="s">
        <v>75</v>
      </c>
      <c r="C705" s="22">
        <v>1106718</v>
      </c>
      <c r="D705" s="23">
        <v>2589480</v>
      </c>
      <c r="E705" s="24">
        <v>3696198</v>
      </c>
      <c r="F705" t="str">
        <f>INDEX([1]Quadro!$B:$B,MATCH(B705,[1]Quadro!$A:$A,0),0)</f>
        <v>Lezíria do Tejo</v>
      </c>
    </row>
    <row r="706" spans="1:6" x14ac:dyDescent="0.2">
      <c r="A706" s="31"/>
      <c r="B706" s="21" t="s">
        <v>76</v>
      </c>
      <c r="C706" s="22">
        <v>437532</v>
      </c>
      <c r="D706" s="23">
        <v>581098</v>
      </c>
      <c r="E706" s="24">
        <v>1018630</v>
      </c>
      <c r="F706" t="str">
        <f>INDEX([1]Quadro!$B:$B,MATCH(B706,[1]Quadro!$A:$A,0),0)</f>
        <v>Oeste</v>
      </c>
    </row>
    <row r="707" spans="1:6" x14ac:dyDescent="0.2">
      <c r="A707" s="31"/>
      <c r="B707" s="21" t="s">
        <v>77</v>
      </c>
      <c r="C707" s="22">
        <v>174001</v>
      </c>
      <c r="D707" s="23">
        <v>772448</v>
      </c>
      <c r="E707" s="24">
        <v>946449</v>
      </c>
      <c r="F707" t="str">
        <f>INDEX([1]Quadro!$B:$B,MATCH(B707,[1]Quadro!$A:$A,0),0)</f>
        <v>Alentejo Central</v>
      </c>
    </row>
    <row r="708" spans="1:6" x14ac:dyDescent="0.2">
      <c r="A708" s="31"/>
      <c r="B708" s="21" t="s">
        <v>78</v>
      </c>
      <c r="C708" s="22">
        <v>178198</v>
      </c>
      <c r="D708" s="23">
        <v>924700</v>
      </c>
      <c r="E708" s="24">
        <v>1102898</v>
      </c>
      <c r="F708" t="str">
        <f>INDEX([1]Quadro!$B:$B,MATCH(B708,[1]Quadro!$A:$A,0),0)</f>
        <v>Alto Tâmega</v>
      </c>
    </row>
    <row r="709" spans="1:6" x14ac:dyDescent="0.2">
      <c r="A709" s="31"/>
      <c r="B709" s="21" t="s">
        <v>79</v>
      </c>
      <c r="C709" s="22">
        <v>4839916</v>
      </c>
      <c r="D709" s="23">
        <v>9164889</v>
      </c>
      <c r="E709" s="24">
        <v>14004805</v>
      </c>
      <c r="F709" t="str">
        <f>INDEX([1]Quadro!$B:$B,MATCH(B709,[1]Quadro!$A:$A,0),0)</f>
        <v>Cávado</v>
      </c>
    </row>
    <row r="710" spans="1:6" x14ac:dyDescent="0.2">
      <c r="A710" s="31"/>
      <c r="B710" s="21" t="s">
        <v>80</v>
      </c>
      <c r="C710" s="22">
        <v>3240308</v>
      </c>
      <c r="D710" s="23">
        <v>5147315</v>
      </c>
      <c r="E710" s="24">
        <v>8387623</v>
      </c>
      <c r="F710" t="str">
        <f>INDEX([1]Quadro!$B:$B,MATCH(B710,[1]Quadro!$A:$A,0),0)</f>
        <v>Terras de Trás-os-Montes</v>
      </c>
    </row>
    <row r="711" spans="1:6" x14ac:dyDescent="0.2">
      <c r="A711" s="31"/>
      <c r="B711" s="21" t="s">
        <v>81</v>
      </c>
      <c r="C711" s="22">
        <v>227326</v>
      </c>
      <c r="D711" s="23">
        <v>2021851</v>
      </c>
      <c r="E711" s="24">
        <v>2249177</v>
      </c>
      <c r="F711" t="str">
        <f>INDEX([1]Quadro!$B:$B,MATCH(B711,[1]Quadro!$A:$A,0),0)</f>
        <v>Ave</v>
      </c>
    </row>
    <row r="712" spans="1:6" x14ac:dyDescent="0.2">
      <c r="A712" s="31"/>
      <c r="B712" s="21" t="s">
        <v>82</v>
      </c>
      <c r="C712" s="22">
        <v>178604</v>
      </c>
      <c r="D712" s="23">
        <v>1349689</v>
      </c>
      <c r="E712" s="24">
        <v>1528293</v>
      </c>
      <c r="F712" t="str">
        <f>INDEX([1]Quadro!$B:$B,MATCH(B712,[1]Quadro!$A:$A,0),0)</f>
        <v>Oeste</v>
      </c>
    </row>
    <row r="713" spans="1:6" x14ac:dyDescent="0.2">
      <c r="A713" s="31"/>
      <c r="B713" s="21" t="s">
        <v>83</v>
      </c>
      <c r="C713" s="22">
        <v>4729386</v>
      </c>
      <c r="D713" s="23">
        <v>3702524</v>
      </c>
      <c r="E713" s="24">
        <v>8431910</v>
      </c>
      <c r="F713" t="str">
        <f>INDEX([1]Quadro!$B:$B,MATCH(B713,[1]Quadro!$A:$A,0),0)</f>
        <v>Oeste</v>
      </c>
    </row>
    <row r="714" spans="1:6" x14ac:dyDescent="0.2">
      <c r="A714" s="31"/>
      <c r="B714" s="21" t="s">
        <v>84</v>
      </c>
      <c r="C714" s="22">
        <v>708465</v>
      </c>
      <c r="D714" s="23">
        <v>413459</v>
      </c>
      <c r="E714" s="24">
        <v>1121924</v>
      </c>
      <c r="F714" t="e">
        <f>INDEX([1]Quadro!$B:$B,MATCH(B714,[1]Quadro!$A:$A,0),0)</f>
        <v>#N/A</v>
      </c>
    </row>
    <row r="715" spans="1:6" x14ac:dyDescent="0.2">
      <c r="A715" s="31"/>
      <c r="B715" s="21" t="s">
        <v>85</v>
      </c>
      <c r="C715" s="22">
        <v>0</v>
      </c>
      <c r="D715" s="23">
        <v>1838852</v>
      </c>
      <c r="E715" s="24">
        <v>1838852</v>
      </c>
      <c r="F715" t="e">
        <f>INDEX([1]Quadro!$B:$B,MATCH(B715,[1]Quadro!$A:$A,0),0)</f>
        <v>#N/A</v>
      </c>
    </row>
    <row r="716" spans="1:6" x14ac:dyDescent="0.2">
      <c r="A716" s="31"/>
      <c r="B716" s="21" t="s">
        <v>86</v>
      </c>
      <c r="C716" s="22">
        <v>72363</v>
      </c>
      <c r="D716" s="23">
        <v>2753177</v>
      </c>
      <c r="E716" s="24">
        <v>2825540</v>
      </c>
      <c r="F716" t="e">
        <f>INDEX([1]Quadro!$B:$B,MATCH(B716,[1]Quadro!$A:$A,0),0)</f>
        <v>#N/A</v>
      </c>
    </row>
    <row r="717" spans="1:6" x14ac:dyDescent="0.2">
      <c r="A717" s="31"/>
      <c r="B717" s="21" t="s">
        <v>87</v>
      </c>
      <c r="C717" s="22">
        <v>0</v>
      </c>
      <c r="D717" s="23">
        <v>1997348</v>
      </c>
      <c r="E717" s="24">
        <v>1997348</v>
      </c>
      <c r="F717" t="str">
        <f>INDEX([1]Quadro!$B:$B,MATCH(B717,[1]Quadro!$A:$A,0),0)</f>
        <v>Alto Minho</v>
      </c>
    </row>
    <row r="718" spans="1:6" x14ac:dyDescent="0.2">
      <c r="A718" s="31"/>
      <c r="B718" s="21" t="s">
        <v>88</v>
      </c>
      <c r="C718" s="22">
        <v>0</v>
      </c>
      <c r="D718" s="23">
        <v>972831</v>
      </c>
      <c r="E718" s="24">
        <v>972831</v>
      </c>
      <c r="F718" t="str">
        <f>INDEX([1]Quadro!$B:$B,MATCH(B718,[1]Quadro!$A:$A,0),0)</f>
        <v>Alto Alentejo</v>
      </c>
    </row>
    <row r="719" spans="1:6" x14ac:dyDescent="0.2">
      <c r="A719" s="31"/>
      <c r="B719" s="21" t="s">
        <v>89</v>
      </c>
      <c r="C719" s="22">
        <v>3110404</v>
      </c>
      <c r="D719" s="23">
        <v>2042645</v>
      </c>
      <c r="E719" s="24">
        <v>5153049</v>
      </c>
      <c r="F719" t="str">
        <f>INDEX([1]Quadro!$B:$B,MATCH(B719,[1]Quadro!$A:$A,0),0)</f>
        <v>Região de Coimbra</v>
      </c>
    </row>
    <row r="720" spans="1:6" x14ac:dyDescent="0.2">
      <c r="A720" s="31"/>
      <c r="B720" s="21" t="s">
        <v>90</v>
      </c>
      <c r="C720" s="22">
        <v>370062</v>
      </c>
      <c r="D720" s="23">
        <v>853181</v>
      </c>
      <c r="E720" s="24">
        <v>1223243</v>
      </c>
      <c r="F720" t="str">
        <f>INDEX([1]Quadro!$B:$B,MATCH(B720,[1]Quadro!$A:$A,0),0)</f>
        <v>Douro</v>
      </c>
    </row>
    <row r="721" spans="1:6" x14ac:dyDescent="0.2">
      <c r="A721" s="31"/>
      <c r="B721" s="21" t="s">
        <v>91</v>
      </c>
      <c r="C721" s="22">
        <v>269514</v>
      </c>
      <c r="D721" s="23">
        <v>644650</v>
      </c>
      <c r="E721" s="24">
        <v>914164</v>
      </c>
      <c r="F721" t="str">
        <f>INDEX([1]Quadro!$B:$B,MATCH(B721,[1]Quadro!$A:$A,0),0)</f>
        <v>Viseu Dão Lafões</v>
      </c>
    </row>
    <row r="722" spans="1:6" x14ac:dyDescent="0.2">
      <c r="A722" s="31"/>
      <c r="B722" s="21" t="s">
        <v>92</v>
      </c>
      <c r="C722" s="22">
        <v>1044715</v>
      </c>
      <c r="D722" s="23">
        <v>1516836</v>
      </c>
      <c r="E722" s="24">
        <v>2561551</v>
      </c>
      <c r="F722" t="str">
        <f>INDEX([1]Quadro!$B:$B,MATCH(B722,[1]Quadro!$A:$A,0),0)</f>
        <v>Lezíria do Tejo</v>
      </c>
    </row>
    <row r="723" spans="1:6" x14ac:dyDescent="0.2">
      <c r="A723" s="31"/>
      <c r="B723" s="21" t="s">
        <v>93</v>
      </c>
      <c r="C723" s="22">
        <v>5540314</v>
      </c>
      <c r="D723" s="23">
        <v>13071855</v>
      </c>
      <c r="E723" s="24">
        <v>18612169</v>
      </c>
      <c r="F723" t="str">
        <f>INDEX([1]Quadro!$B:$B,MATCH(B723,[1]Quadro!$A:$A,0),0)</f>
        <v>Área Metropolitana de Lisboa</v>
      </c>
    </row>
    <row r="724" spans="1:6" x14ac:dyDescent="0.2">
      <c r="A724" s="31"/>
      <c r="B724" s="21" t="s">
        <v>94</v>
      </c>
      <c r="C724" s="22">
        <v>166245</v>
      </c>
      <c r="D724" s="23">
        <v>280712</v>
      </c>
      <c r="E724" s="24">
        <v>446957</v>
      </c>
      <c r="F724" t="str">
        <f>INDEX([1]Quadro!$B:$B,MATCH(B724,[1]Quadro!$A:$A,0),0)</f>
        <v>Região de Leiria</v>
      </c>
    </row>
    <row r="725" spans="1:6" x14ac:dyDescent="0.2">
      <c r="A725" s="31"/>
      <c r="B725" s="21" t="s">
        <v>95</v>
      </c>
      <c r="C725" s="22">
        <v>2680959</v>
      </c>
      <c r="D725" s="23">
        <v>6050504</v>
      </c>
      <c r="E725" s="24">
        <v>8731463</v>
      </c>
      <c r="F725" t="str">
        <f>INDEX([1]Quadro!$B:$B,MATCH(B725,[1]Quadro!$A:$A,0),0)</f>
        <v>Beira Baixa</v>
      </c>
    </row>
    <row r="726" spans="1:6" x14ac:dyDescent="0.2">
      <c r="A726" s="31"/>
      <c r="B726" s="21" t="s">
        <v>96</v>
      </c>
      <c r="C726" s="22">
        <v>27964</v>
      </c>
      <c r="D726" s="23">
        <v>1209166</v>
      </c>
      <c r="E726" s="24">
        <v>1237130</v>
      </c>
      <c r="F726" t="str">
        <f>INDEX([1]Quadro!$B:$B,MATCH(B726,[1]Quadro!$A:$A,0),0)</f>
        <v>Tâmega e Sousa</v>
      </c>
    </row>
    <row r="727" spans="1:6" x14ac:dyDescent="0.2">
      <c r="A727" s="31"/>
      <c r="B727" s="21" t="s">
        <v>97</v>
      </c>
      <c r="C727" s="22">
        <v>2164</v>
      </c>
      <c r="D727" s="23">
        <v>736817</v>
      </c>
      <c r="E727" s="24">
        <v>738981</v>
      </c>
      <c r="F727" t="str">
        <f>INDEX([1]Quadro!$B:$B,MATCH(B727,[1]Quadro!$A:$A,0),0)</f>
        <v>Alto Alentejo</v>
      </c>
    </row>
    <row r="728" spans="1:6" x14ac:dyDescent="0.2">
      <c r="A728" s="31"/>
      <c r="B728" s="21" t="s">
        <v>98</v>
      </c>
      <c r="C728" s="22">
        <v>80270</v>
      </c>
      <c r="D728" s="23">
        <v>2573845</v>
      </c>
      <c r="E728" s="24">
        <v>2654115</v>
      </c>
      <c r="F728" t="str">
        <f>INDEX([1]Quadro!$B:$B,MATCH(B728,[1]Quadro!$A:$A,0),0)</f>
        <v>Viseu Dão Lafões</v>
      </c>
    </row>
    <row r="729" spans="1:6" x14ac:dyDescent="0.2">
      <c r="A729" s="31"/>
      <c r="B729" s="21" t="s">
        <v>99</v>
      </c>
      <c r="C729" s="22">
        <v>45070</v>
      </c>
      <c r="D729" s="23">
        <v>1374443</v>
      </c>
      <c r="E729" s="24">
        <v>1419513</v>
      </c>
      <c r="F729" t="str">
        <f>INDEX([1]Quadro!$B:$B,MATCH(B729,[1]Quadro!$A:$A,0),0)</f>
        <v>Algarve</v>
      </c>
    </row>
    <row r="730" spans="1:6" x14ac:dyDescent="0.2">
      <c r="A730" s="31"/>
      <c r="B730" s="21" t="s">
        <v>100</v>
      </c>
      <c r="C730" s="22">
        <v>46080</v>
      </c>
      <c r="D730" s="23">
        <v>1406517</v>
      </c>
      <c r="E730" s="24">
        <v>1452597</v>
      </c>
      <c r="F730" t="str">
        <f>INDEX([1]Quadro!$B:$B,MATCH(B730,[1]Quadro!$A:$A,0),0)</f>
        <v>Baixo Alentejo</v>
      </c>
    </row>
    <row r="731" spans="1:6" x14ac:dyDescent="0.2">
      <c r="A731" s="31"/>
      <c r="B731" s="21" t="s">
        <v>101</v>
      </c>
      <c r="C731" s="22">
        <v>0</v>
      </c>
      <c r="D731" s="23">
        <v>913889</v>
      </c>
      <c r="E731" s="24">
        <v>913889</v>
      </c>
      <c r="F731" t="str">
        <f>INDEX([1]Quadro!$B:$B,MATCH(B731,[1]Quadro!$A:$A,0),0)</f>
        <v>Beiras e Serra da Estrela</v>
      </c>
    </row>
    <row r="732" spans="1:6" x14ac:dyDescent="0.2">
      <c r="A732" s="31"/>
      <c r="B732" s="21" t="s">
        <v>102</v>
      </c>
      <c r="C732" s="22">
        <v>230348</v>
      </c>
      <c r="D732" s="23">
        <v>1677140</v>
      </c>
      <c r="E732" s="24">
        <v>1907488</v>
      </c>
      <c r="F732" t="str">
        <f>INDEX([1]Quadro!$B:$B,MATCH(B732,[1]Quadro!$A:$A,0),0)</f>
        <v>Tâmega e Sousa</v>
      </c>
    </row>
    <row r="733" spans="1:6" x14ac:dyDescent="0.2">
      <c r="A733" s="31"/>
      <c r="B733" s="21" t="s">
        <v>103</v>
      </c>
      <c r="C733" s="22">
        <v>0</v>
      </c>
      <c r="D733" s="23">
        <v>765722</v>
      </c>
      <c r="E733" s="24">
        <v>765722</v>
      </c>
      <c r="F733" t="str">
        <f>INDEX([1]Quadro!$B:$B,MATCH(B733,[1]Quadro!$A:$A,0),0)</f>
        <v>Lezíria do Tejo</v>
      </c>
    </row>
    <row r="734" spans="1:6" x14ac:dyDescent="0.2">
      <c r="A734" s="31"/>
      <c r="B734" s="21" t="s">
        <v>104</v>
      </c>
      <c r="C734" s="22">
        <v>3379715</v>
      </c>
      <c r="D734" s="23">
        <v>4641296</v>
      </c>
      <c r="E734" s="24">
        <v>8021011</v>
      </c>
      <c r="F734" t="str">
        <f>INDEX([1]Quadro!$B:$B,MATCH(B734,[1]Quadro!$A:$A,0),0)</f>
        <v>Alto Tâmega</v>
      </c>
    </row>
    <row r="735" spans="1:6" x14ac:dyDescent="0.2">
      <c r="A735" s="31"/>
      <c r="B735" s="21" t="s">
        <v>105</v>
      </c>
      <c r="C735" s="22">
        <v>453855</v>
      </c>
      <c r="D735" s="23">
        <v>1249879</v>
      </c>
      <c r="E735" s="24">
        <v>1703734</v>
      </c>
      <c r="F735" t="str">
        <f>INDEX([1]Quadro!$B:$B,MATCH(B735,[1]Quadro!$A:$A,0),0)</f>
        <v>Tâmega e Sousa</v>
      </c>
    </row>
    <row r="736" spans="1:6" x14ac:dyDescent="0.2">
      <c r="A736" s="31"/>
      <c r="B736" s="21" t="s">
        <v>106</v>
      </c>
      <c r="C736" s="22">
        <v>43115183</v>
      </c>
      <c r="D736" s="23">
        <v>12298477</v>
      </c>
      <c r="E736" s="24">
        <v>55413660</v>
      </c>
      <c r="F736" t="str">
        <f>INDEX([1]Quadro!$B:$B,MATCH(B736,[1]Quadro!$A:$A,0),0)</f>
        <v>Região de Coimbra</v>
      </c>
    </row>
    <row r="737" spans="1:6" x14ac:dyDescent="0.2">
      <c r="A737" s="31"/>
      <c r="B737" s="21" t="s">
        <v>107</v>
      </c>
      <c r="C737" s="22">
        <v>369764</v>
      </c>
      <c r="D737" s="23">
        <v>1659643</v>
      </c>
      <c r="E737" s="24">
        <v>2029407</v>
      </c>
      <c r="F737" t="str">
        <f>INDEX([1]Quadro!$B:$B,MATCH(B737,[1]Quadro!$A:$A,0),0)</f>
        <v>Região de Coimbra</v>
      </c>
    </row>
    <row r="738" spans="1:6" x14ac:dyDescent="0.2">
      <c r="A738" s="31"/>
      <c r="B738" s="21" t="s">
        <v>108</v>
      </c>
      <c r="C738" s="22">
        <v>4026397</v>
      </c>
      <c r="D738" s="23">
        <v>1049001</v>
      </c>
      <c r="E738" s="24">
        <v>5075398</v>
      </c>
      <c r="F738" t="str">
        <f>INDEX([1]Quadro!$B:$B,MATCH(B738,[1]Quadro!$A:$A,0),0)</f>
        <v>Médio Tejo</v>
      </c>
    </row>
    <row r="739" spans="1:6" x14ac:dyDescent="0.2">
      <c r="A739" s="31"/>
      <c r="B739" s="21" t="s">
        <v>109</v>
      </c>
      <c r="C739" s="22">
        <v>798811</v>
      </c>
      <c r="D739" s="23">
        <v>1410210</v>
      </c>
      <c r="E739" s="24">
        <v>2209021</v>
      </c>
      <c r="F739" t="str">
        <f>INDEX([1]Quadro!$B:$B,MATCH(B739,[1]Quadro!$A:$A,0),0)</f>
        <v>Lezíria do Tejo</v>
      </c>
    </row>
    <row r="740" spans="1:6" x14ac:dyDescent="0.2">
      <c r="A740" s="31"/>
      <c r="B740" s="21" t="s">
        <v>110</v>
      </c>
      <c r="C740" s="22">
        <v>0</v>
      </c>
      <c r="D740" s="23">
        <v>151800</v>
      </c>
      <c r="E740" s="24">
        <v>151800</v>
      </c>
      <c r="F740" t="e">
        <f>INDEX([1]Quadro!$B:$B,MATCH(B740,[1]Quadro!$A:$A,0),0)</f>
        <v>#N/A</v>
      </c>
    </row>
    <row r="741" spans="1:6" x14ac:dyDescent="0.2">
      <c r="A741" s="31"/>
      <c r="B741" s="21" t="s">
        <v>111</v>
      </c>
      <c r="C741" s="22">
        <v>6983137</v>
      </c>
      <c r="D741" s="23">
        <v>3939013</v>
      </c>
      <c r="E741" s="24">
        <v>10922150</v>
      </c>
      <c r="F741" t="str">
        <f>INDEX([1]Quadro!$B:$B,MATCH(B741,[1]Quadro!$A:$A,0),0)</f>
        <v>Beiras e Serra da Estrela</v>
      </c>
    </row>
    <row r="742" spans="1:6" x14ac:dyDescent="0.2">
      <c r="A742" s="31"/>
      <c r="B742" s="21" t="s">
        <v>112</v>
      </c>
      <c r="C742" s="22">
        <v>30891</v>
      </c>
      <c r="D742" s="23">
        <v>1358502</v>
      </c>
      <c r="E742" s="24">
        <v>1389393</v>
      </c>
      <c r="F742" t="str">
        <f>INDEX([1]Quadro!$B:$B,MATCH(B742,[1]Quadro!$A:$A,0),0)</f>
        <v>Alto Alentejo</v>
      </c>
    </row>
    <row r="743" spans="1:6" x14ac:dyDescent="0.2">
      <c r="A743" s="31"/>
      <c r="B743" s="21" t="s">
        <v>113</v>
      </c>
      <c r="C743" s="22">
        <v>0</v>
      </c>
      <c r="D743" s="23">
        <v>850160</v>
      </c>
      <c r="E743" s="24">
        <v>850160</v>
      </c>
      <c r="F743" t="str">
        <f>INDEX([1]Quadro!$B:$B,MATCH(B743,[1]Quadro!$A:$A,0),0)</f>
        <v>Baixo Alentejo</v>
      </c>
    </row>
    <row r="744" spans="1:6" x14ac:dyDescent="0.2">
      <c r="A744" s="31"/>
      <c r="B744" s="21" t="s">
        <v>114</v>
      </c>
      <c r="C744" s="22">
        <v>1650173</v>
      </c>
      <c r="D744" s="23">
        <v>3197297</v>
      </c>
      <c r="E744" s="24">
        <v>4847470</v>
      </c>
      <c r="F744" t="str">
        <f>INDEX([1]Quadro!$B:$B,MATCH(B744,[1]Quadro!$A:$A,0),0)</f>
        <v>Alto Alentejo</v>
      </c>
    </row>
    <row r="745" spans="1:6" x14ac:dyDescent="0.2">
      <c r="A745" s="31"/>
      <c r="B745" s="21" t="s">
        <v>115</v>
      </c>
      <c r="C745" s="22">
        <v>1264798</v>
      </c>
      <c r="D745" s="23">
        <v>1534938</v>
      </c>
      <c r="E745" s="24">
        <v>2799736</v>
      </c>
      <c r="F745" t="str">
        <f>INDEX([1]Quadro!$B:$B,MATCH(B745,[1]Quadro!$A:$A,0),0)</f>
        <v>Médio Tejo</v>
      </c>
    </row>
    <row r="746" spans="1:6" x14ac:dyDescent="0.2">
      <c r="A746" s="31"/>
      <c r="B746" s="21" t="s">
        <v>116</v>
      </c>
      <c r="C746" s="22">
        <v>1688167</v>
      </c>
      <c r="D746" s="23">
        <v>2431938</v>
      </c>
      <c r="E746" s="24">
        <v>4120105</v>
      </c>
      <c r="F746" t="str">
        <f>INDEX([1]Quadro!$B:$B,MATCH(B746,[1]Quadro!$A:$A,0),0)</f>
        <v>Área Metropolitana do Porto</v>
      </c>
    </row>
    <row r="747" spans="1:6" x14ac:dyDescent="0.2">
      <c r="A747" s="31"/>
      <c r="B747" s="21" t="s">
        <v>117</v>
      </c>
      <c r="C747" s="22">
        <v>0</v>
      </c>
      <c r="D747" s="23">
        <v>1757927</v>
      </c>
      <c r="E747" s="24">
        <v>1757927</v>
      </c>
      <c r="F747" t="str">
        <f>INDEX([1]Quadro!$B:$B,MATCH(B747,[1]Quadro!$A:$A,0),0)</f>
        <v>Cávado</v>
      </c>
    </row>
    <row r="748" spans="1:6" x14ac:dyDescent="0.2">
      <c r="A748" s="31"/>
      <c r="B748" s="21" t="s">
        <v>118</v>
      </c>
      <c r="C748" s="22">
        <v>547808</v>
      </c>
      <c r="D748" s="23">
        <v>1691461</v>
      </c>
      <c r="E748" s="24">
        <v>2239269</v>
      </c>
      <c r="F748" t="str">
        <f>INDEX([1]Quadro!$B:$B,MATCH(B748,[1]Quadro!$A:$A,0),0)</f>
        <v>Região de Aveiro</v>
      </c>
    </row>
    <row r="749" spans="1:6" x14ac:dyDescent="0.2">
      <c r="A749" s="31"/>
      <c r="B749" s="21" t="s">
        <v>119</v>
      </c>
      <c r="C749" s="22">
        <v>419016</v>
      </c>
      <c r="D749" s="23">
        <v>3225813</v>
      </c>
      <c r="E749" s="24">
        <v>3644829</v>
      </c>
      <c r="F749" t="str">
        <f>INDEX([1]Quadro!$B:$B,MATCH(B749,[1]Quadro!$A:$A,0),0)</f>
        <v>Alentejo Central</v>
      </c>
    </row>
    <row r="750" spans="1:6" x14ac:dyDescent="0.2">
      <c r="A750" s="31"/>
      <c r="B750" s="21" t="s">
        <v>120</v>
      </c>
      <c r="C750" s="22">
        <v>8877296</v>
      </c>
      <c r="D750" s="23">
        <v>6567245</v>
      </c>
      <c r="E750" s="24">
        <v>15444541</v>
      </c>
      <c r="F750" t="str">
        <f>INDEX([1]Quadro!$B:$B,MATCH(B750,[1]Quadro!$A:$A,0),0)</f>
        <v>Alentejo Central</v>
      </c>
    </row>
    <row r="751" spans="1:6" x14ac:dyDescent="0.2">
      <c r="A751" s="31"/>
      <c r="B751" s="21" t="s">
        <v>121</v>
      </c>
      <c r="C751" s="22">
        <v>323853</v>
      </c>
      <c r="D751" s="23">
        <v>2572249</v>
      </c>
      <c r="E751" s="24">
        <v>2896102</v>
      </c>
      <c r="F751" t="str">
        <f>INDEX([1]Quadro!$B:$B,MATCH(B751,[1]Quadro!$A:$A,0),0)</f>
        <v>Ave</v>
      </c>
    </row>
    <row r="752" spans="1:6" x14ac:dyDescent="0.2">
      <c r="A752" s="31"/>
      <c r="B752" s="21" t="s">
        <v>122</v>
      </c>
      <c r="C752" s="22">
        <v>2697527</v>
      </c>
      <c r="D752" s="23">
        <v>7036152</v>
      </c>
      <c r="E752" s="24">
        <v>9733679</v>
      </c>
      <c r="F752" t="str">
        <f>INDEX([1]Quadro!$B:$B,MATCH(B752,[1]Quadro!$A:$A,0),0)</f>
        <v>Algarve</v>
      </c>
    </row>
    <row r="753" spans="1:6" x14ac:dyDescent="0.2">
      <c r="A753" s="31"/>
      <c r="B753" s="21" t="s">
        <v>123</v>
      </c>
      <c r="C753" s="22">
        <v>2076111</v>
      </c>
      <c r="D753" s="23">
        <v>5148991</v>
      </c>
      <c r="E753" s="24">
        <v>7225102</v>
      </c>
      <c r="F753" t="str">
        <f>INDEX([1]Quadro!$B:$B,MATCH(B753,[1]Quadro!$A:$A,0),0)</f>
        <v>Área Metropolitana do Porto</v>
      </c>
    </row>
    <row r="754" spans="1:6" x14ac:dyDescent="0.2">
      <c r="A754" s="31"/>
      <c r="B754" s="21" t="s">
        <v>124</v>
      </c>
      <c r="C754" s="22">
        <v>284275</v>
      </c>
      <c r="D754" s="23">
        <v>4798684</v>
      </c>
      <c r="E754" s="24">
        <v>5082959</v>
      </c>
      <c r="F754" t="str">
        <f>INDEX([1]Quadro!$B:$B,MATCH(B754,[1]Quadro!$A:$A,0),0)</f>
        <v>Tâmega e Sousa</v>
      </c>
    </row>
    <row r="755" spans="1:6" x14ac:dyDescent="0.2">
      <c r="A755" s="31"/>
      <c r="B755" s="21" t="s">
        <v>125</v>
      </c>
      <c r="C755" s="22">
        <v>329087</v>
      </c>
      <c r="D755" s="23">
        <v>1922494</v>
      </c>
      <c r="E755" s="24">
        <v>2251581</v>
      </c>
      <c r="F755" t="str">
        <f>INDEX([1]Quadro!$B:$B,MATCH(B755,[1]Quadro!$A:$A,0),0)</f>
        <v>Baixo Alentejo</v>
      </c>
    </row>
    <row r="756" spans="1:6" x14ac:dyDescent="0.2">
      <c r="A756" s="31"/>
      <c r="B756" s="21" t="s">
        <v>126</v>
      </c>
      <c r="C756" s="22">
        <v>106678</v>
      </c>
      <c r="D756" s="23">
        <v>940324</v>
      </c>
      <c r="E756" s="24">
        <v>1047002</v>
      </c>
      <c r="F756" t="str">
        <f>INDEX([1]Quadro!$B:$B,MATCH(B756,[1]Quadro!$A:$A,0),0)</f>
        <v>Médio Tejo</v>
      </c>
    </row>
    <row r="757" spans="1:6" x14ac:dyDescent="0.2">
      <c r="A757" s="31"/>
      <c r="B757" s="21" t="s">
        <v>127</v>
      </c>
      <c r="C757" s="22">
        <v>3138139</v>
      </c>
      <c r="D757" s="23">
        <v>3804849</v>
      </c>
      <c r="E757" s="24">
        <v>6942988</v>
      </c>
      <c r="F757" t="str">
        <f>INDEX([1]Quadro!$B:$B,MATCH(B757,[1]Quadro!$A:$A,0),0)</f>
        <v>Região de Coimbra</v>
      </c>
    </row>
    <row r="758" spans="1:6" x14ac:dyDescent="0.2">
      <c r="A758" s="31"/>
      <c r="B758" s="21" t="s">
        <v>128</v>
      </c>
      <c r="C758" s="22">
        <v>101557</v>
      </c>
      <c r="D758" s="23">
        <v>1012089</v>
      </c>
      <c r="E758" s="24">
        <v>1113646</v>
      </c>
      <c r="F758" t="str">
        <f>INDEX([1]Quadro!$B:$B,MATCH(B758,[1]Quadro!$A:$A,0),0)</f>
        <v>Beiras e Serra da Estrela</v>
      </c>
    </row>
    <row r="759" spans="1:6" x14ac:dyDescent="0.2">
      <c r="A759" s="31"/>
      <c r="B759" s="21" t="s">
        <v>129</v>
      </c>
      <c r="C759" s="22">
        <v>1028912</v>
      </c>
      <c r="D759" s="23">
        <v>826557</v>
      </c>
      <c r="E759" s="24">
        <v>1855469</v>
      </c>
      <c r="F759" t="str">
        <f>INDEX([1]Quadro!$B:$B,MATCH(B759,[1]Quadro!$A:$A,0),0)</f>
        <v>Região de Leiria</v>
      </c>
    </row>
    <row r="760" spans="1:6" x14ac:dyDescent="0.2">
      <c r="A760" s="31"/>
      <c r="B760" s="21" t="s">
        <v>130</v>
      </c>
      <c r="C760" s="22">
        <v>44115</v>
      </c>
      <c r="D760" s="23">
        <v>489382</v>
      </c>
      <c r="E760" s="24">
        <v>533497</v>
      </c>
      <c r="F760" t="str">
        <f>INDEX([1]Quadro!$B:$B,MATCH(B760,[1]Quadro!$A:$A,0),0)</f>
        <v>Beiras e Serra da Estrela</v>
      </c>
    </row>
    <row r="761" spans="1:6" x14ac:dyDescent="0.2">
      <c r="A761" s="31"/>
      <c r="B761" s="21" t="s">
        <v>131</v>
      </c>
      <c r="C761" s="22">
        <v>0</v>
      </c>
      <c r="D761" s="23">
        <v>1092795</v>
      </c>
      <c r="E761" s="24">
        <v>1092795</v>
      </c>
      <c r="F761" t="str">
        <f>INDEX([1]Quadro!$B:$B,MATCH(B761,[1]Quadro!$A:$A,0),0)</f>
        <v>Douro</v>
      </c>
    </row>
    <row r="762" spans="1:6" x14ac:dyDescent="0.2">
      <c r="A762" s="31"/>
      <c r="B762" s="21" t="s">
        <v>132</v>
      </c>
      <c r="C762" s="22">
        <v>11390</v>
      </c>
      <c r="D762" s="23">
        <v>596290</v>
      </c>
      <c r="E762" s="24">
        <v>607680</v>
      </c>
      <c r="F762" t="str">
        <f>INDEX([1]Quadro!$B:$B,MATCH(B762,[1]Quadro!$A:$A,0),0)</f>
        <v>Alto Alentejo</v>
      </c>
    </row>
    <row r="763" spans="1:6" x14ac:dyDescent="0.2">
      <c r="A763" s="31"/>
      <c r="B763" s="21" t="s">
        <v>133</v>
      </c>
      <c r="C763" s="22">
        <v>13914084</v>
      </c>
      <c r="D763" s="23">
        <v>16999058</v>
      </c>
      <c r="E763" s="24">
        <v>30913142</v>
      </c>
      <c r="F763" t="e">
        <f>INDEX([1]Quadro!$B:$B,MATCH(B763,[1]Quadro!$A:$A,0),0)</f>
        <v>#N/A</v>
      </c>
    </row>
    <row r="764" spans="1:6" x14ac:dyDescent="0.2">
      <c r="A764" s="31"/>
      <c r="B764" s="21" t="s">
        <v>134</v>
      </c>
      <c r="C764" s="22">
        <v>664342</v>
      </c>
      <c r="D764" s="23">
        <v>3013929</v>
      </c>
      <c r="E764" s="24">
        <v>3678271</v>
      </c>
      <c r="F764" t="str">
        <f>INDEX([1]Quadro!$B:$B,MATCH(B764,[1]Quadro!$A:$A,0),0)</f>
        <v>Beiras e Serra da Estrela</v>
      </c>
    </row>
    <row r="765" spans="1:6" x14ac:dyDescent="0.2">
      <c r="A765" s="31"/>
      <c r="B765" s="21" t="s">
        <v>135</v>
      </c>
      <c r="C765" s="22">
        <v>0</v>
      </c>
      <c r="D765" s="23">
        <v>762880</v>
      </c>
      <c r="E765" s="24">
        <v>762880</v>
      </c>
      <c r="F765" t="str">
        <f>INDEX([1]Quadro!$B:$B,MATCH(B765,[1]Quadro!$A:$A,0),0)</f>
        <v>Alto Alentejo</v>
      </c>
    </row>
    <row r="766" spans="1:6" x14ac:dyDescent="0.2">
      <c r="A766" s="31"/>
      <c r="B766" s="21" t="s">
        <v>136</v>
      </c>
      <c r="C766" s="22">
        <v>0</v>
      </c>
      <c r="D766" s="23">
        <v>1347295</v>
      </c>
      <c r="E766" s="24">
        <v>1347295</v>
      </c>
      <c r="F766" t="str">
        <f>INDEX([1]Quadro!$B:$B,MATCH(B766,[1]Quadro!$A:$A,0),0)</f>
        <v>Região de Coimbra</v>
      </c>
    </row>
    <row r="767" spans="1:6" x14ac:dyDescent="0.2">
      <c r="A767" s="31"/>
      <c r="B767" s="21" t="s">
        <v>137</v>
      </c>
      <c r="C767" s="22">
        <v>983913</v>
      </c>
      <c r="D767" s="23">
        <v>1564278</v>
      </c>
      <c r="E767" s="24">
        <v>2548191</v>
      </c>
      <c r="F767" t="str">
        <f>INDEX([1]Quadro!$B:$B,MATCH(B767,[1]Quadro!$A:$A,0),0)</f>
        <v>Lezíria do Tejo</v>
      </c>
    </row>
    <row r="768" spans="1:6" x14ac:dyDescent="0.2">
      <c r="A768" s="31"/>
      <c r="B768" s="21" t="s">
        <v>138</v>
      </c>
      <c r="C768" s="22">
        <v>2352115</v>
      </c>
      <c r="D768" s="23">
        <v>7580777</v>
      </c>
      <c r="E768" s="24">
        <v>9932892</v>
      </c>
      <c r="F768" t="str">
        <f>INDEX([1]Quadro!$B:$B,MATCH(B768,[1]Quadro!$A:$A,0),0)</f>
        <v>Área Metropolitana do Porto</v>
      </c>
    </row>
    <row r="769" spans="1:6" x14ac:dyDescent="0.2">
      <c r="A769" s="31"/>
      <c r="B769" s="21" t="s">
        <v>139</v>
      </c>
      <c r="C769" s="22">
        <v>447917</v>
      </c>
      <c r="D769" s="23">
        <v>1252261</v>
      </c>
      <c r="E769" s="24">
        <v>1700178</v>
      </c>
      <c r="F769" t="str">
        <f>INDEX([1]Quadro!$B:$B,MATCH(B769,[1]Quadro!$A:$A,0),0)</f>
        <v>Beiras e Serra da Estrela</v>
      </c>
    </row>
    <row r="770" spans="1:6" x14ac:dyDescent="0.2">
      <c r="A770" s="31"/>
      <c r="B770" s="21" t="s">
        <v>140</v>
      </c>
      <c r="C770" s="22">
        <v>2296234</v>
      </c>
      <c r="D770" s="23">
        <v>1598439</v>
      </c>
      <c r="E770" s="24">
        <v>3894673</v>
      </c>
      <c r="F770" t="str">
        <f>INDEX([1]Quadro!$B:$B,MATCH(B770,[1]Quadro!$A:$A,0),0)</f>
        <v>Alentejo Litoral</v>
      </c>
    </row>
    <row r="771" spans="1:6" x14ac:dyDescent="0.2">
      <c r="A771" s="31"/>
      <c r="B771" s="21" t="s">
        <v>141</v>
      </c>
      <c r="C771" s="22">
        <v>2772888</v>
      </c>
      <c r="D771" s="23">
        <v>4200429</v>
      </c>
      <c r="E771" s="24">
        <v>6973317</v>
      </c>
      <c r="F771" t="str">
        <f>INDEX([1]Quadro!$B:$B,MATCH(B771,[1]Quadro!$A:$A,0),0)</f>
        <v>Beiras e Serra da Estrela</v>
      </c>
    </row>
    <row r="772" spans="1:6" x14ac:dyDescent="0.2">
      <c r="A772" s="31"/>
      <c r="B772" s="21" t="s">
        <v>142</v>
      </c>
      <c r="C772" s="22">
        <v>718168</v>
      </c>
      <c r="D772" s="23">
        <v>6561964</v>
      </c>
      <c r="E772" s="24">
        <v>7280132</v>
      </c>
      <c r="F772" t="str">
        <f>INDEX([1]Quadro!$B:$B,MATCH(B772,[1]Quadro!$A:$A,0),0)</f>
        <v>Ave</v>
      </c>
    </row>
    <row r="773" spans="1:6" x14ac:dyDescent="0.2">
      <c r="A773" s="31"/>
      <c r="B773" s="21" t="s">
        <v>143</v>
      </c>
      <c r="C773" s="22">
        <v>2142576</v>
      </c>
      <c r="D773" s="23">
        <v>3293378</v>
      </c>
      <c r="E773" s="24">
        <v>5435954</v>
      </c>
      <c r="F773" t="e">
        <f>INDEX([1]Quadro!$B:$B,MATCH(B773,[1]Quadro!$A:$A,0),0)</f>
        <v>#N/A</v>
      </c>
    </row>
    <row r="774" spans="1:6" x14ac:dyDescent="0.2">
      <c r="A774" s="31"/>
      <c r="B774" s="21" t="s">
        <v>144</v>
      </c>
      <c r="C774" s="22">
        <v>446773</v>
      </c>
      <c r="D774" s="23">
        <v>2237654</v>
      </c>
      <c r="E774" s="24">
        <v>2684427</v>
      </c>
      <c r="F774" t="str">
        <f>INDEX([1]Quadro!$B:$B,MATCH(B774,[1]Quadro!$A:$A,0),0)</f>
        <v>Beira Baixa</v>
      </c>
    </row>
    <row r="775" spans="1:6" x14ac:dyDescent="0.2">
      <c r="A775" s="31"/>
      <c r="B775" s="21" t="s">
        <v>145</v>
      </c>
      <c r="C775" s="22">
        <v>2015321</v>
      </c>
      <c r="D775" s="23">
        <v>2310514</v>
      </c>
      <c r="E775" s="24">
        <v>4325835</v>
      </c>
      <c r="F775" t="str">
        <f>INDEX([1]Quadro!$B:$B,MATCH(B775,[1]Quadro!$A:$A,0),0)</f>
        <v>Região de Aveiro</v>
      </c>
    </row>
    <row r="776" spans="1:6" x14ac:dyDescent="0.2">
      <c r="A776" s="31"/>
      <c r="B776" s="21" t="s">
        <v>146</v>
      </c>
      <c r="C776" s="22">
        <v>648379</v>
      </c>
      <c r="D776" s="23">
        <v>1630963</v>
      </c>
      <c r="E776" s="24">
        <v>2279342</v>
      </c>
      <c r="F776" t="e">
        <f>INDEX([1]Quadro!$B:$B,MATCH(B776,[1]Quadro!$A:$A,0),0)</f>
        <v>#N/A</v>
      </c>
    </row>
    <row r="777" spans="1:6" x14ac:dyDescent="0.2">
      <c r="A777" s="31"/>
      <c r="B777" s="21" t="s">
        <v>147</v>
      </c>
      <c r="C777" s="22">
        <v>2246369</v>
      </c>
      <c r="D777" s="23">
        <v>2722076</v>
      </c>
      <c r="E777" s="24">
        <v>4968445</v>
      </c>
      <c r="F777" t="str">
        <f>INDEX([1]Quadro!$B:$B,MATCH(B777,[1]Quadro!$A:$A,0),0)</f>
        <v>Algarve</v>
      </c>
    </row>
    <row r="778" spans="1:6" x14ac:dyDescent="0.2">
      <c r="A778" s="31"/>
      <c r="B778" s="21" t="s">
        <v>148</v>
      </c>
      <c r="C778" s="22">
        <v>1399997</v>
      </c>
      <c r="D778" s="23">
        <v>2708154</v>
      </c>
      <c r="E778" s="24">
        <v>4108151</v>
      </c>
      <c r="F778" t="str">
        <f>INDEX([1]Quadro!$B:$B,MATCH(B778,[1]Quadro!$A:$A,0),0)</f>
        <v>Algarve</v>
      </c>
    </row>
    <row r="779" spans="1:6" x14ac:dyDescent="0.2">
      <c r="A779" s="31"/>
      <c r="B779" s="21" t="s">
        <v>149</v>
      </c>
      <c r="C779" s="22">
        <v>110715</v>
      </c>
      <c r="D779" s="23">
        <v>166953</v>
      </c>
      <c r="E779" s="24">
        <v>277668</v>
      </c>
      <c r="F779" t="e">
        <f>INDEX([1]Quadro!$B:$B,MATCH(B779,[1]Quadro!$A:$A,0),0)</f>
        <v>#N/A</v>
      </c>
    </row>
    <row r="780" spans="1:6" x14ac:dyDescent="0.2">
      <c r="A780" s="31"/>
      <c r="B780" s="21" t="s">
        <v>150</v>
      </c>
      <c r="C780" s="22">
        <v>1031542</v>
      </c>
      <c r="D780" s="23">
        <v>830306</v>
      </c>
      <c r="E780" s="24">
        <v>1861848</v>
      </c>
      <c r="F780" t="e">
        <f>INDEX([1]Quadro!$B:$B,MATCH(B780,[1]Quadro!$A:$A,0),0)</f>
        <v>#N/A</v>
      </c>
    </row>
    <row r="781" spans="1:6" x14ac:dyDescent="0.2">
      <c r="A781" s="31"/>
      <c r="B781" s="21" t="s">
        <v>151</v>
      </c>
      <c r="C781" s="22">
        <v>3962725</v>
      </c>
      <c r="D781" s="23">
        <v>2755875</v>
      </c>
      <c r="E781" s="24">
        <v>6718600</v>
      </c>
      <c r="F781" t="str">
        <f>INDEX([1]Quadro!$B:$B,MATCH(B781,[1]Quadro!$A:$A,0),0)</f>
        <v>Douro</v>
      </c>
    </row>
    <row r="782" spans="1:6" x14ac:dyDescent="0.2">
      <c r="A782" s="31"/>
      <c r="B782" s="21" t="s">
        <v>152</v>
      </c>
      <c r="C782" s="22">
        <v>5484971</v>
      </c>
      <c r="D782" s="23">
        <v>6981499</v>
      </c>
      <c r="E782" s="24">
        <v>12466470</v>
      </c>
      <c r="F782" t="str">
        <f>INDEX([1]Quadro!$B:$B,MATCH(B782,[1]Quadro!$A:$A,0),0)</f>
        <v>Região de Leiria</v>
      </c>
    </row>
    <row r="783" spans="1:6" x14ac:dyDescent="0.2">
      <c r="A783" s="31"/>
      <c r="B783" s="21" t="s">
        <v>153</v>
      </c>
      <c r="C783" s="22">
        <v>187822281</v>
      </c>
      <c r="D783" s="23">
        <v>65047688</v>
      </c>
      <c r="E783" s="24">
        <v>252869969</v>
      </c>
      <c r="F783" t="str">
        <f>INDEX([1]Quadro!$B:$B,MATCH(B783,[1]Quadro!$A:$A,0),0)</f>
        <v>Área Metropolitana de Lisboa</v>
      </c>
    </row>
    <row r="784" spans="1:6" x14ac:dyDescent="0.2">
      <c r="A784" s="31"/>
      <c r="B784" s="21" t="s">
        <v>154</v>
      </c>
      <c r="C784" s="22">
        <v>1620253</v>
      </c>
      <c r="D784" s="23">
        <v>8390786</v>
      </c>
      <c r="E784" s="24">
        <v>10011039</v>
      </c>
      <c r="F784" t="str">
        <f>INDEX([1]Quadro!$B:$B,MATCH(B784,[1]Quadro!$A:$A,0),0)</f>
        <v>Algarve</v>
      </c>
    </row>
    <row r="785" spans="1:6" x14ac:dyDescent="0.2">
      <c r="A785" s="31"/>
      <c r="B785" s="21" t="s">
        <v>155</v>
      </c>
      <c r="C785" s="22">
        <v>4593716</v>
      </c>
      <c r="D785" s="23">
        <v>9569974</v>
      </c>
      <c r="E785" s="24">
        <v>14163690</v>
      </c>
      <c r="F785" t="str">
        <f>INDEX([1]Quadro!$B:$B,MATCH(B785,[1]Quadro!$A:$A,0),0)</f>
        <v>Área Metropolitana de Lisboa</v>
      </c>
    </row>
    <row r="786" spans="1:6" x14ac:dyDescent="0.2">
      <c r="A786" s="31"/>
      <c r="B786" s="21" t="s">
        <v>156</v>
      </c>
      <c r="C786" s="22">
        <v>24218</v>
      </c>
      <c r="D786" s="23">
        <v>1724092</v>
      </c>
      <c r="E786" s="24">
        <v>1748310</v>
      </c>
      <c r="F786" t="str">
        <f>INDEX([1]Quadro!$B:$B,MATCH(B786,[1]Quadro!$A:$A,0),0)</f>
        <v>Oeste</v>
      </c>
    </row>
    <row r="787" spans="1:6" x14ac:dyDescent="0.2">
      <c r="A787" s="31"/>
      <c r="B787" s="21" t="s">
        <v>157</v>
      </c>
      <c r="C787" s="22">
        <v>227169</v>
      </c>
      <c r="D787" s="23">
        <v>2025485</v>
      </c>
      <c r="E787" s="24">
        <v>2252654</v>
      </c>
      <c r="F787" t="str">
        <f>INDEX([1]Quadro!$B:$B,MATCH(B787,[1]Quadro!$A:$A,0),0)</f>
        <v>Região de Coimbra</v>
      </c>
    </row>
    <row r="788" spans="1:6" x14ac:dyDescent="0.2">
      <c r="A788" s="31"/>
      <c r="B788" s="21" t="s">
        <v>158</v>
      </c>
      <c r="C788" s="22">
        <v>220086</v>
      </c>
      <c r="D788" s="23">
        <v>2071612</v>
      </c>
      <c r="E788" s="24">
        <v>2291698</v>
      </c>
      <c r="F788" t="str">
        <f>INDEX([1]Quadro!$B:$B,MATCH(B788,[1]Quadro!$A:$A,0),0)</f>
        <v>Tâmega e Sousa</v>
      </c>
    </row>
    <row r="789" spans="1:6" x14ac:dyDescent="0.2">
      <c r="A789" s="31"/>
      <c r="B789" s="21" t="s">
        <v>159</v>
      </c>
      <c r="C789" s="22">
        <v>44210</v>
      </c>
      <c r="D789" s="23">
        <v>1404727</v>
      </c>
      <c r="E789" s="24">
        <v>1448937</v>
      </c>
      <c r="F789" t="str">
        <f>INDEX([1]Quadro!$B:$B,MATCH(B789,[1]Quadro!$A:$A,0),0)</f>
        <v>Médio Tejo</v>
      </c>
    </row>
    <row r="790" spans="1:6" x14ac:dyDescent="0.2">
      <c r="A790" s="31"/>
      <c r="B790" s="21" t="s">
        <v>160</v>
      </c>
      <c r="C790" s="22">
        <v>2089346</v>
      </c>
      <c r="D790" s="23">
        <v>2184913</v>
      </c>
      <c r="E790" s="24">
        <v>4274259</v>
      </c>
      <c r="F790" t="str">
        <f>INDEX([1]Quadro!$B:$B,MATCH(B790,[1]Quadro!$A:$A,0),0)</f>
        <v>Terras de Trás-os-Montes</v>
      </c>
    </row>
    <row r="791" spans="1:6" x14ac:dyDescent="0.2">
      <c r="A791" s="31"/>
      <c r="B791" s="21" t="s">
        <v>161</v>
      </c>
      <c r="C791" s="22">
        <v>657196</v>
      </c>
      <c r="D791" s="23">
        <v>2329745</v>
      </c>
      <c r="E791" s="24">
        <v>2986941</v>
      </c>
      <c r="F791" t="e">
        <f>INDEX([1]Quadro!$B:$B,MATCH(B791,[1]Quadro!$A:$A,0),0)</f>
        <v>#N/A</v>
      </c>
    </row>
    <row r="792" spans="1:6" x14ac:dyDescent="0.2">
      <c r="A792" s="31"/>
      <c r="B792" s="21" t="s">
        <v>162</v>
      </c>
      <c r="C792" s="22">
        <v>1884500</v>
      </c>
      <c r="D792" s="23">
        <v>771663</v>
      </c>
      <c r="E792" s="24">
        <v>2656163</v>
      </c>
      <c r="F792" t="e">
        <f>INDEX([1]Quadro!$B:$B,MATCH(B792,[1]Quadro!$A:$A,0),0)</f>
        <v>#N/A</v>
      </c>
    </row>
    <row r="793" spans="1:6" x14ac:dyDescent="0.2">
      <c r="A793" s="31"/>
      <c r="B793" s="21" t="s">
        <v>163</v>
      </c>
      <c r="C793" s="22">
        <v>11272110</v>
      </c>
      <c r="D793" s="23">
        <v>4503100</v>
      </c>
      <c r="E793" s="24">
        <v>15775210</v>
      </c>
      <c r="F793" t="str">
        <f>INDEX([1]Quadro!$B:$B,MATCH(B793,[1]Quadro!$A:$A,0),0)</f>
        <v>Área Metropolitana de Lisboa</v>
      </c>
    </row>
    <row r="794" spans="1:6" x14ac:dyDescent="0.2">
      <c r="A794" s="31"/>
      <c r="B794" s="21" t="s">
        <v>164</v>
      </c>
      <c r="C794" s="22">
        <v>3942659</v>
      </c>
      <c r="D794" s="23">
        <v>7090656</v>
      </c>
      <c r="E794" s="24">
        <v>11033315</v>
      </c>
      <c r="F794" t="str">
        <f>INDEX([1]Quadro!$B:$B,MATCH(B794,[1]Quadro!$A:$A,0),0)</f>
        <v>Área Metropolitana do Porto</v>
      </c>
    </row>
    <row r="795" spans="1:6" x14ac:dyDescent="0.2">
      <c r="A795" s="31"/>
      <c r="B795" s="21" t="s">
        <v>165</v>
      </c>
      <c r="C795" s="22">
        <v>2442293</v>
      </c>
      <c r="D795" s="23">
        <v>2397943</v>
      </c>
      <c r="E795" s="24">
        <v>4840236</v>
      </c>
      <c r="F795" t="str">
        <f>INDEX([1]Quadro!$B:$B,MATCH(B795,[1]Quadro!$A:$A,0),0)</f>
        <v>Viseu Dão Lafões</v>
      </c>
    </row>
    <row r="796" spans="1:6" x14ac:dyDescent="0.2">
      <c r="A796" s="31"/>
      <c r="B796" s="21" t="s">
        <v>166</v>
      </c>
      <c r="C796" s="22">
        <v>3004</v>
      </c>
      <c r="D796" s="23">
        <v>573307</v>
      </c>
      <c r="E796" s="24">
        <v>576311</v>
      </c>
      <c r="F796" t="str">
        <f>INDEX([1]Quadro!$B:$B,MATCH(B796,[1]Quadro!$A:$A,0),0)</f>
        <v>Beiras e Serra da Estrela</v>
      </c>
    </row>
    <row r="797" spans="1:6" x14ac:dyDescent="0.2">
      <c r="A797" s="31"/>
      <c r="B797" s="21" t="s">
        <v>167</v>
      </c>
      <c r="C797" s="22">
        <v>1049473</v>
      </c>
      <c r="D797" s="23">
        <v>2859274</v>
      </c>
      <c r="E797" s="24">
        <v>3908747</v>
      </c>
      <c r="F797" t="str">
        <f>INDEX([1]Quadro!$B:$B,MATCH(B797,[1]Quadro!$A:$A,0),0)</f>
        <v>Tâmega e Sousa</v>
      </c>
    </row>
    <row r="798" spans="1:6" x14ac:dyDescent="0.2">
      <c r="A798" s="31"/>
      <c r="B798" s="21" t="s">
        <v>168</v>
      </c>
      <c r="C798" s="22">
        <v>2275315</v>
      </c>
      <c r="D798" s="23">
        <v>3282945</v>
      </c>
      <c r="E798" s="24">
        <v>5558260</v>
      </c>
      <c r="F798" t="str">
        <f>INDEX([1]Quadro!$B:$B,MATCH(B798,[1]Quadro!$A:$A,0),0)</f>
        <v>Região de Leiria</v>
      </c>
    </row>
    <row r="799" spans="1:6" x14ac:dyDescent="0.2">
      <c r="A799" s="31"/>
      <c r="B799" s="21" t="s">
        <v>169</v>
      </c>
      <c r="C799" s="22">
        <v>251381</v>
      </c>
      <c r="D799" s="23">
        <v>651800</v>
      </c>
      <c r="E799" s="24">
        <v>903181</v>
      </c>
      <c r="F799" t="str">
        <f>INDEX([1]Quadro!$B:$B,MATCH(B799,[1]Quadro!$A:$A,0),0)</f>
        <v>Alto Alentejo</v>
      </c>
    </row>
    <row r="800" spans="1:6" x14ac:dyDescent="0.2">
      <c r="A800" s="31"/>
      <c r="B800" s="21" t="s">
        <v>170</v>
      </c>
      <c r="C800" s="22">
        <v>2485983</v>
      </c>
      <c r="D800" s="23">
        <v>5560848</v>
      </c>
      <c r="E800" s="24">
        <v>8046831</v>
      </c>
      <c r="F800" t="str">
        <f>INDEX([1]Quadro!$B:$B,MATCH(B800,[1]Quadro!$A:$A,0),0)</f>
        <v>Área Metropolitana do Porto</v>
      </c>
    </row>
    <row r="801" spans="1:6" x14ac:dyDescent="0.2">
      <c r="A801" s="31"/>
      <c r="B801" s="21" t="s">
        <v>171</v>
      </c>
      <c r="C801" s="22">
        <v>250587</v>
      </c>
      <c r="D801" s="23">
        <v>2439755</v>
      </c>
      <c r="E801" s="24">
        <v>2690342</v>
      </c>
      <c r="F801" t="str">
        <f>INDEX([1]Quadro!$B:$B,MATCH(B801,[1]Quadro!$A:$A,0),0)</f>
        <v>Região de Coimbra</v>
      </c>
    </row>
    <row r="802" spans="1:6" x14ac:dyDescent="0.2">
      <c r="A802" s="31"/>
      <c r="B802" s="21" t="s">
        <v>172</v>
      </c>
      <c r="C802" s="22">
        <v>57622</v>
      </c>
      <c r="D802" s="23">
        <v>696334</v>
      </c>
      <c r="E802" s="24">
        <v>753956</v>
      </c>
      <c r="F802" t="str">
        <f>INDEX([1]Quadro!$B:$B,MATCH(B802,[1]Quadro!$A:$A,0),0)</f>
        <v>Beiras e Serra da Estrela</v>
      </c>
    </row>
    <row r="803" spans="1:6" x14ac:dyDescent="0.2">
      <c r="A803" s="31"/>
      <c r="B803" s="21" t="s">
        <v>173</v>
      </c>
      <c r="C803" s="22">
        <v>274479</v>
      </c>
      <c r="D803" s="23">
        <v>1502591</v>
      </c>
      <c r="E803" s="24">
        <v>1777070</v>
      </c>
      <c r="F803" t="str">
        <f>INDEX([1]Quadro!$B:$B,MATCH(B803,[1]Quadro!$A:$A,0),0)</f>
        <v>Alto Minho</v>
      </c>
    </row>
    <row r="804" spans="1:6" x14ac:dyDescent="0.2">
      <c r="A804" s="31"/>
      <c r="B804" s="21" t="s">
        <v>174</v>
      </c>
      <c r="C804" s="22">
        <v>157048</v>
      </c>
      <c r="D804" s="23">
        <v>1313254</v>
      </c>
      <c r="E804" s="24">
        <v>1470302</v>
      </c>
      <c r="F804" t="str">
        <f>INDEX([1]Quadro!$B:$B,MATCH(B804,[1]Quadro!$A:$A,0),0)</f>
        <v>Baixo Alentejo</v>
      </c>
    </row>
    <row r="805" spans="1:6" x14ac:dyDescent="0.2">
      <c r="A805" s="31"/>
      <c r="B805" s="21" t="s">
        <v>175</v>
      </c>
      <c r="C805" s="22">
        <v>65479</v>
      </c>
      <c r="D805" s="23">
        <v>488563</v>
      </c>
      <c r="E805" s="24">
        <v>554042</v>
      </c>
      <c r="F805" t="str">
        <f>INDEX([1]Quadro!$B:$B,MATCH(B805,[1]Quadro!$A:$A,0),0)</f>
        <v>Douro</v>
      </c>
    </row>
    <row r="806" spans="1:6" x14ac:dyDescent="0.2">
      <c r="A806" s="31"/>
      <c r="B806" s="21" t="s">
        <v>176</v>
      </c>
      <c r="C806" s="22">
        <v>803860</v>
      </c>
      <c r="D806" s="23">
        <v>1343534</v>
      </c>
      <c r="E806" s="24">
        <v>2147394</v>
      </c>
      <c r="F806" t="str">
        <f>INDEX([1]Quadro!$B:$B,MATCH(B806,[1]Quadro!$A:$A,0),0)</f>
        <v>Região de Coimbra</v>
      </c>
    </row>
    <row r="807" spans="1:6" x14ac:dyDescent="0.2">
      <c r="A807" s="31"/>
      <c r="B807" s="21" t="s">
        <v>177</v>
      </c>
      <c r="C807" s="22">
        <v>144748</v>
      </c>
      <c r="D807" s="23">
        <v>1160286</v>
      </c>
      <c r="E807" s="24">
        <v>1305034</v>
      </c>
      <c r="F807" t="str">
        <f>INDEX([1]Quadro!$B:$B,MATCH(B807,[1]Quadro!$A:$A,0),0)</f>
        <v>Região de Coimbra</v>
      </c>
    </row>
    <row r="808" spans="1:6" x14ac:dyDescent="0.2">
      <c r="A808" s="31"/>
      <c r="B808" s="21" t="s">
        <v>178</v>
      </c>
      <c r="C808" s="22">
        <v>1000754</v>
      </c>
      <c r="D808" s="23">
        <v>2780939</v>
      </c>
      <c r="E808" s="24">
        <v>3781693</v>
      </c>
      <c r="F808" t="str">
        <f>INDEX([1]Quadro!$B:$B,MATCH(B808,[1]Quadro!$A:$A,0),0)</f>
        <v>Terras de Trás-os-Montes</v>
      </c>
    </row>
    <row r="809" spans="1:6" x14ac:dyDescent="0.2">
      <c r="A809" s="31"/>
      <c r="B809" s="21" t="s">
        <v>179</v>
      </c>
      <c r="C809" s="22">
        <v>2114298</v>
      </c>
      <c r="D809" s="23">
        <v>3884805</v>
      </c>
      <c r="E809" s="24">
        <v>5999103</v>
      </c>
      <c r="F809" t="str">
        <f>INDEX([1]Quadro!$B:$B,MATCH(B809,[1]Quadro!$A:$A,0),0)</f>
        <v>Terras de Trás-os-Montes</v>
      </c>
    </row>
    <row r="810" spans="1:6" x14ac:dyDescent="0.2">
      <c r="A810" s="31"/>
      <c r="B810" s="21" t="s">
        <v>180</v>
      </c>
      <c r="C810" s="22">
        <v>62247</v>
      </c>
      <c r="D810" s="23">
        <v>3626534</v>
      </c>
      <c r="E810" s="24">
        <v>3688781</v>
      </c>
      <c r="F810" t="str">
        <f>INDEX([1]Quadro!$B:$B,MATCH(B810,[1]Quadro!$A:$A,0),0)</f>
        <v>Terras de Trás-os-Montes</v>
      </c>
    </row>
    <row r="811" spans="1:6" x14ac:dyDescent="0.2">
      <c r="A811" s="31"/>
      <c r="B811" s="21" t="s">
        <v>181</v>
      </c>
      <c r="C811" s="22">
        <v>493606</v>
      </c>
      <c r="D811" s="23">
        <v>1272097</v>
      </c>
      <c r="E811" s="24">
        <v>1765703</v>
      </c>
      <c r="F811" t="str">
        <f>INDEX([1]Quadro!$B:$B,MATCH(B811,[1]Quadro!$A:$A,0),0)</f>
        <v>Douro</v>
      </c>
    </row>
    <row r="812" spans="1:6" x14ac:dyDescent="0.2">
      <c r="A812" s="31"/>
      <c r="B812" s="21" t="s">
        <v>182</v>
      </c>
      <c r="C812" s="22">
        <v>1064728</v>
      </c>
      <c r="D812" s="23">
        <v>5046022</v>
      </c>
      <c r="E812" s="24">
        <v>6110750</v>
      </c>
      <c r="F812" t="str">
        <f>INDEX([1]Quadro!$B:$B,MATCH(B812,[1]Quadro!$A:$A,0),0)</f>
        <v>Área Metropolitana de Lisboa</v>
      </c>
    </row>
    <row r="813" spans="1:6" x14ac:dyDescent="0.2">
      <c r="A813" s="31"/>
      <c r="B813" s="21" t="s">
        <v>183</v>
      </c>
      <c r="C813" s="22">
        <v>679028</v>
      </c>
      <c r="D813" s="23">
        <v>1914707</v>
      </c>
      <c r="E813" s="24">
        <v>2593735</v>
      </c>
      <c r="F813" t="str">
        <f>INDEX([1]Quadro!$B:$B,MATCH(B813,[1]Quadro!$A:$A,0),0)</f>
        <v>Alto Minho</v>
      </c>
    </row>
    <row r="814" spans="1:6" x14ac:dyDescent="0.2">
      <c r="A814" s="31"/>
      <c r="B814" s="21" t="s">
        <v>184</v>
      </c>
      <c r="C814" s="22">
        <v>2078129</v>
      </c>
      <c r="D814" s="23">
        <v>1174838</v>
      </c>
      <c r="E814" s="24">
        <v>3252967</v>
      </c>
      <c r="F814" t="str">
        <f>INDEX([1]Quadro!$B:$B,MATCH(B814,[1]Quadro!$A:$A,0),0)</f>
        <v>Algarve</v>
      </c>
    </row>
    <row r="815" spans="1:6" x14ac:dyDescent="0.2">
      <c r="A815" s="31"/>
      <c r="B815" s="21" t="s">
        <v>185</v>
      </c>
      <c r="C815" s="22">
        <v>234342</v>
      </c>
      <c r="D815" s="23">
        <v>778962</v>
      </c>
      <c r="E815" s="24">
        <v>1013304</v>
      </c>
      <c r="F815" t="str">
        <f>INDEX([1]Quadro!$B:$B,MATCH(B815,[1]Quadro!$A:$A,0),0)</f>
        <v>Ave</v>
      </c>
    </row>
    <row r="816" spans="1:6" x14ac:dyDescent="0.2">
      <c r="A816" s="31"/>
      <c r="B816" s="21" t="s">
        <v>186</v>
      </c>
      <c r="C816" s="22">
        <v>0</v>
      </c>
      <c r="D816" s="23">
        <v>732620</v>
      </c>
      <c r="E816" s="24">
        <v>732620</v>
      </c>
      <c r="F816" t="str">
        <f>INDEX([1]Quadro!$B:$B,MATCH(B816,[1]Quadro!$A:$A,0),0)</f>
        <v>Alto Alentejo</v>
      </c>
    </row>
    <row r="817" spans="1:6" x14ac:dyDescent="0.2">
      <c r="A817" s="31"/>
      <c r="B817" s="21" t="s">
        <v>187</v>
      </c>
      <c r="C817" s="22">
        <v>352665</v>
      </c>
      <c r="D817" s="23">
        <v>909551</v>
      </c>
      <c r="E817" s="24">
        <v>1262216</v>
      </c>
      <c r="F817" t="str">
        <f>INDEX([1]Quadro!$B:$B,MATCH(B817,[1]Quadro!$A:$A,0),0)</f>
        <v>Alto Tâmega</v>
      </c>
    </row>
    <row r="818" spans="1:6" x14ac:dyDescent="0.2">
      <c r="A818" s="31"/>
      <c r="B818" s="21" t="s">
        <v>188</v>
      </c>
      <c r="C818" s="22">
        <v>349263</v>
      </c>
      <c r="D818" s="23">
        <v>2666287</v>
      </c>
      <c r="E818" s="24">
        <v>3015550</v>
      </c>
      <c r="F818" t="str">
        <f>INDEX([1]Quadro!$B:$B,MATCH(B818,[1]Quadro!$A:$A,0),0)</f>
        <v>Alentejo Central</v>
      </c>
    </row>
    <row r="819" spans="1:6" x14ac:dyDescent="0.2">
      <c r="A819" s="31"/>
      <c r="B819" s="21" t="s">
        <v>189</v>
      </c>
      <c r="C819" s="22">
        <v>1702337</v>
      </c>
      <c r="D819" s="23">
        <v>2343255</v>
      </c>
      <c r="E819" s="24">
        <v>4045592</v>
      </c>
      <c r="F819" t="str">
        <f>INDEX([1]Quadro!$B:$B,MATCH(B819,[1]Quadro!$A:$A,0),0)</f>
        <v>Região de Coimbra</v>
      </c>
    </row>
    <row r="820" spans="1:6" x14ac:dyDescent="0.2">
      <c r="A820" s="31"/>
      <c r="B820" s="21" t="s">
        <v>190</v>
      </c>
      <c r="C820" s="22">
        <v>1105231</v>
      </c>
      <c r="D820" s="23">
        <v>3189887</v>
      </c>
      <c r="E820" s="24">
        <v>4295118</v>
      </c>
      <c r="F820" t="str">
        <f>INDEX([1]Quadro!$B:$B,MATCH(B820,[1]Quadro!$A:$A,0),0)</f>
        <v>Área Metropolitana de Lisboa</v>
      </c>
    </row>
    <row r="821" spans="1:6" x14ac:dyDescent="0.2">
      <c r="A821" s="31"/>
      <c r="B821" s="21" t="s">
        <v>191</v>
      </c>
      <c r="C821" s="22">
        <v>11612</v>
      </c>
      <c r="D821" s="23">
        <v>1116828</v>
      </c>
      <c r="E821" s="24">
        <v>1128440</v>
      </c>
      <c r="F821" t="str">
        <f>INDEX([1]Quadro!$B:$B,MATCH(B821,[1]Quadro!$A:$A,0),0)</f>
        <v>Alentejo Central</v>
      </c>
    </row>
    <row r="822" spans="1:6" x14ac:dyDescent="0.2">
      <c r="A822" s="31"/>
      <c r="B822" s="21" t="s">
        <v>192</v>
      </c>
      <c r="C822" s="22">
        <v>369416</v>
      </c>
      <c r="D822" s="23">
        <v>998006</v>
      </c>
      <c r="E822" s="24">
        <v>1367422</v>
      </c>
      <c r="F822" t="str">
        <f>INDEX([1]Quadro!$B:$B,MATCH(B822,[1]Quadro!$A:$A,0),0)</f>
        <v>Região de Coimbra</v>
      </c>
    </row>
    <row r="823" spans="1:6" x14ac:dyDescent="0.2">
      <c r="A823" s="31"/>
      <c r="B823" s="21" t="s">
        <v>193</v>
      </c>
      <c r="C823" s="22">
        <v>207383</v>
      </c>
      <c r="D823" s="23">
        <v>1473971</v>
      </c>
      <c r="E823" s="24">
        <v>1681354</v>
      </c>
      <c r="F823" t="str">
        <f>INDEX([1]Quadro!$B:$B,MATCH(B823,[1]Quadro!$A:$A,0),0)</f>
        <v>Baixo Alentejo</v>
      </c>
    </row>
    <row r="824" spans="1:6" x14ac:dyDescent="0.2">
      <c r="A824" s="31"/>
      <c r="B824" s="21" t="s">
        <v>194</v>
      </c>
      <c r="C824" s="22">
        <v>0</v>
      </c>
      <c r="D824" s="23">
        <v>658338</v>
      </c>
      <c r="E824" s="24">
        <v>658338</v>
      </c>
      <c r="F824" t="str">
        <f>INDEX([1]Quadro!$B:$B,MATCH(B824,[1]Quadro!$A:$A,0),0)</f>
        <v>Alentejo Central</v>
      </c>
    </row>
    <row r="825" spans="1:6" x14ac:dyDescent="0.2">
      <c r="A825" s="31"/>
      <c r="B825" s="21" t="s">
        <v>195</v>
      </c>
      <c r="C825" s="22">
        <v>252206</v>
      </c>
      <c r="D825" s="23">
        <v>721680</v>
      </c>
      <c r="E825" s="24">
        <v>973886</v>
      </c>
      <c r="F825" t="str">
        <f>INDEX([1]Quadro!$B:$B,MATCH(B825,[1]Quadro!$A:$A,0),0)</f>
        <v>Douro</v>
      </c>
    </row>
    <row r="826" spans="1:6" x14ac:dyDescent="0.2">
      <c r="A826" s="31"/>
      <c r="B826" s="21" t="s">
        <v>196</v>
      </c>
      <c r="C826" s="22">
        <v>297564</v>
      </c>
      <c r="D826" s="23">
        <v>576138</v>
      </c>
      <c r="E826" s="24">
        <v>873702</v>
      </c>
      <c r="F826" t="str">
        <f>INDEX([1]Quadro!$B:$B,MATCH(B826,[1]Quadro!$A:$A,0),0)</f>
        <v>Região de Aveiro</v>
      </c>
    </row>
    <row r="827" spans="1:6" x14ac:dyDescent="0.2">
      <c r="A827" s="31"/>
      <c r="B827" s="21" t="s">
        <v>197</v>
      </c>
      <c r="C827" s="22">
        <v>260680</v>
      </c>
      <c r="D827" s="23">
        <v>1090277</v>
      </c>
      <c r="E827" s="24">
        <v>1350957</v>
      </c>
      <c r="F827" t="str">
        <f>INDEX([1]Quadro!$B:$B,MATCH(B827,[1]Quadro!$A:$A,0),0)</f>
        <v>Oeste</v>
      </c>
    </row>
    <row r="828" spans="1:6" x14ac:dyDescent="0.2">
      <c r="A828" s="31"/>
      <c r="B828" s="21" t="s">
        <v>198</v>
      </c>
      <c r="C828" s="22">
        <v>451350</v>
      </c>
      <c r="D828" s="23">
        <v>1058874</v>
      </c>
      <c r="E828" s="24">
        <v>1510224</v>
      </c>
      <c r="F828" t="str">
        <f>INDEX([1]Quadro!$B:$B,MATCH(B828,[1]Quadro!$A:$A,0),0)</f>
        <v>Viseu Dão Lafões</v>
      </c>
    </row>
    <row r="829" spans="1:6" x14ac:dyDescent="0.2">
      <c r="A829" s="31"/>
      <c r="B829" s="21" t="s">
        <v>199</v>
      </c>
      <c r="C829" s="22">
        <v>212446</v>
      </c>
      <c r="D829" s="23">
        <v>853439</v>
      </c>
      <c r="E829" s="24">
        <v>1065885</v>
      </c>
      <c r="F829" t="str">
        <f>INDEX([1]Quadro!$B:$B,MATCH(B829,[1]Quadro!$A:$A,0),0)</f>
        <v>Alto Alentejo</v>
      </c>
    </row>
    <row r="830" spans="1:6" x14ac:dyDescent="0.2">
      <c r="A830" s="31"/>
      <c r="B830" s="21" t="s">
        <v>200</v>
      </c>
      <c r="C830" s="22">
        <v>445046</v>
      </c>
      <c r="D830" s="23">
        <v>496931</v>
      </c>
      <c r="E830" s="24">
        <v>941977</v>
      </c>
      <c r="F830" t="e">
        <f>INDEX([1]Quadro!$B:$B,MATCH(B830,[1]Quadro!$A:$A,0),0)</f>
        <v>#N/A</v>
      </c>
    </row>
    <row r="831" spans="1:6" x14ac:dyDescent="0.2">
      <c r="A831" s="31"/>
      <c r="B831" s="21" t="s">
        <v>201</v>
      </c>
      <c r="C831" s="22">
        <v>958145</v>
      </c>
      <c r="D831" s="23">
        <v>2254657</v>
      </c>
      <c r="E831" s="24">
        <v>3212802</v>
      </c>
      <c r="F831" t="str">
        <f>INDEX([1]Quadro!$B:$B,MATCH(B831,[1]Quadro!$A:$A,0),0)</f>
        <v>Oeste</v>
      </c>
    </row>
    <row r="832" spans="1:6" x14ac:dyDescent="0.2">
      <c r="A832" s="31"/>
      <c r="B832" s="21" t="s">
        <v>202</v>
      </c>
      <c r="C832" s="22">
        <v>184000</v>
      </c>
      <c r="D832" s="23">
        <v>3095538</v>
      </c>
      <c r="E832" s="24">
        <v>3279538</v>
      </c>
      <c r="F832" t="str">
        <f>INDEX([1]Quadro!$B:$B,MATCH(B832,[1]Quadro!$A:$A,0),0)</f>
        <v>Alentejo Litoral</v>
      </c>
    </row>
    <row r="833" spans="1:6" x14ac:dyDescent="0.2">
      <c r="A833" s="31"/>
      <c r="B833" s="21" t="s">
        <v>203</v>
      </c>
      <c r="C833" s="22">
        <v>1394123</v>
      </c>
      <c r="D833" s="23">
        <v>6172309</v>
      </c>
      <c r="E833" s="24">
        <v>7566432</v>
      </c>
      <c r="F833" t="str">
        <f>INDEX([1]Quadro!$B:$B,MATCH(B833,[1]Quadro!$A:$A,0),0)</f>
        <v>Área Metropolitana de Lisboa</v>
      </c>
    </row>
    <row r="834" spans="1:6" x14ac:dyDescent="0.2">
      <c r="A834" s="31"/>
      <c r="B834" s="21" t="s">
        <v>204</v>
      </c>
      <c r="C834" s="22">
        <v>15083242</v>
      </c>
      <c r="D834" s="23">
        <v>10879664</v>
      </c>
      <c r="E834" s="24">
        <v>25962906</v>
      </c>
      <c r="F834" t="str">
        <f>INDEX([1]Quadro!$B:$B,MATCH(B834,[1]Quadro!$A:$A,0),0)</f>
        <v>Área Metropolitana de Lisboa</v>
      </c>
    </row>
    <row r="835" spans="1:6" x14ac:dyDescent="0.2">
      <c r="A835" s="31"/>
      <c r="B835" s="21" t="s">
        <v>205</v>
      </c>
      <c r="C835" s="22">
        <v>354204</v>
      </c>
      <c r="D835" s="23">
        <v>1142208</v>
      </c>
      <c r="E835" s="24">
        <v>1496412</v>
      </c>
      <c r="F835" t="str">
        <f>INDEX([1]Quadro!$B:$B,MATCH(B835,[1]Quadro!$A:$A,0),0)</f>
        <v>Beira Baixa</v>
      </c>
    </row>
    <row r="836" spans="1:6" x14ac:dyDescent="0.2">
      <c r="A836" s="31"/>
      <c r="B836" s="21" t="s">
        <v>206</v>
      </c>
      <c r="C836" s="22">
        <v>975690</v>
      </c>
      <c r="D836" s="23">
        <v>3182362</v>
      </c>
      <c r="E836" s="24">
        <v>4158052</v>
      </c>
      <c r="F836" t="str">
        <f>INDEX([1]Quadro!$B:$B,MATCH(B836,[1]Quadro!$A:$A,0),0)</f>
        <v>Algarve</v>
      </c>
    </row>
    <row r="837" spans="1:6" x14ac:dyDescent="0.2">
      <c r="A837" s="31"/>
      <c r="B837" s="21" t="s">
        <v>207</v>
      </c>
      <c r="C837" s="22">
        <v>1335432</v>
      </c>
      <c r="D837" s="23">
        <v>2899589</v>
      </c>
      <c r="E837" s="24">
        <v>4235021</v>
      </c>
      <c r="F837" t="str">
        <f>INDEX([1]Quadro!$B:$B,MATCH(B837,[1]Quadro!$A:$A,0),0)</f>
        <v>Área Metropolitana do Porto</v>
      </c>
    </row>
    <row r="838" spans="1:6" x14ac:dyDescent="0.2">
      <c r="A838" s="31"/>
      <c r="B838" s="21" t="s">
        <v>208</v>
      </c>
      <c r="C838" s="22">
        <v>564261</v>
      </c>
      <c r="D838" s="23">
        <v>969704</v>
      </c>
      <c r="E838" s="24">
        <v>1533965</v>
      </c>
      <c r="F838" t="str">
        <f>INDEX([1]Quadro!$B:$B,MATCH(B838,[1]Quadro!$A:$A,0),0)</f>
        <v>Viseu Dão Lafões</v>
      </c>
    </row>
    <row r="839" spans="1:6" x14ac:dyDescent="0.2">
      <c r="A839" s="31"/>
      <c r="B839" s="21" t="s">
        <v>209</v>
      </c>
      <c r="C839" s="22">
        <v>299200</v>
      </c>
      <c r="D839" s="23">
        <v>2403328</v>
      </c>
      <c r="E839" s="24">
        <v>2702528</v>
      </c>
      <c r="F839" t="str">
        <f>INDEX([1]Quadro!$B:$B,MATCH(B839,[1]Quadro!$A:$A,0),0)</f>
        <v>Região de Aveiro</v>
      </c>
    </row>
    <row r="840" spans="1:6" x14ac:dyDescent="0.2">
      <c r="A840" s="31"/>
      <c r="B840" s="21" t="s">
        <v>210</v>
      </c>
      <c r="C840" s="22">
        <v>173380</v>
      </c>
      <c r="D840" s="23">
        <v>1619787</v>
      </c>
      <c r="E840" s="24">
        <v>1793167</v>
      </c>
      <c r="F840" t="str">
        <f>INDEX([1]Quadro!$B:$B,MATCH(B840,[1]Quadro!$A:$A,0),0)</f>
        <v>Região de Coimbra</v>
      </c>
    </row>
    <row r="841" spans="1:6" x14ac:dyDescent="0.2">
      <c r="A841" s="31"/>
      <c r="B841" s="21" t="s">
        <v>211</v>
      </c>
      <c r="C841" s="22">
        <v>0</v>
      </c>
      <c r="D841" s="23">
        <v>823641</v>
      </c>
      <c r="E841" s="24">
        <v>823641</v>
      </c>
      <c r="F841" t="str">
        <f>INDEX([1]Quadro!$B:$B,MATCH(B841,[1]Quadro!$A:$A,0),0)</f>
        <v>Baixo Alentejo</v>
      </c>
    </row>
    <row r="842" spans="1:6" x14ac:dyDescent="0.2">
      <c r="A842" s="31"/>
      <c r="B842" s="21" t="s">
        <v>212</v>
      </c>
      <c r="C842" s="22">
        <v>616634</v>
      </c>
      <c r="D842" s="23">
        <v>3668367</v>
      </c>
      <c r="E842" s="24">
        <v>4285001</v>
      </c>
      <c r="F842" t="str">
        <f>INDEX([1]Quadro!$B:$B,MATCH(B842,[1]Quadro!$A:$A,0),0)</f>
        <v>Região de Aveiro</v>
      </c>
    </row>
    <row r="843" spans="1:6" x14ac:dyDescent="0.2">
      <c r="A843" s="31"/>
      <c r="B843" s="21" t="s">
        <v>213</v>
      </c>
      <c r="C843" s="22">
        <v>5340547</v>
      </c>
      <c r="D843" s="23">
        <v>1747371</v>
      </c>
      <c r="E843" s="24">
        <v>7087918</v>
      </c>
      <c r="F843" t="str">
        <f>INDEX([1]Quadro!$B:$B,MATCH(B843,[1]Quadro!$A:$A,0),0)</f>
        <v>Tâmega e Sousa</v>
      </c>
    </row>
    <row r="844" spans="1:6" x14ac:dyDescent="0.2">
      <c r="A844" s="31"/>
      <c r="B844" s="21" t="s">
        <v>214</v>
      </c>
      <c r="C844" s="22">
        <v>3445501</v>
      </c>
      <c r="D844" s="23">
        <v>3845113</v>
      </c>
      <c r="E844" s="24">
        <v>7290614</v>
      </c>
      <c r="F844" t="str">
        <f>INDEX([1]Quadro!$B:$B,MATCH(B844,[1]Quadro!$A:$A,0),0)</f>
        <v>Área Metropolitana de Lisboa</v>
      </c>
    </row>
    <row r="845" spans="1:6" x14ac:dyDescent="0.2">
      <c r="A845" s="31"/>
      <c r="B845" s="21" t="s">
        <v>215</v>
      </c>
      <c r="C845" s="22">
        <v>0</v>
      </c>
      <c r="D845" s="23">
        <v>1294123</v>
      </c>
      <c r="E845" s="24">
        <v>1294123</v>
      </c>
      <c r="F845" t="str">
        <f>INDEX([1]Quadro!$B:$B,MATCH(B845,[1]Quadro!$A:$A,0),0)</f>
        <v>Região de Coimbra</v>
      </c>
    </row>
    <row r="846" spans="1:6" x14ac:dyDescent="0.2">
      <c r="A846" s="31"/>
      <c r="B846" s="21" t="s">
        <v>216</v>
      </c>
      <c r="C846" s="22">
        <v>1150151</v>
      </c>
      <c r="D846" s="23">
        <v>4007624</v>
      </c>
      <c r="E846" s="24">
        <v>5157775</v>
      </c>
      <c r="F846" t="str">
        <f>INDEX([1]Quadro!$B:$B,MATCH(B846,[1]Quadro!$A:$A,0),0)</f>
        <v>Área Metropolitana do Porto</v>
      </c>
    </row>
    <row r="847" spans="1:6" x14ac:dyDescent="0.2">
      <c r="A847" s="31"/>
      <c r="B847" s="21" t="s">
        <v>217</v>
      </c>
      <c r="C847" s="22">
        <v>0</v>
      </c>
      <c r="D847" s="23">
        <v>959326</v>
      </c>
      <c r="E847" s="24">
        <v>959326</v>
      </c>
      <c r="F847" t="str">
        <f>INDEX([1]Quadro!$B:$B,MATCH(B847,[1]Quadro!$A:$A,0),0)</f>
        <v>Alto Minho</v>
      </c>
    </row>
    <row r="848" spans="1:6" x14ac:dyDescent="0.2">
      <c r="A848" s="31"/>
      <c r="B848" s="21" t="s">
        <v>218</v>
      </c>
      <c r="C848" s="22">
        <v>0</v>
      </c>
      <c r="D848" s="23">
        <v>695878</v>
      </c>
      <c r="E848" s="24">
        <v>695878</v>
      </c>
      <c r="F848" t="str">
        <f>INDEX([1]Quadro!$B:$B,MATCH(B848,[1]Quadro!$A:$A,0),0)</f>
        <v>Região de Leiria</v>
      </c>
    </row>
    <row r="849" spans="1:6" x14ac:dyDescent="0.2">
      <c r="A849" s="31"/>
      <c r="B849" s="21" t="s">
        <v>219</v>
      </c>
      <c r="C849" s="22">
        <v>354845</v>
      </c>
      <c r="D849" s="23">
        <v>1328807</v>
      </c>
      <c r="E849" s="24">
        <v>1683652</v>
      </c>
      <c r="F849" t="str">
        <f>INDEX([1]Quadro!$B:$B,MATCH(B849,[1]Quadro!$A:$A,0),0)</f>
        <v>Região de Coimbra</v>
      </c>
    </row>
    <row r="850" spans="1:6" x14ac:dyDescent="0.2">
      <c r="A850" s="31"/>
      <c r="B850" s="21" t="s">
        <v>220</v>
      </c>
      <c r="C850" s="22">
        <v>7976969</v>
      </c>
      <c r="D850" s="23">
        <v>3325018</v>
      </c>
      <c r="E850" s="24">
        <v>11301987</v>
      </c>
      <c r="F850" t="str">
        <f>INDEX([1]Quadro!$B:$B,MATCH(B850,[1]Quadro!$A:$A,0),0)</f>
        <v>Tâmega e Sousa</v>
      </c>
    </row>
    <row r="851" spans="1:6" x14ac:dyDescent="0.2">
      <c r="A851" s="31"/>
      <c r="B851" s="21" t="s">
        <v>221</v>
      </c>
      <c r="C851" s="22">
        <v>293905</v>
      </c>
      <c r="D851" s="23">
        <v>905769</v>
      </c>
      <c r="E851" s="24">
        <v>1199674</v>
      </c>
      <c r="F851" t="str">
        <f>INDEX([1]Quadro!$B:$B,MATCH(B851,[1]Quadro!$A:$A,0),0)</f>
        <v>Viseu Dão Lafões</v>
      </c>
    </row>
    <row r="852" spans="1:6" x14ac:dyDescent="0.2">
      <c r="A852" s="31"/>
      <c r="B852" s="21" t="s">
        <v>222</v>
      </c>
      <c r="C852" s="22">
        <v>181817</v>
      </c>
      <c r="D852" s="23">
        <v>823218</v>
      </c>
      <c r="E852" s="24">
        <v>1005035</v>
      </c>
      <c r="F852" t="str">
        <f>INDEX([1]Quadro!$B:$B,MATCH(B852,[1]Quadro!$A:$A,0),0)</f>
        <v>Beira Baixa</v>
      </c>
    </row>
    <row r="853" spans="1:6" x14ac:dyDescent="0.2">
      <c r="A853" s="31"/>
      <c r="B853" s="21" t="s">
        <v>223</v>
      </c>
      <c r="C853" s="22">
        <v>281085</v>
      </c>
      <c r="D853" s="23">
        <v>701658</v>
      </c>
      <c r="E853" s="24">
        <v>982743</v>
      </c>
      <c r="F853" t="str">
        <f>INDEX([1]Quadro!$B:$B,MATCH(B853,[1]Quadro!$A:$A,0),0)</f>
        <v>Douro</v>
      </c>
    </row>
    <row r="854" spans="1:6" x14ac:dyDescent="0.2">
      <c r="A854" s="31"/>
      <c r="B854" s="21" t="s">
        <v>224</v>
      </c>
      <c r="C854" s="22">
        <v>0</v>
      </c>
      <c r="D854" s="23">
        <v>870812</v>
      </c>
      <c r="E854" s="24">
        <v>870812</v>
      </c>
      <c r="F854" t="str">
        <f>INDEX([1]Quadro!$B:$B,MATCH(B854,[1]Quadro!$A:$A,0),0)</f>
        <v>Região de Coimbra</v>
      </c>
    </row>
    <row r="855" spans="1:6" x14ac:dyDescent="0.2">
      <c r="A855" s="31"/>
      <c r="B855" s="21" t="s">
        <v>225</v>
      </c>
      <c r="C855" s="22">
        <v>751132</v>
      </c>
      <c r="D855" s="23">
        <v>1680274</v>
      </c>
      <c r="E855" s="24">
        <v>2431406</v>
      </c>
      <c r="F855" t="str">
        <f>INDEX([1]Quadro!$B:$B,MATCH(B855,[1]Quadro!$A:$A,0),0)</f>
        <v>Oeste</v>
      </c>
    </row>
    <row r="856" spans="1:6" x14ac:dyDescent="0.2">
      <c r="A856" s="31"/>
      <c r="B856" s="21" t="s">
        <v>226</v>
      </c>
      <c r="C856" s="22">
        <v>1067975</v>
      </c>
      <c r="D856" s="23">
        <v>2346647</v>
      </c>
      <c r="E856" s="24">
        <v>3414622</v>
      </c>
      <c r="F856" t="str">
        <f>INDEX([1]Quadro!$B:$B,MATCH(B856,[1]Quadro!$A:$A,0),0)</f>
        <v>Douro</v>
      </c>
    </row>
    <row r="857" spans="1:6" x14ac:dyDescent="0.2">
      <c r="A857" s="31"/>
      <c r="B857" s="21" t="s">
        <v>227</v>
      </c>
      <c r="C857" s="22">
        <v>507243</v>
      </c>
      <c r="D857" s="23">
        <v>828601</v>
      </c>
      <c r="E857" s="24">
        <v>1335844</v>
      </c>
      <c r="F857" t="str">
        <f>INDEX([1]Quadro!$B:$B,MATCH(B857,[1]Quadro!$A:$A,0),0)</f>
        <v>Beiras e Serra da Estrela</v>
      </c>
    </row>
    <row r="858" spans="1:6" x14ac:dyDescent="0.2">
      <c r="A858" s="31"/>
      <c r="B858" s="21" t="s">
        <v>228</v>
      </c>
      <c r="C858" s="22">
        <v>6514656</v>
      </c>
      <c r="D858" s="23">
        <v>5938399</v>
      </c>
      <c r="E858" s="24">
        <v>12453055</v>
      </c>
      <c r="F858" t="str">
        <f>INDEX([1]Quadro!$B:$B,MATCH(B858,[1]Quadro!$A:$A,0),0)</f>
        <v>Região de Leiria</v>
      </c>
    </row>
    <row r="859" spans="1:6" x14ac:dyDescent="0.2">
      <c r="A859" s="31"/>
      <c r="B859" s="21" t="s">
        <v>229</v>
      </c>
      <c r="C859" s="22">
        <v>16286252</v>
      </c>
      <c r="D859" s="23">
        <v>6382496</v>
      </c>
      <c r="E859" s="24">
        <v>22668748</v>
      </c>
      <c r="F859" t="e">
        <f>INDEX([1]Quadro!$B:$B,MATCH(B859,[1]Quadro!$A:$A,0),0)</f>
        <v>#N/A</v>
      </c>
    </row>
    <row r="860" spans="1:6" x14ac:dyDescent="0.2">
      <c r="A860" s="31"/>
      <c r="B860" s="21" t="s">
        <v>230</v>
      </c>
      <c r="C860" s="22">
        <v>416038</v>
      </c>
      <c r="D860" s="23">
        <v>1098218</v>
      </c>
      <c r="E860" s="24">
        <v>1514256</v>
      </c>
      <c r="F860" t="e">
        <f>INDEX([1]Quadro!$B:$B,MATCH(B860,[1]Quadro!$A:$A,0),0)</f>
        <v>#N/A</v>
      </c>
    </row>
    <row r="861" spans="1:6" x14ac:dyDescent="0.2">
      <c r="A861" s="31"/>
      <c r="B861" s="21" t="s">
        <v>231</v>
      </c>
      <c r="C861" s="22">
        <v>24670</v>
      </c>
      <c r="D861" s="23">
        <v>1496874</v>
      </c>
      <c r="E861" s="24">
        <v>1521544</v>
      </c>
      <c r="F861" t="str">
        <f>INDEX([1]Quadro!$B:$B,MATCH(B861,[1]Quadro!$A:$A,0),0)</f>
        <v>Alto Minho</v>
      </c>
    </row>
    <row r="862" spans="1:6" x14ac:dyDescent="0.2">
      <c r="A862" s="31"/>
      <c r="B862" s="21" t="s">
        <v>232</v>
      </c>
      <c r="C862" s="22">
        <v>20710</v>
      </c>
      <c r="D862" s="23">
        <v>3328624</v>
      </c>
      <c r="E862" s="24">
        <v>3349334</v>
      </c>
      <c r="F862" t="str">
        <f>INDEX([1]Quadro!$B:$B,MATCH(B862,[1]Quadro!$A:$A,0),0)</f>
        <v>Alto Minho</v>
      </c>
    </row>
    <row r="863" spans="1:6" x14ac:dyDescent="0.2">
      <c r="A863" s="31"/>
      <c r="B863" s="21" t="s">
        <v>233</v>
      </c>
      <c r="C863" s="22">
        <v>424425</v>
      </c>
      <c r="D863" s="23">
        <v>2679934</v>
      </c>
      <c r="E863" s="24">
        <v>3104359</v>
      </c>
      <c r="F863" t="str">
        <f>INDEX([1]Quadro!$B:$B,MATCH(B863,[1]Quadro!$A:$A,0),0)</f>
        <v>Alto Alentejo</v>
      </c>
    </row>
    <row r="864" spans="1:6" x14ac:dyDescent="0.2">
      <c r="A864" s="31"/>
      <c r="B864" s="21" t="s">
        <v>234</v>
      </c>
      <c r="C864" s="22">
        <v>4507980</v>
      </c>
      <c r="D864" s="23">
        <v>2900757</v>
      </c>
      <c r="E864" s="24">
        <v>7408737</v>
      </c>
      <c r="F864" t="str">
        <f>INDEX([1]Quadro!$B:$B,MATCH(B864,[1]Quadro!$A:$A,0),0)</f>
        <v>Alto Alentejo</v>
      </c>
    </row>
    <row r="865" spans="1:6" x14ac:dyDescent="0.2">
      <c r="A865" s="31"/>
      <c r="B865" s="21" t="s">
        <v>235</v>
      </c>
      <c r="C865" s="22">
        <v>0</v>
      </c>
      <c r="D865" s="23">
        <v>1526064</v>
      </c>
      <c r="E865" s="24">
        <v>1526064</v>
      </c>
      <c r="F865" t="str">
        <f>INDEX([1]Quadro!$B:$B,MATCH(B865,[1]Quadro!$A:$A,0),0)</f>
        <v>Alentejo Central</v>
      </c>
    </row>
    <row r="866" spans="1:6" x14ac:dyDescent="0.2">
      <c r="A866" s="31"/>
      <c r="B866" s="21" t="s">
        <v>236</v>
      </c>
      <c r="C866" s="22">
        <v>2293542</v>
      </c>
      <c r="D866" s="23">
        <v>4579633</v>
      </c>
      <c r="E866" s="24">
        <v>6873175</v>
      </c>
      <c r="F866" t="str">
        <f>INDEX([1]Quadro!$B:$B,MATCH(B866,[1]Quadro!$A:$A,0),0)</f>
        <v>Algarve</v>
      </c>
    </row>
    <row r="867" spans="1:6" x14ac:dyDescent="0.2">
      <c r="A867" s="31"/>
      <c r="B867" s="21" t="s">
        <v>237</v>
      </c>
      <c r="C867" s="22">
        <v>49610402</v>
      </c>
      <c r="D867" s="23">
        <v>20322156</v>
      </c>
      <c r="E867" s="24">
        <v>69932558</v>
      </c>
      <c r="F867" t="str">
        <f>INDEX([1]Quadro!$B:$B,MATCH(B867,[1]Quadro!$A:$A,0),0)</f>
        <v>Área Metropolitana do Porto</v>
      </c>
    </row>
    <row r="868" spans="1:6" x14ac:dyDescent="0.2">
      <c r="A868" s="31"/>
      <c r="B868" s="21" t="s">
        <v>238</v>
      </c>
      <c r="C868" s="22">
        <v>2120443</v>
      </c>
      <c r="D868" s="23">
        <v>2496151</v>
      </c>
      <c r="E868" s="24">
        <v>4616594</v>
      </c>
      <c r="F868" t="str">
        <f>INDEX([1]Quadro!$B:$B,MATCH(B868,[1]Quadro!$A:$A,0),0)</f>
        <v>Região de Leiria</v>
      </c>
    </row>
    <row r="869" spans="1:6" x14ac:dyDescent="0.2">
      <c r="A869" s="31"/>
      <c r="B869" s="21" t="s">
        <v>239</v>
      </c>
      <c r="C869" s="22">
        <v>20499</v>
      </c>
      <c r="D869" s="23">
        <v>1669073</v>
      </c>
      <c r="E869" s="24">
        <v>1689572</v>
      </c>
      <c r="F869" t="e">
        <f>INDEX([1]Quadro!$B:$B,MATCH(B869,[1]Quadro!$A:$A,0),0)</f>
        <v>#N/A</v>
      </c>
    </row>
    <row r="870" spans="1:6" x14ac:dyDescent="0.2">
      <c r="A870" s="31"/>
      <c r="B870" s="21" t="s">
        <v>240</v>
      </c>
      <c r="C870" s="22">
        <v>1139917</v>
      </c>
      <c r="D870" s="23">
        <v>2070459</v>
      </c>
      <c r="E870" s="24">
        <v>3210376</v>
      </c>
      <c r="F870" t="e">
        <f>INDEX([1]Quadro!$B:$B,MATCH(B870,[1]Quadro!$A:$A,0),0)</f>
        <v>#N/A</v>
      </c>
    </row>
    <row r="871" spans="1:6" x14ac:dyDescent="0.2">
      <c r="A871" s="31"/>
      <c r="B871" s="21" t="s">
        <v>241</v>
      </c>
      <c r="C871" s="22">
        <v>115812</v>
      </c>
      <c r="D871" s="23">
        <v>1430090</v>
      </c>
      <c r="E871" s="24">
        <v>1545902</v>
      </c>
      <c r="F871" t="str">
        <f>INDEX([1]Quadro!$B:$B,MATCH(B871,[1]Quadro!$A:$A,0),0)</f>
        <v>Ave</v>
      </c>
    </row>
    <row r="872" spans="1:6" x14ac:dyDescent="0.2">
      <c r="A872" s="31"/>
      <c r="B872" s="21" t="s">
        <v>242</v>
      </c>
      <c r="C872" s="22">
        <v>2138833</v>
      </c>
      <c r="D872" s="23">
        <v>3906062</v>
      </c>
      <c r="E872" s="24">
        <v>6044895</v>
      </c>
      <c r="F872" t="str">
        <f>INDEX([1]Quadro!$B:$B,MATCH(B872,[1]Quadro!$A:$A,0),0)</f>
        <v>Área Metropolitana do Porto</v>
      </c>
    </row>
    <row r="873" spans="1:6" x14ac:dyDescent="0.2">
      <c r="A873" s="31"/>
      <c r="B873" s="21" t="s">
        <v>243</v>
      </c>
      <c r="C873" s="22">
        <v>590329</v>
      </c>
      <c r="D873" s="23">
        <v>744124</v>
      </c>
      <c r="E873" s="24">
        <v>1334453</v>
      </c>
      <c r="F873" t="e">
        <f>INDEX([1]Quadro!$B:$B,MATCH(B873,[1]Quadro!$A:$A,0),0)</f>
        <v>#N/A</v>
      </c>
    </row>
    <row r="874" spans="1:6" x14ac:dyDescent="0.2">
      <c r="A874" s="31"/>
      <c r="B874" s="21" t="s">
        <v>244</v>
      </c>
      <c r="C874" s="22">
        <v>276926</v>
      </c>
      <c r="D874" s="23">
        <v>1188344</v>
      </c>
      <c r="E874" s="24">
        <v>1465270</v>
      </c>
      <c r="F874" t="str">
        <f>INDEX([1]Quadro!$B:$B,MATCH(B874,[1]Quadro!$A:$A,0),0)</f>
        <v>Beira Baixa</v>
      </c>
    </row>
    <row r="875" spans="1:6" x14ac:dyDescent="0.2">
      <c r="A875" s="31"/>
      <c r="B875" s="21" t="s">
        <v>245</v>
      </c>
      <c r="C875" s="22">
        <v>0</v>
      </c>
      <c r="D875" s="23">
        <v>891577</v>
      </c>
      <c r="E875" s="24">
        <v>891577</v>
      </c>
      <c r="F875" t="str">
        <f>INDEX([1]Quadro!$B:$B,MATCH(B875,[1]Quadro!$A:$A,0),0)</f>
        <v>Alentejo Central</v>
      </c>
    </row>
    <row r="876" spans="1:6" x14ac:dyDescent="0.2">
      <c r="A876" s="31"/>
      <c r="B876" s="21" t="s">
        <v>246</v>
      </c>
      <c r="C876" s="22">
        <v>134052</v>
      </c>
      <c r="D876" s="23">
        <v>1859270</v>
      </c>
      <c r="E876" s="24">
        <v>1993322</v>
      </c>
      <c r="F876" t="str">
        <f>INDEX([1]Quadro!$B:$B,MATCH(B876,[1]Quadro!$A:$A,0),0)</f>
        <v>Alentejo Central</v>
      </c>
    </row>
    <row r="877" spans="1:6" x14ac:dyDescent="0.2">
      <c r="A877" s="31"/>
      <c r="B877" s="21" t="s">
        <v>247</v>
      </c>
      <c r="C877" s="22">
        <v>339268</v>
      </c>
      <c r="D877" s="23">
        <v>1320563</v>
      </c>
      <c r="E877" s="24">
        <v>1659831</v>
      </c>
      <c r="F877" t="str">
        <f>INDEX([1]Quadro!$B:$B,MATCH(B877,[1]Quadro!$A:$A,0),0)</f>
        <v>Tâmega e Sousa</v>
      </c>
    </row>
    <row r="878" spans="1:6" x14ac:dyDescent="0.2">
      <c r="A878" s="31"/>
      <c r="B878" s="21" t="s">
        <v>248</v>
      </c>
      <c r="C878" s="22">
        <v>0</v>
      </c>
      <c r="D878" s="23">
        <v>1311470</v>
      </c>
      <c r="E878" s="24">
        <v>1311470</v>
      </c>
      <c r="F878" t="e">
        <f>INDEX([1]Quadro!$B:$B,MATCH(B878,[1]Quadro!$A:$A,0),0)</f>
        <v>#N/A</v>
      </c>
    </row>
    <row r="879" spans="1:6" x14ac:dyDescent="0.2">
      <c r="A879" s="31"/>
      <c r="B879" s="21" t="s">
        <v>249</v>
      </c>
      <c r="C879" s="22">
        <v>68177</v>
      </c>
      <c r="D879" s="23">
        <v>1140282</v>
      </c>
      <c r="E879" s="24">
        <v>1208459</v>
      </c>
      <c r="F879" t="str">
        <f>INDEX([1]Quadro!$B:$B,MATCH(B879,[1]Quadro!$A:$A,0),0)</f>
        <v>Alto Tâmega</v>
      </c>
    </row>
    <row r="880" spans="1:6" x14ac:dyDescent="0.2">
      <c r="A880" s="31"/>
      <c r="B880" s="21" t="s">
        <v>250</v>
      </c>
      <c r="C880" s="22">
        <v>4208725</v>
      </c>
      <c r="D880" s="23">
        <v>2957157</v>
      </c>
      <c r="E880" s="24">
        <v>7165882</v>
      </c>
      <c r="F880" t="e">
        <f>INDEX([1]Quadro!$B:$B,MATCH(B880,[1]Quadro!$A:$A,0),0)</f>
        <v>#N/A</v>
      </c>
    </row>
    <row r="881" spans="1:6" x14ac:dyDescent="0.2">
      <c r="A881" s="31"/>
      <c r="B881" s="21" t="s">
        <v>251</v>
      </c>
      <c r="C881" s="22">
        <v>2298727</v>
      </c>
      <c r="D881" s="23">
        <v>2260633</v>
      </c>
      <c r="E881" s="24">
        <v>4559360</v>
      </c>
      <c r="F881" t="str">
        <f>INDEX([1]Quadro!$B:$B,MATCH(B881,[1]Quadro!$A:$A,0),0)</f>
        <v>Lezíria do Tejo</v>
      </c>
    </row>
    <row r="882" spans="1:6" x14ac:dyDescent="0.2">
      <c r="A882" s="31"/>
      <c r="B882" s="21" t="s">
        <v>252</v>
      </c>
      <c r="C882" s="22">
        <v>0</v>
      </c>
      <c r="D882" s="23">
        <v>833824</v>
      </c>
      <c r="E882" s="24">
        <v>833824</v>
      </c>
      <c r="F882" t="str">
        <f>INDEX([1]Quadro!$B:$B,MATCH(B882,[1]Quadro!$A:$A,0),0)</f>
        <v>Douro</v>
      </c>
    </row>
    <row r="883" spans="1:6" x14ac:dyDescent="0.2">
      <c r="A883" s="31"/>
      <c r="B883" s="21" t="s">
        <v>253</v>
      </c>
      <c r="C883" s="22">
        <v>484357</v>
      </c>
      <c r="D883" s="23">
        <v>1626264</v>
      </c>
      <c r="E883" s="24">
        <v>2110621</v>
      </c>
      <c r="F883" t="str">
        <f>INDEX([1]Quadro!$B:$B,MATCH(B883,[1]Quadro!$A:$A,0),0)</f>
        <v>Beiras e Serra da Estrela</v>
      </c>
    </row>
    <row r="884" spans="1:6" x14ac:dyDescent="0.2">
      <c r="A884" s="31"/>
      <c r="B884" s="21" t="s">
        <v>254</v>
      </c>
      <c r="C884" s="22">
        <v>126975</v>
      </c>
      <c r="D884" s="23">
        <v>1448724</v>
      </c>
      <c r="E884" s="24">
        <v>1575699</v>
      </c>
      <c r="F884" t="str">
        <f>INDEX([1]Quadro!$B:$B,MATCH(B884,[1]Quadro!$A:$A,0),0)</f>
        <v>Lezíria do Tejo</v>
      </c>
    </row>
    <row r="885" spans="1:6" x14ac:dyDescent="0.2">
      <c r="A885" s="31"/>
      <c r="B885" s="21" t="s">
        <v>255</v>
      </c>
      <c r="C885" s="22">
        <v>547601</v>
      </c>
      <c r="D885" s="23">
        <v>632145</v>
      </c>
      <c r="E885" s="24">
        <v>1179746</v>
      </c>
      <c r="F885" t="str">
        <f>INDEX([1]Quadro!$B:$B,MATCH(B885,[1]Quadro!$A:$A,0),0)</f>
        <v>Viseu Dão Lafões</v>
      </c>
    </row>
    <row r="886" spans="1:6" x14ac:dyDescent="0.2">
      <c r="A886" s="31"/>
      <c r="B886" s="21" t="s">
        <v>256</v>
      </c>
      <c r="C886" s="22">
        <v>7550496</v>
      </c>
      <c r="D886" s="23">
        <v>3884990</v>
      </c>
      <c r="E886" s="24">
        <v>11435486</v>
      </c>
      <c r="F886" t="e">
        <f>INDEX([1]Quadro!$B:$B,MATCH(B886,[1]Quadro!$A:$A,0),0)</f>
        <v>#N/A</v>
      </c>
    </row>
    <row r="887" spans="1:6" x14ac:dyDescent="0.2">
      <c r="A887" s="31"/>
      <c r="B887" s="21" t="s">
        <v>257</v>
      </c>
      <c r="C887" s="22">
        <v>1279229</v>
      </c>
      <c r="D887" s="23">
        <v>805022</v>
      </c>
      <c r="E887" s="24">
        <v>2084251</v>
      </c>
      <c r="F887" t="e">
        <f>INDEX([1]Quadro!$B:$B,MATCH(B887,[1]Quadro!$A:$A,0),0)</f>
        <v>#N/A</v>
      </c>
    </row>
    <row r="888" spans="1:6" x14ac:dyDescent="0.2">
      <c r="A888" s="31"/>
      <c r="B888" s="21" t="s">
        <v>258</v>
      </c>
      <c r="C888" s="22">
        <v>385521</v>
      </c>
      <c r="D888" s="23">
        <v>543417</v>
      </c>
      <c r="E888" s="24">
        <v>928938</v>
      </c>
      <c r="F888" t="e">
        <f>INDEX([1]Quadro!$B:$B,MATCH(B888,[1]Quadro!$A:$A,0),0)</f>
        <v>#N/A</v>
      </c>
    </row>
    <row r="889" spans="1:6" x14ac:dyDescent="0.2">
      <c r="A889" s="31"/>
      <c r="B889" s="21" t="s">
        <v>259</v>
      </c>
      <c r="C889" s="22">
        <v>98363</v>
      </c>
      <c r="D889" s="23">
        <v>553491</v>
      </c>
      <c r="E889" s="24">
        <v>651854</v>
      </c>
      <c r="F889" t="str">
        <f>INDEX([1]Quadro!$B:$B,MATCH(B889,[1]Quadro!$A:$A,0),0)</f>
        <v>Douro</v>
      </c>
    </row>
    <row r="890" spans="1:6" x14ac:dyDescent="0.2">
      <c r="A890" s="31"/>
      <c r="B890" s="21" t="s">
        <v>260</v>
      </c>
      <c r="C890" s="22">
        <v>1146518</v>
      </c>
      <c r="D890" s="23">
        <v>1121463</v>
      </c>
      <c r="E890" s="24">
        <v>2267981</v>
      </c>
      <c r="F890" t="e">
        <f>INDEX([1]Quadro!$B:$B,MATCH(B890,[1]Quadro!$A:$A,0),0)</f>
        <v>#N/A</v>
      </c>
    </row>
    <row r="891" spans="1:6" x14ac:dyDescent="0.2">
      <c r="A891" s="31"/>
      <c r="B891" s="21" t="s">
        <v>261</v>
      </c>
      <c r="C891" s="22">
        <v>7851239</v>
      </c>
      <c r="D891" s="23">
        <v>4839260</v>
      </c>
      <c r="E891" s="24">
        <v>12690499</v>
      </c>
      <c r="F891" t="str">
        <f>INDEX([1]Quadro!$B:$B,MATCH(B891,[1]Quadro!$A:$A,0),0)</f>
        <v>Lezíria do Tejo</v>
      </c>
    </row>
    <row r="892" spans="1:6" x14ac:dyDescent="0.2">
      <c r="A892" s="31"/>
      <c r="B892" s="21" t="s">
        <v>262</v>
      </c>
      <c r="C892" s="22">
        <v>290573</v>
      </c>
      <c r="D892" s="23">
        <v>2944343</v>
      </c>
      <c r="E892" s="24">
        <v>3234916</v>
      </c>
      <c r="F892" t="str">
        <f>INDEX([1]Quadro!$B:$B,MATCH(B892,[1]Quadro!$A:$A,0),0)</f>
        <v>Alentejo Litoral</v>
      </c>
    </row>
    <row r="893" spans="1:6" x14ac:dyDescent="0.2">
      <c r="A893" s="31"/>
      <c r="B893" s="21" t="s">
        <v>263</v>
      </c>
      <c r="C893" s="22">
        <v>2067144</v>
      </c>
      <c r="D893" s="23">
        <v>4595378</v>
      </c>
      <c r="E893" s="24">
        <v>6662522</v>
      </c>
      <c r="F893" t="str">
        <f>INDEX([1]Quadro!$B:$B,MATCH(B893,[1]Quadro!$A:$A,0),0)</f>
        <v>Área Metropolitana do Porto</v>
      </c>
    </row>
    <row r="894" spans="1:6" x14ac:dyDescent="0.2">
      <c r="A894" s="31"/>
      <c r="B894" s="21" t="s">
        <v>264</v>
      </c>
      <c r="C894" s="22">
        <v>844807</v>
      </c>
      <c r="D894" s="23">
        <v>1371373</v>
      </c>
      <c r="E894" s="24">
        <v>2216180</v>
      </c>
      <c r="F894" t="str">
        <f>INDEX([1]Quadro!$B:$B,MATCH(B894,[1]Quadro!$A:$A,0),0)</f>
        <v>Algarve</v>
      </c>
    </row>
    <row r="895" spans="1:6" x14ac:dyDescent="0.2">
      <c r="A895" s="31"/>
      <c r="B895" s="21" t="s">
        <v>265</v>
      </c>
      <c r="C895" s="22">
        <v>990481</v>
      </c>
      <c r="D895" s="23">
        <v>2732874</v>
      </c>
      <c r="E895" s="24">
        <v>3723355</v>
      </c>
      <c r="F895" t="str">
        <f>INDEX([1]Quadro!$B:$B,MATCH(B895,[1]Quadro!$A:$A,0),0)</f>
        <v>Área Metropolitana do Porto</v>
      </c>
    </row>
    <row r="896" spans="1:6" x14ac:dyDescent="0.2">
      <c r="A896" s="31"/>
      <c r="B896" s="21" t="s">
        <v>266</v>
      </c>
      <c r="C896" s="22">
        <v>376930</v>
      </c>
      <c r="D896" s="23">
        <v>1132371</v>
      </c>
      <c r="E896" s="24">
        <v>1509301</v>
      </c>
      <c r="F896" t="str">
        <f>INDEX([1]Quadro!$B:$B,MATCH(B896,[1]Quadro!$A:$A,0),0)</f>
        <v>Douro</v>
      </c>
    </row>
    <row r="897" spans="1:6" x14ac:dyDescent="0.2">
      <c r="A897" s="31"/>
      <c r="B897" s="21" t="s">
        <v>267</v>
      </c>
      <c r="C897" s="22">
        <v>261052</v>
      </c>
      <c r="D897" s="23">
        <v>1931318</v>
      </c>
      <c r="E897" s="24">
        <v>2192370</v>
      </c>
      <c r="F897" t="str">
        <f>INDEX([1]Quadro!$B:$B,MATCH(B897,[1]Quadro!$A:$A,0),0)</f>
        <v>Viseu Dão Lafões</v>
      </c>
    </row>
    <row r="898" spans="1:6" x14ac:dyDescent="0.2">
      <c r="A898" s="31"/>
      <c r="B898" s="21" t="s">
        <v>268</v>
      </c>
      <c r="C898" s="22">
        <v>581210</v>
      </c>
      <c r="D898" s="23">
        <v>787388</v>
      </c>
      <c r="E898" s="24">
        <v>1368598</v>
      </c>
      <c r="F898" t="e">
        <f>INDEX([1]Quadro!$B:$B,MATCH(B898,[1]Quadro!$A:$A,0),0)</f>
        <v>#N/A</v>
      </c>
    </row>
    <row r="899" spans="1:6" x14ac:dyDescent="0.2">
      <c r="A899" s="31"/>
      <c r="B899" s="21" t="s">
        <v>269</v>
      </c>
      <c r="C899" s="22">
        <v>0</v>
      </c>
      <c r="D899" s="23">
        <v>1255387</v>
      </c>
      <c r="E899" s="24">
        <v>1255387</v>
      </c>
      <c r="F899" t="e">
        <f>INDEX([1]Quadro!$B:$B,MATCH(B899,[1]Quadro!$A:$A,0),0)</f>
        <v>#N/A</v>
      </c>
    </row>
    <row r="900" spans="1:6" x14ac:dyDescent="0.2">
      <c r="A900" s="31"/>
      <c r="B900" s="21" t="s">
        <v>270</v>
      </c>
      <c r="C900" s="22">
        <v>204780</v>
      </c>
      <c r="D900" s="23">
        <v>515755</v>
      </c>
      <c r="E900" s="24">
        <v>720535</v>
      </c>
      <c r="F900" t="str">
        <f>INDEX([1]Quadro!$B:$B,MATCH(B900,[1]Quadro!$A:$A,0),0)</f>
        <v>Médio Tejo</v>
      </c>
    </row>
    <row r="901" spans="1:6" x14ac:dyDescent="0.2">
      <c r="A901" s="31"/>
      <c r="B901" s="21" t="s">
        <v>271</v>
      </c>
      <c r="C901" s="22">
        <v>196048</v>
      </c>
      <c r="D901" s="23">
        <v>1068548</v>
      </c>
      <c r="E901" s="24">
        <v>1264596</v>
      </c>
      <c r="F901" t="str">
        <f>INDEX([1]Quadro!$B:$B,MATCH(B901,[1]Quadro!$A:$A,0),0)</f>
        <v>Viseu Dão Lafões</v>
      </c>
    </row>
    <row r="902" spans="1:6" x14ac:dyDescent="0.2">
      <c r="A902" s="31"/>
      <c r="B902" s="21" t="s">
        <v>272</v>
      </c>
      <c r="C902" s="22">
        <v>687165</v>
      </c>
      <c r="D902" s="23">
        <v>1791704</v>
      </c>
      <c r="E902" s="24">
        <v>2478869</v>
      </c>
      <c r="F902" t="str">
        <f>INDEX([1]Quadro!$B:$B,MATCH(B902,[1]Quadro!$A:$A,0),0)</f>
        <v>Beiras e Serra da Estrela</v>
      </c>
    </row>
    <row r="903" spans="1:6" x14ac:dyDescent="0.2">
      <c r="A903" s="31"/>
      <c r="B903" s="21" t="s">
        <v>273</v>
      </c>
      <c r="C903" s="22">
        <v>7286202</v>
      </c>
      <c r="D903" s="23">
        <v>9270290</v>
      </c>
      <c r="E903" s="24">
        <v>16556492</v>
      </c>
      <c r="F903" t="str">
        <f>INDEX([1]Quadro!$B:$B,MATCH(B903,[1]Quadro!$A:$A,0),0)</f>
        <v>Área Metropolitana de Lisboa</v>
      </c>
    </row>
    <row r="904" spans="1:6" x14ac:dyDescent="0.2">
      <c r="A904" s="31"/>
      <c r="B904" s="21" t="s">
        <v>274</v>
      </c>
      <c r="C904" s="22">
        <v>116475</v>
      </c>
      <c r="D904" s="23">
        <v>641414</v>
      </c>
      <c r="E904" s="24">
        <v>757889</v>
      </c>
      <c r="F904" t="str">
        <f>INDEX([1]Quadro!$B:$B,MATCH(B904,[1]Quadro!$A:$A,0),0)</f>
        <v>Douro</v>
      </c>
    </row>
    <row r="905" spans="1:6" x14ac:dyDescent="0.2">
      <c r="A905" s="31"/>
      <c r="B905" s="21" t="s">
        <v>275</v>
      </c>
      <c r="C905" s="22">
        <v>308028</v>
      </c>
      <c r="D905" s="23">
        <v>1639547</v>
      </c>
      <c r="E905" s="24">
        <v>1947575</v>
      </c>
      <c r="F905" t="str">
        <f>INDEX([1]Quadro!$B:$B,MATCH(B905,[1]Quadro!$A:$A,0),0)</f>
        <v>Baixo Alentejo</v>
      </c>
    </row>
    <row r="906" spans="1:6" x14ac:dyDescent="0.2">
      <c r="A906" s="31"/>
      <c r="B906" s="21" t="s">
        <v>276</v>
      </c>
      <c r="C906" s="22">
        <v>57248</v>
      </c>
      <c r="D906" s="23">
        <v>1670291</v>
      </c>
      <c r="E906" s="24">
        <v>1727539</v>
      </c>
      <c r="F906" t="str">
        <f>INDEX([1]Quadro!$B:$B,MATCH(B906,[1]Quadro!$A:$A,0),0)</f>
        <v>Médio Tejo</v>
      </c>
    </row>
    <row r="907" spans="1:6" x14ac:dyDescent="0.2">
      <c r="A907" s="31"/>
      <c r="B907" s="21" t="s">
        <v>277</v>
      </c>
      <c r="C907" s="22">
        <v>5248929</v>
      </c>
      <c r="D907" s="23">
        <v>3941036</v>
      </c>
      <c r="E907" s="24">
        <v>9189965</v>
      </c>
      <c r="F907" t="str">
        <f>INDEX([1]Quadro!$B:$B,MATCH(B907,[1]Quadro!$A:$A,0),0)</f>
        <v>Área Metropolitana de Lisboa</v>
      </c>
    </row>
    <row r="908" spans="1:6" x14ac:dyDescent="0.2">
      <c r="A908" s="31"/>
      <c r="B908" s="21" t="s">
        <v>278</v>
      </c>
      <c r="C908" s="22">
        <v>3685211</v>
      </c>
      <c r="D908" s="23">
        <v>9025810</v>
      </c>
      <c r="E908" s="24">
        <v>12711021</v>
      </c>
      <c r="F908" t="str">
        <f>INDEX([1]Quadro!$B:$B,MATCH(B908,[1]Quadro!$A:$A,0),0)</f>
        <v>Área Metropolitana de Lisboa</v>
      </c>
    </row>
    <row r="909" spans="1:6" x14ac:dyDescent="0.2">
      <c r="A909" s="31"/>
      <c r="B909" s="21" t="s">
        <v>279</v>
      </c>
      <c r="C909" s="22">
        <v>91671</v>
      </c>
      <c r="D909" s="23">
        <v>678785</v>
      </c>
      <c r="E909" s="24">
        <v>770456</v>
      </c>
      <c r="F909" t="str">
        <f>INDEX([1]Quadro!$B:$B,MATCH(B909,[1]Quadro!$A:$A,0),0)</f>
        <v>Região de Aveiro</v>
      </c>
    </row>
    <row r="910" spans="1:6" x14ac:dyDescent="0.2">
      <c r="A910" s="31"/>
      <c r="B910" s="21" t="s">
        <v>280</v>
      </c>
      <c r="C910" s="22">
        <v>1955007</v>
      </c>
      <c r="D910" s="23">
        <v>3817485</v>
      </c>
      <c r="E910" s="24">
        <v>5772492</v>
      </c>
      <c r="F910" t="str">
        <f>INDEX([1]Quadro!$B:$B,MATCH(B910,[1]Quadro!$A:$A,0),0)</f>
        <v>Algarve</v>
      </c>
    </row>
    <row r="911" spans="1:6" x14ac:dyDescent="0.2">
      <c r="A911" s="31"/>
      <c r="B911" s="21" t="s">
        <v>281</v>
      </c>
      <c r="C911" s="22">
        <v>1392607</v>
      </c>
      <c r="D911" s="23">
        <v>2825311</v>
      </c>
      <c r="E911" s="24">
        <v>4217918</v>
      </c>
      <c r="F911" t="str">
        <f>INDEX([1]Quadro!$B:$B,MATCH(B911,[1]Quadro!$A:$A,0),0)</f>
        <v>Alentejo Litoral</v>
      </c>
    </row>
    <row r="912" spans="1:6" x14ac:dyDescent="0.2">
      <c r="A912" s="31"/>
      <c r="B912" s="21" t="s">
        <v>282</v>
      </c>
      <c r="C912" s="22">
        <v>12760835</v>
      </c>
      <c r="D912" s="23">
        <v>12911648</v>
      </c>
      <c r="E912" s="24">
        <v>25672483</v>
      </c>
      <c r="F912" t="str">
        <f>INDEX([1]Quadro!$B:$B,MATCH(B912,[1]Quadro!$A:$A,0),0)</f>
        <v>Área Metropolitana de Lisboa</v>
      </c>
    </row>
    <row r="913" spans="1:6" x14ac:dyDescent="0.2">
      <c r="A913" s="31"/>
      <c r="B913" s="21" t="s">
        <v>283</v>
      </c>
      <c r="C913" s="22">
        <v>7074</v>
      </c>
      <c r="D913" s="23">
        <v>1276796</v>
      </c>
      <c r="E913" s="24">
        <v>1283870</v>
      </c>
      <c r="F913" t="str">
        <f>INDEX([1]Quadro!$B:$B,MATCH(B913,[1]Quadro!$A:$A,0),0)</f>
        <v>Oeste</v>
      </c>
    </row>
    <row r="914" spans="1:6" x14ac:dyDescent="0.2">
      <c r="A914" s="31"/>
      <c r="B914" s="21" t="s">
        <v>284</v>
      </c>
      <c r="C914" s="22">
        <v>435373</v>
      </c>
      <c r="D914" s="23">
        <v>3313913</v>
      </c>
      <c r="E914" s="24">
        <v>3749286</v>
      </c>
      <c r="F914" t="str">
        <f>INDEX([1]Quadro!$B:$B,MATCH(B914,[1]Quadro!$A:$A,0),0)</f>
        <v>Região de Coimbra</v>
      </c>
    </row>
    <row r="915" spans="1:6" x14ac:dyDescent="0.2">
      <c r="A915" s="31"/>
      <c r="B915" s="21" t="s">
        <v>285</v>
      </c>
      <c r="C915" s="22">
        <v>0</v>
      </c>
      <c r="D915" s="23">
        <v>950160</v>
      </c>
      <c r="E915" s="24">
        <v>950160</v>
      </c>
      <c r="F915" t="str">
        <f>INDEX([1]Quadro!$B:$B,MATCH(B915,[1]Quadro!$A:$A,0),0)</f>
        <v>Alto Alentejo</v>
      </c>
    </row>
    <row r="916" spans="1:6" x14ac:dyDescent="0.2">
      <c r="A916" s="31"/>
      <c r="B916" s="21" t="s">
        <v>286</v>
      </c>
      <c r="C916" s="22">
        <v>199029</v>
      </c>
      <c r="D916" s="23">
        <v>1424031</v>
      </c>
      <c r="E916" s="24">
        <v>1623060</v>
      </c>
      <c r="F916" t="str">
        <f>INDEX([1]Quadro!$B:$B,MATCH(B916,[1]Quadro!$A:$A,0),0)</f>
        <v>Região de Coimbra</v>
      </c>
    </row>
    <row r="917" spans="1:6" x14ac:dyDescent="0.2">
      <c r="A917" s="31"/>
      <c r="B917" s="21" t="s">
        <v>287</v>
      </c>
      <c r="C917" s="22">
        <v>274378</v>
      </c>
      <c r="D917" s="23">
        <v>817195</v>
      </c>
      <c r="E917" s="24">
        <v>1091573</v>
      </c>
      <c r="F917" t="str">
        <f>INDEX([1]Quadro!$B:$B,MATCH(B917,[1]Quadro!$A:$A,0),0)</f>
        <v>Douro</v>
      </c>
    </row>
    <row r="918" spans="1:6" x14ac:dyDescent="0.2">
      <c r="A918" s="31"/>
      <c r="B918" s="21" t="s">
        <v>288</v>
      </c>
      <c r="C918" s="22">
        <v>292649</v>
      </c>
      <c r="D918" s="23">
        <v>1082437</v>
      </c>
      <c r="E918" s="24">
        <v>1375086</v>
      </c>
      <c r="F918" t="str">
        <f>INDEX([1]Quadro!$B:$B,MATCH(B918,[1]Quadro!$A:$A,0),0)</f>
        <v>Douro</v>
      </c>
    </row>
    <row r="919" spans="1:6" x14ac:dyDescent="0.2">
      <c r="A919" s="31"/>
      <c r="B919" s="21" t="s">
        <v>289</v>
      </c>
      <c r="C919" s="22">
        <v>933425</v>
      </c>
      <c r="D919" s="23">
        <v>3124149</v>
      </c>
      <c r="E919" s="24">
        <v>4057574</v>
      </c>
      <c r="F919" t="str">
        <f>INDEX([1]Quadro!$B:$B,MATCH(B919,[1]Quadro!$A:$A,0),0)</f>
        <v>Algarve</v>
      </c>
    </row>
    <row r="920" spans="1:6" x14ac:dyDescent="0.2">
      <c r="A920" s="31"/>
      <c r="B920" s="21" t="s">
        <v>290</v>
      </c>
      <c r="C920" s="22">
        <v>95659</v>
      </c>
      <c r="D920" s="23">
        <v>1034547</v>
      </c>
      <c r="E920" s="24">
        <v>1130206</v>
      </c>
      <c r="F920" t="str">
        <f>INDEX([1]Quadro!$B:$B,MATCH(B920,[1]Quadro!$A:$A,0),0)</f>
        <v>Cávado</v>
      </c>
    </row>
    <row r="921" spans="1:6" x14ac:dyDescent="0.2">
      <c r="A921" s="31"/>
      <c r="B921" s="21" t="s">
        <v>291</v>
      </c>
      <c r="C921" s="22">
        <v>5767541</v>
      </c>
      <c r="D921" s="23">
        <v>2970296</v>
      </c>
      <c r="E921" s="24">
        <v>8737837</v>
      </c>
      <c r="F921" t="str">
        <f>INDEX([1]Quadro!$B:$B,MATCH(B921,[1]Quadro!$A:$A,0),0)</f>
        <v>Médio Tejo</v>
      </c>
    </row>
    <row r="922" spans="1:6" x14ac:dyDescent="0.2">
      <c r="A922" s="31"/>
      <c r="B922" s="21" t="s">
        <v>292</v>
      </c>
      <c r="C922" s="22">
        <v>659282</v>
      </c>
      <c r="D922" s="23">
        <v>2036607</v>
      </c>
      <c r="E922" s="24">
        <v>2695889</v>
      </c>
      <c r="F922" t="str">
        <f>INDEX([1]Quadro!$B:$B,MATCH(B922,[1]Quadro!$A:$A,0),0)</f>
        <v>Viseu Dão Lafões</v>
      </c>
    </row>
    <row r="923" spans="1:6" x14ac:dyDescent="0.2">
      <c r="A923" s="31"/>
      <c r="B923" s="21" t="s">
        <v>293</v>
      </c>
      <c r="C923" s="22">
        <v>141121</v>
      </c>
      <c r="D923" s="23">
        <v>1518235</v>
      </c>
      <c r="E923" s="24">
        <v>1659356</v>
      </c>
      <c r="F923" t="str">
        <f>INDEX([1]Quadro!$B:$B,MATCH(B923,[1]Quadro!$A:$A,0),0)</f>
        <v>Douro</v>
      </c>
    </row>
    <row r="924" spans="1:6" x14ac:dyDescent="0.2">
      <c r="A924" s="31"/>
      <c r="B924" s="21" t="s">
        <v>294</v>
      </c>
      <c r="C924" s="22">
        <v>4129013</v>
      </c>
      <c r="D924" s="23">
        <v>2505279</v>
      </c>
      <c r="E924" s="24">
        <v>6634292</v>
      </c>
      <c r="F924" t="str">
        <f>INDEX([1]Quadro!$B:$B,MATCH(B924,[1]Quadro!$A:$A,0),0)</f>
        <v>Médio Tejo</v>
      </c>
    </row>
    <row r="925" spans="1:6" x14ac:dyDescent="0.2">
      <c r="A925" s="31"/>
      <c r="B925" s="21" t="s">
        <v>295</v>
      </c>
      <c r="C925" s="22">
        <v>3943216</v>
      </c>
      <c r="D925" s="23">
        <v>3053825</v>
      </c>
      <c r="E925" s="24">
        <v>6997041</v>
      </c>
      <c r="F925" t="str">
        <f>INDEX([1]Quadro!$B:$B,MATCH(B925,[1]Quadro!$A:$A,0),0)</f>
        <v>Oeste</v>
      </c>
    </row>
    <row r="926" spans="1:6" x14ac:dyDescent="0.2">
      <c r="A926" s="31"/>
      <c r="B926" s="21" t="s">
        <v>296</v>
      </c>
      <c r="C926" s="22">
        <v>0</v>
      </c>
      <c r="D926" s="23">
        <v>828336</v>
      </c>
      <c r="E926" s="24">
        <v>828336</v>
      </c>
      <c r="F926" t="str">
        <f>INDEX([1]Quadro!$B:$B,MATCH(B926,[1]Quadro!$A:$A,0),0)</f>
        <v>Beiras e Serra da Estrela</v>
      </c>
    </row>
    <row r="927" spans="1:6" x14ac:dyDescent="0.2">
      <c r="A927" s="31"/>
      <c r="B927" s="21" t="s">
        <v>297</v>
      </c>
      <c r="C927" s="22">
        <v>560629</v>
      </c>
      <c r="D927" s="23">
        <v>1816593</v>
      </c>
      <c r="E927" s="24">
        <v>2377222</v>
      </c>
      <c r="F927" t="str">
        <f>INDEX([1]Quadro!$B:$B,MATCH(B927,[1]Quadro!$A:$A,0),0)</f>
        <v>Área Metropolitana do Porto</v>
      </c>
    </row>
    <row r="928" spans="1:6" x14ac:dyDescent="0.2">
      <c r="A928" s="31"/>
      <c r="B928" s="21" t="s">
        <v>298</v>
      </c>
      <c r="C928" s="22">
        <v>91768</v>
      </c>
      <c r="D928" s="23">
        <v>1477874</v>
      </c>
      <c r="E928" s="24">
        <v>1569642</v>
      </c>
      <c r="F928" t="str">
        <f>INDEX([1]Quadro!$B:$B,MATCH(B928,[1]Quadro!$A:$A,0),0)</f>
        <v>Região de Aveiro</v>
      </c>
    </row>
    <row r="929" spans="1:6" x14ac:dyDescent="0.2">
      <c r="A929" s="31"/>
      <c r="B929" s="21" t="s">
        <v>299</v>
      </c>
      <c r="C929" s="22">
        <v>674827</v>
      </c>
      <c r="D929" s="23">
        <v>2309025</v>
      </c>
      <c r="E929" s="24">
        <v>2983852</v>
      </c>
      <c r="F929" t="str">
        <f>INDEX([1]Quadro!$B:$B,MATCH(B929,[1]Quadro!$A:$A,0),0)</f>
        <v>Área Metropolitana do Porto</v>
      </c>
    </row>
    <row r="930" spans="1:6" x14ac:dyDescent="0.2">
      <c r="A930" s="31"/>
      <c r="B930" s="21" t="s">
        <v>300</v>
      </c>
      <c r="C930" s="22">
        <v>1235004</v>
      </c>
      <c r="D930" s="23">
        <v>1569696</v>
      </c>
      <c r="E930" s="24">
        <v>2804700</v>
      </c>
      <c r="F930" t="str">
        <f>INDEX([1]Quadro!$B:$B,MATCH(B930,[1]Quadro!$A:$A,0),0)</f>
        <v>Alto Minho</v>
      </c>
    </row>
    <row r="931" spans="1:6" x14ac:dyDescent="0.2">
      <c r="A931" s="31"/>
      <c r="B931" s="21" t="s">
        <v>301</v>
      </c>
      <c r="C931" s="22">
        <v>905488</v>
      </c>
      <c r="D931" s="23">
        <v>4556558</v>
      </c>
      <c r="E931" s="24">
        <v>5462046</v>
      </c>
      <c r="F931" t="str">
        <f>INDEX([1]Quadro!$B:$B,MATCH(B931,[1]Quadro!$A:$A,0),0)</f>
        <v>Área Metropolitana do Porto</v>
      </c>
    </row>
    <row r="932" spans="1:6" x14ac:dyDescent="0.2">
      <c r="A932" s="31"/>
      <c r="B932" s="21" t="s">
        <v>302</v>
      </c>
      <c r="C932" s="22">
        <v>287155</v>
      </c>
      <c r="D932" s="23">
        <v>2417248</v>
      </c>
      <c r="E932" s="24">
        <v>2704403</v>
      </c>
      <c r="F932" t="str">
        <f>INDEX([1]Quadro!$B:$B,MATCH(B932,[1]Quadro!$A:$A,0),0)</f>
        <v>Alto Tâmega</v>
      </c>
    </row>
    <row r="933" spans="1:6" x14ac:dyDescent="0.2">
      <c r="A933" s="31"/>
      <c r="B933" s="21" t="s">
        <v>303</v>
      </c>
      <c r="C933" s="22">
        <v>1499210</v>
      </c>
      <c r="D933" s="23">
        <v>1527318</v>
      </c>
      <c r="E933" s="24">
        <v>3026528</v>
      </c>
      <c r="F933" t="e">
        <f>INDEX([1]Quadro!$B:$B,MATCH(B933,[1]Quadro!$A:$A,0),0)</f>
        <v>#N/A</v>
      </c>
    </row>
    <row r="934" spans="1:6" x14ac:dyDescent="0.2">
      <c r="A934" s="31"/>
      <c r="B934" s="21" t="s">
        <v>304</v>
      </c>
      <c r="C934" s="22">
        <v>765850</v>
      </c>
      <c r="D934" s="23">
        <v>860300</v>
      </c>
      <c r="E934" s="24">
        <v>1626150</v>
      </c>
      <c r="F934" t="str">
        <f>INDEX([1]Quadro!$B:$B,MATCH(B934,[1]Quadro!$A:$A,0),0)</f>
        <v>Alentejo Central</v>
      </c>
    </row>
    <row r="935" spans="1:6" x14ac:dyDescent="0.2">
      <c r="A935" s="31"/>
      <c r="B935" s="21" t="s">
        <v>305</v>
      </c>
      <c r="C935" s="22">
        <v>1252037</v>
      </c>
      <c r="D935" s="23">
        <v>639985</v>
      </c>
      <c r="E935" s="24">
        <v>1892022</v>
      </c>
      <c r="F935" t="str">
        <f>INDEX([1]Quadro!$B:$B,MATCH(B935,[1]Quadro!$A:$A,0),0)</f>
        <v>Alentejo Central</v>
      </c>
    </row>
    <row r="936" spans="1:6" x14ac:dyDescent="0.2">
      <c r="A936" s="31"/>
      <c r="B936" s="21" t="s">
        <v>306</v>
      </c>
      <c r="C936" s="22">
        <v>1836876</v>
      </c>
      <c r="D936" s="23">
        <v>5357092</v>
      </c>
      <c r="E936" s="24">
        <v>7193968</v>
      </c>
      <c r="F936" t="str">
        <f>INDEX([1]Quadro!$B:$B,MATCH(B936,[1]Quadro!$A:$A,0),0)</f>
        <v>Alto Minho</v>
      </c>
    </row>
    <row r="937" spans="1:6" x14ac:dyDescent="0.2">
      <c r="A937" s="31"/>
      <c r="B937" s="21" t="s">
        <v>307</v>
      </c>
      <c r="C937" s="22">
        <v>9151</v>
      </c>
      <c r="D937" s="23">
        <v>1128260</v>
      </c>
      <c r="E937" s="24">
        <v>1137411</v>
      </c>
      <c r="F937" t="str">
        <f>INDEX([1]Quadro!$B:$B,MATCH(B937,[1]Quadro!$A:$A,0),0)</f>
        <v>Baixo Alentejo</v>
      </c>
    </row>
    <row r="938" spans="1:6" x14ac:dyDescent="0.2">
      <c r="A938" s="31"/>
      <c r="B938" s="21" t="s">
        <v>308</v>
      </c>
      <c r="C938" s="22">
        <v>479029</v>
      </c>
      <c r="D938" s="23">
        <v>1011119</v>
      </c>
      <c r="E938" s="24">
        <v>1490148</v>
      </c>
      <c r="F938" t="str">
        <f>INDEX([1]Quadro!$B:$B,MATCH(B938,[1]Quadro!$A:$A,0),0)</f>
        <v>Ave</v>
      </c>
    </row>
    <row r="939" spans="1:6" x14ac:dyDescent="0.2">
      <c r="A939" s="31"/>
      <c r="B939" s="21" t="s">
        <v>309</v>
      </c>
      <c r="C939" s="22">
        <v>1064130</v>
      </c>
      <c r="D939" s="23">
        <v>589005</v>
      </c>
      <c r="E939" s="24">
        <v>1653135</v>
      </c>
      <c r="F939" t="str">
        <f>INDEX([1]Quadro!$B:$B,MATCH(B939,[1]Quadro!$A:$A,0),0)</f>
        <v>Médio Tejo</v>
      </c>
    </row>
    <row r="940" spans="1:6" x14ac:dyDescent="0.2">
      <c r="A940" s="31"/>
      <c r="B940" s="21" t="s">
        <v>310</v>
      </c>
      <c r="C940" s="22">
        <v>118834</v>
      </c>
      <c r="D940" s="23">
        <v>1002397</v>
      </c>
      <c r="E940" s="24">
        <v>1121231</v>
      </c>
      <c r="F940" t="str">
        <f>INDEX([1]Quadro!$B:$B,MATCH(B940,[1]Quadro!$A:$A,0),0)</f>
        <v>Algarve</v>
      </c>
    </row>
    <row r="941" spans="1:6" x14ac:dyDescent="0.2">
      <c r="A941" s="31"/>
      <c r="B941" s="21" t="s">
        <v>311</v>
      </c>
      <c r="C941" s="22">
        <v>1462922</v>
      </c>
      <c r="D941" s="23">
        <v>4591557</v>
      </c>
      <c r="E941" s="24">
        <v>6054479</v>
      </c>
      <c r="F941" t="str">
        <f>INDEX([1]Quadro!$B:$B,MATCH(B941,[1]Quadro!$A:$A,0),0)</f>
        <v>Área Metropolitana do Porto</v>
      </c>
    </row>
    <row r="942" spans="1:6" x14ac:dyDescent="0.2">
      <c r="A942" s="31"/>
      <c r="B942" s="21" t="s">
        <v>312</v>
      </c>
      <c r="C942" s="22">
        <v>518335</v>
      </c>
      <c r="D942" s="23">
        <v>1831603</v>
      </c>
      <c r="E942" s="24">
        <v>2349938</v>
      </c>
      <c r="F942" t="e">
        <f>INDEX([1]Quadro!$B:$B,MATCH(B942,[1]Quadro!$A:$A,0),0)</f>
        <v>#N/A</v>
      </c>
    </row>
    <row r="943" spans="1:6" x14ac:dyDescent="0.2">
      <c r="A943" s="31"/>
      <c r="B943" s="21" t="s">
        <v>313</v>
      </c>
      <c r="C943" s="22">
        <v>225164</v>
      </c>
      <c r="D943" s="23">
        <v>1229550</v>
      </c>
      <c r="E943" s="24">
        <v>1454714</v>
      </c>
      <c r="F943" t="str">
        <f>INDEX([1]Quadro!$B:$B,MATCH(B943,[1]Quadro!$A:$A,0),0)</f>
        <v>Terras de Trás-os-Montes</v>
      </c>
    </row>
    <row r="944" spans="1:6" x14ac:dyDescent="0.2">
      <c r="A944" s="31"/>
      <c r="B944" s="21" t="s">
        <v>314</v>
      </c>
      <c r="C944" s="22">
        <v>2268316</v>
      </c>
      <c r="D944" s="23">
        <v>4883878</v>
      </c>
      <c r="E944" s="24">
        <v>7152194</v>
      </c>
      <c r="F944" t="str">
        <f>INDEX([1]Quadro!$B:$B,MATCH(B944,[1]Quadro!$A:$A,0),0)</f>
        <v>Área Metropolitana de Lisboa</v>
      </c>
    </row>
    <row r="945" spans="1:6" x14ac:dyDescent="0.2">
      <c r="A945" s="31"/>
      <c r="B945" s="21" t="s">
        <v>315</v>
      </c>
      <c r="C945" s="22">
        <v>615714</v>
      </c>
      <c r="D945" s="23">
        <v>1006467</v>
      </c>
      <c r="E945" s="24">
        <v>1622181</v>
      </c>
      <c r="F945" t="e">
        <f>INDEX([1]Quadro!$B:$B,MATCH(B945,[1]Quadro!$A:$A,0),0)</f>
        <v>#N/A</v>
      </c>
    </row>
    <row r="946" spans="1:6" x14ac:dyDescent="0.2">
      <c r="A946" s="31"/>
      <c r="B946" s="21" t="s">
        <v>316</v>
      </c>
      <c r="C946" s="22">
        <v>2507668</v>
      </c>
      <c r="D946" s="23">
        <v>859034</v>
      </c>
      <c r="E946" s="24">
        <v>3366702</v>
      </c>
      <c r="F946" t="str">
        <f>INDEX([1]Quadro!$B:$B,MATCH(B946,[1]Quadro!$A:$A,0),0)</f>
        <v>Médio Tejo</v>
      </c>
    </row>
    <row r="947" spans="1:6" x14ac:dyDescent="0.2">
      <c r="A947" s="31"/>
      <c r="B947" s="21" t="s">
        <v>317</v>
      </c>
      <c r="C947" s="22">
        <v>0</v>
      </c>
      <c r="D947" s="23">
        <v>1566451</v>
      </c>
      <c r="E947" s="24">
        <v>1566451</v>
      </c>
      <c r="F947" t="str">
        <f>INDEX([1]Quadro!$B:$B,MATCH(B947,[1]Quadro!$A:$A,0),0)</f>
        <v>Alto Minho</v>
      </c>
    </row>
    <row r="948" spans="1:6" x14ac:dyDescent="0.2">
      <c r="A948" s="31"/>
      <c r="B948" s="21" t="s">
        <v>318</v>
      </c>
      <c r="C948" s="22">
        <v>4793310</v>
      </c>
      <c r="D948" s="23">
        <v>7569623</v>
      </c>
      <c r="E948" s="24">
        <v>12362933</v>
      </c>
      <c r="F948" t="str">
        <f>INDEX([1]Quadro!$B:$B,MATCH(B948,[1]Quadro!$A:$A,0),0)</f>
        <v>Ave</v>
      </c>
    </row>
    <row r="949" spans="1:6" x14ac:dyDescent="0.2">
      <c r="A949" s="31"/>
      <c r="B949" s="21" t="s">
        <v>319</v>
      </c>
      <c r="C949" s="22">
        <v>612025</v>
      </c>
      <c r="D949" s="23">
        <v>940664</v>
      </c>
      <c r="E949" s="24">
        <v>1552689</v>
      </c>
      <c r="F949" t="str">
        <f>INDEX([1]Quadro!$B:$B,MATCH(B949,[1]Quadro!$A:$A,0),0)</f>
        <v>Douro</v>
      </c>
    </row>
    <row r="950" spans="1:6" x14ac:dyDescent="0.2">
      <c r="A950" s="31"/>
      <c r="B950" s="21" t="s">
        <v>320</v>
      </c>
      <c r="C950" s="22">
        <v>9715425</v>
      </c>
      <c r="D950" s="23">
        <v>13694783</v>
      </c>
      <c r="E950" s="24">
        <v>23410208</v>
      </c>
      <c r="F950" t="str">
        <f>INDEX([1]Quadro!$B:$B,MATCH(B950,[1]Quadro!$A:$A,0),0)</f>
        <v>Área Metropolitana do Porto</v>
      </c>
    </row>
    <row r="951" spans="1:6" x14ac:dyDescent="0.2">
      <c r="A951" s="31"/>
      <c r="B951" s="21" t="s">
        <v>321</v>
      </c>
      <c r="C951" s="22">
        <v>1610496</v>
      </c>
      <c r="D951" s="23">
        <v>1879145</v>
      </c>
      <c r="E951" s="24">
        <v>3489641</v>
      </c>
      <c r="F951" t="str">
        <f>INDEX([1]Quadro!$B:$B,MATCH(B951,[1]Quadro!$A:$A,0),0)</f>
        <v>Médio Tejo</v>
      </c>
    </row>
    <row r="952" spans="1:6" x14ac:dyDescent="0.2">
      <c r="A952" s="31"/>
      <c r="B952" s="21" t="s">
        <v>322</v>
      </c>
      <c r="C952" s="22">
        <v>818878</v>
      </c>
      <c r="D952" s="23">
        <v>907068</v>
      </c>
      <c r="E952" s="24">
        <v>1725946</v>
      </c>
      <c r="F952" t="str">
        <f>INDEX([1]Quadro!$B:$B,MATCH(B952,[1]Quadro!$A:$A,0),0)</f>
        <v>Viseu Dão Lafões</v>
      </c>
    </row>
    <row r="953" spans="1:6" x14ac:dyDescent="0.2">
      <c r="A953" s="31"/>
      <c r="B953" s="21" t="s">
        <v>323</v>
      </c>
      <c r="C953" s="22">
        <v>109821</v>
      </c>
      <c r="D953" s="23">
        <v>761596</v>
      </c>
      <c r="E953" s="24">
        <v>871417</v>
      </c>
      <c r="F953" t="str">
        <f>INDEX([1]Quadro!$B:$B,MATCH(B953,[1]Quadro!$A:$A,0),0)</f>
        <v>Região de Coimbra</v>
      </c>
    </row>
    <row r="954" spans="1:6" x14ac:dyDescent="0.2">
      <c r="A954" s="31"/>
      <c r="B954" s="21" t="s">
        <v>324</v>
      </c>
      <c r="C954" s="22">
        <v>900717</v>
      </c>
      <c r="D954" s="23">
        <v>2353541</v>
      </c>
      <c r="E954" s="24">
        <v>3254258</v>
      </c>
      <c r="F954" t="str">
        <f>INDEX([1]Quadro!$B:$B,MATCH(B954,[1]Quadro!$A:$A,0),0)</f>
        <v>Alto Tâmega</v>
      </c>
    </row>
    <row r="955" spans="1:6" x14ac:dyDescent="0.2">
      <c r="A955" s="31"/>
      <c r="B955" s="21" t="s">
        <v>325</v>
      </c>
      <c r="C955" s="22">
        <v>3843705</v>
      </c>
      <c r="D955" s="23">
        <v>1531561</v>
      </c>
      <c r="E955" s="24">
        <v>5375266</v>
      </c>
      <c r="F955" t="e">
        <f>INDEX([1]Quadro!$B:$B,MATCH(B955,[1]Quadro!$A:$A,0),0)</f>
        <v>#N/A</v>
      </c>
    </row>
    <row r="956" spans="1:6" x14ac:dyDescent="0.2">
      <c r="A956" s="31"/>
      <c r="B956" s="21" t="s">
        <v>326</v>
      </c>
      <c r="C956" s="22">
        <v>8336984</v>
      </c>
      <c r="D956" s="23">
        <v>4355953</v>
      </c>
      <c r="E956" s="24">
        <v>12692937</v>
      </c>
      <c r="F956" t="str">
        <f>INDEX([1]Quadro!$B:$B,MATCH(B956,[1]Quadro!$A:$A,0),0)</f>
        <v>Douro</v>
      </c>
    </row>
    <row r="957" spans="1:6" x14ac:dyDescent="0.2">
      <c r="A957" s="31"/>
      <c r="B957" s="21" t="s">
        <v>327</v>
      </c>
      <c r="C957" s="22">
        <v>24762</v>
      </c>
      <c r="D957" s="23">
        <v>2992932</v>
      </c>
      <c r="E957" s="24">
        <v>3017694</v>
      </c>
      <c r="F957" t="str">
        <f>INDEX([1]Quadro!$B:$B,MATCH(B957,[1]Quadro!$A:$A,0),0)</f>
        <v>Algarve</v>
      </c>
    </row>
    <row r="958" spans="1:6" x14ac:dyDescent="0.2">
      <c r="A958" s="31"/>
      <c r="B958" s="21" t="s">
        <v>328</v>
      </c>
      <c r="C958" s="22">
        <v>0</v>
      </c>
      <c r="D958" s="23">
        <v>391041</v>
      </c>
      <c r="E958" s="24">
        <v>391041</v>
      </c>
      <c r="F958" t="str">
        <f>INDEX([1]Quadro!$B:$B,MATCH(B958,[1]Quadro!$A:$A,0),0)</f>
        <v>Beira Baixa</v>
      </c>
    </row>
    <row r="959" spans="1:6" x14ac:dyDescent="0.2">
      <c r="A959" s="31"/>
      <c r="B959" s="21" t="s">
        <v>329</v>
      </c>
      <c r="C959" s="22">
        <v>1211644</v>
      </c>
      <c r="D959" s="23">
        <v>2879104</v>
      </c>
      <c r="E959" s="24">
        <v>4090748</v>
      </c>
      <c r="F959" t="str">
        <f>INDEX([1]Quadro!$B:$B,MATCH(B959,[1]Quadro!$A:$A,0),0)</f>
        <v>Cávado</v>
      </c>
    </row>
    <row r="960" spans="1:6" x14ac:dyDescent="0.2">
      <c r="A960" s="31"/>
      <c r="B960" s="21" t="s">
        <v>330</v>
      </c>
      <c r="C960" s="22">
        <v>224091</v>
      </c>
      <c r="D960" s="23">
        <v>1470525</v>
      </c>
      <c r="E960" s="24">
        <v>1694616</v>
      </c>
      <c r="F960" t="str">
        <f>INDEX([1]Quadro!$B:$B,MATCH(B960,[1]Quadro!$A:$A,0),0)</f>
        <v>Alentejo Central</v>
      </c>
    </row>
    <row r="961" spans="1:6" x14ac:dyDescent="0.2">
      <c r="A961" s="31"/>
      <c r="B961" s="21" t="s">
        <v>331</v>
      </c>
      <c r="C961" s="22">
        <v>574741</v>
      </c>
      <c r="D961" s="23">
        <v>1388056</v>
      </c>
      <c r="E961" s="24">
        <v>1962797</v>
      </c>
      <c r="F961" t="str">
        <f>INDEX([1]Quadro!$B:$B,MATCH(B961,[1]Quadro!$A:$A,0),0)</f>
        <v>Terras de Trás-os-Montes</v>
      </c>
    </row>
    <row r="962" spans="1:6" x14ac:dyDescent="0.2">
      <c r="A962" s="31"/>
      <c r="B962" s="21" t="s">
        <v>332</v>
      </c>
      <c r="C962" s="22">
        <v>535318</v>
      </c>
      <c r="D962" s="23">
        <v>1480870</v>
      </c>
      <c r="E962" s="24">
        <v>2016188</v>
      </c>
      <c r="F962" t="str">
        <f>INDEX([1]Quadro!$B:$B,MATCH(B962,[1]Quadro!$A:$A,0),0)</f>
        <v>Terras de Trás-os-Montes</v>
      </c>
    </row>
    <row r="963" spans="1:6" x14ac:dyDescent="0.2">
      <c r="A963" s="31"/>
      <c r="B963" s="21" t="s">
        <v>333</v>
      </c>
      <c r="C963" s="22">
        <v>15310302</v>
      </c>
      <c r="D963" s="23">
        <v>5178786</v>
      </c>
      <c r="E963" s="24">
        <v>20489088</v>
      </c>
      <c r="F963" t="str">
        <f>INDEX([1]Quadro!$B:$B,MATCH(B963,[1]Quadro!$A:$A,0),0)</f>
        <v>Viseu Dão Lafões</v>
      </c>
    </row>
    <row r="964" spans="1:6" x14ac:dyDescent="0.2">
      <c r="A964" s="31"/>
      <c r="B964" s="21" t="s">
        <v>334</v>
      </c>
      <c r="C964" s="22">
        <v>503248</v>
      </c>
      <c r="D964" s="23">
        <v>1097840</v>
      </c>
      <c r="E964" s="24">
        <v>1601088</v>
      </c>
      <c r="F964" t="str">
        <f>INDEX([1]Quadro!$B:$B,MATCH(B964,[1]Quadro!$A:$A,0),0)</f>
        <v>Ave</v>
      </c>
    </row>
    <row r="965" spans="1:6" x14ac:dyDescent="0.2">
      <c r="A965" s="31"/>
      <c r="B965" s="21" t="s">
        <v>335</v>
      </c>
      <c r="C965" s="22">
        <v>127368</v>
      </c>
      <c r="D965" s="23">
        <v>1287630</v>
      </c>
      <c r="E965" s="24">
        <v>1414998</v>
      </c>
      <c r="F965" t="str">
        <f>INDEX([1]Quadro!$B:$B,MATCH(B965,[1]Quadro!$A:$A,0),0)</f>
        <v>Viseu Dão Lafões</v>
      </c>
    </row>
    <row r="966" spans="1:6" x14ac:dyDescent="0.2">
      <c r="A966" s="12" t="s">
        <v>340</v>
      </c>
      <c r="B966" s="13"/>
      <c r="C966" s="18">
        <v>795451127</v>
      </c>
      <c r="D966" s="19">
        <v>835551711</v>
      </c>
      <c r="E966" s="20">
        <v>1631002838</v>
      </c>
      <c r="F966" t="e">
        <f>INDEX([1]Quadro!$B:$B,MATCH(B966,[1]Quadro!$A:$A,0),0)</f>
        <v>#N/A</v>
      </c>
    </row>
    <row r="967" spans="1:6" x14ac:dyDescent="0.2">
      <c r="A967" s="12" t="s">
        <v>22</v>
      </c>
      <c r="B967" s="12" t="s">
        <v>28</v>
      </c>
      <c r="C967" s="18">
        <v>0</v>
      </c>
      <c r="D967" s="19">
        <v>7131078</v>
      </c>
      <c r="E967" s="20">
        <v>7131078</v>
      </c>
      <c r="F967" t="str">
        <f>INDEX([1]Quadro!$B:$B,MATCH(B967,[1]Quadro!$A:$A,0),0)</f>
        <v>Médio Tejo</v>
      </c>
    </row>
    <row r="968" spans="1:6" x14ac:dyDescent="0.2">
      <c r="A968" s="31"/>
      <c r="B968" s="21" t="s">
        <v>29</v>
      </c>
      <c r="C968" s="22">
        <v>0</v>
      </c>
      <c r="D968" s="23">
        <v>7277064</v>
      </c>
      <c r="E968" s="24">
        <v>7277064</v>
      </c>
      <c r="F968" t="str">
        <f>INDEX([1]Quadro!$B:$B,MATCH(B968,[1]Quadro!$A:$A,0),0)</f>
        <v>Região de Aveiro</v>
      </c>
    </row>
    <row r="969" spans="1:6" x14ac:dyDescent="0.2">
      <c r="A969" s="31"/>
      <c r="B969" s="21" t="s">
        <v>30</v>
      </c>
      <c r="C969" s="22">
        <v>0</v>
      </c>
      <c r="D969" s="23">
        <v>1633234</v>
      </c>
      <c r="E969" s="24">
        <v>1633234</v>
      </c>
      <c r="F969" t="str">
        <f>INDEX([1]Quadro!$B:$B,MATCH(B969,[1]Quadro!$A:$A,0),0)</f>
        <v>Viseu Dão Lafões</v>
      </c>
    </row>
    <row r="970" spans="1:6" x14ac:dyDescent="0.2">
      <c r="A970" s="31"/>
      <c r="B970" s="21" t="s">
        <v>31</v>
      </c>
      <c r="C970" s="22">
        <v>0</v>
      </c>
      <c r="D970" s="23">
        <v>947136</v>
      </c>
      <c r="E970" s="24">
        <v>947136</v>
      </c>
      <c r="F970" t="str">
        <f>INDEX([1]Quadro!$B:$B,MATCH(B970,[1]Quadro!$A:$A,0),0)</f>
        <v>Alentejo Central</v>
      </c>
    </row>
    <row r="971" spans="1:6" x14ac:dyDescent="0.2">
      <c r="A971" s="31"/>
      <c r="B971" s="21" t="s">
        <v>32</v>
      </c>
      <c r="C971" s="22">
        <v>0</v>
      </c>
      <c r="D971" s="23">
        <v>3586802</v>
      </c>
      <c r="E971" s="24">
        <v>3586802</v>
      </c>
      <c r="F971" t="str">
        <f>INDEX([1]Quadro!$B:$B,MATCH(B971,[1]Quadro!$A:$A,0),0)</f>
        <v>Região de Aveiro</v>
      </c>
    </row>
    <row r="972" spans="1:6" x14ac:dyDescent="0.2">
      <c r="A972" s="31"/>
      <c r="B972" s="21" t="s">
        <v>33</v>
      </c>
      <c r="C972" s="22">
        <v>0</v>
      </c>
      <c r="D972" s="23">
        <v>9345802</v>
      </c>
      <c r="E972" s="24">
        <v>9345802</v>
      </c>
      <c r="F972" t="str">
        <f>INDEX([1]Quadro!$B:$B,MATCH(B972,[1]Quadro!$A:$A,0),0)</f>
        <v>Algarve</v>
      </c>
    </row>
    <row r="973" spans="1:6" x14ac:dyDescent="0.2">
      <c r="A973" s="31"/>
      <c r="B973" s="21" t="s">
        <v>34</v>
      </c>
      <c r="C973" s="22">
        <v>0</v>
      </c>
      <c r="D973" s="23">
        <v>2160851</v>
      </c>
      <c r="E973" s="24">
        <v>2160851</v>
      </c>
      <c r="F973" t="str">
        <f>INDEX([1]Quadro!$B:$B,MATCH(B973,[1]Quadro!$A:$A,0),0)</f>
        <v>Alentejo Litoral</v>
      </c>
    </row>
    <row r="974" spans="1:6" x14ac:dyDescent="0.2">
      <c r="A974" s="31"/>
      <c r="B974" s="21" t="s">
        <v>35</v>
      </c>
      <c r="C974" s="22">
        <v>0</v>
      </c>
      <c r="D974" s="23">
        <v>13153</v>
      </c>
      <c r="E974" s="24">
        <v>13153</v>
      </c>
      <c r="F974" t="str">
        <f>INDEX([1]Quadro!$B:$B,MATCH(B974,[1]Quadro!$A:$A,0),0)</f>
        <v>Médio Tejo</v>
      </c>
    </row>
    <row r="975" spans="1:6" x14ac:dyDescent="0.2">
      <c r="A975" s="31"/>
      <c r="B975" s="21" t="s">
        <v>36</v>
      </c>
      <c r="C975" s="22">
        <v>0</v>
      </c>
      <c r="D975" s="23">
        <v>10779162</v>
      </c>
      <c r="E975" s="24">
        <v>10779162</v>
      </c>
      <c r="F975" t="str">
        <f>INDEX([1]Quadro!$B:$B,MATCH(B975,[1]Quadro!$A:$A,0),0)</f>
        <v>Oeste</v>
      </c>
    </row>
    <row r="976" spans="1:6" x14ac:dyDescent="0.2">
      <c r="A976" s="31"/>
      <c r="B976" s="21" t="s">
        <v>37</v>
      </c>
      <c r="C976" s="22">
        <v>0</v>
      </c>
      <c r="D976" s="23">
        <v>2369434</v>
      </c>
      <c r="E976" s="24">
        <v>2369434</v>
      </c>
      <c r="F976" t="str">
        <f>INDEX([1]Quadro!$B:$B,MATCH(B976,[1]Quadro!$A:$A,0),0)</f>
        <v>Área Metropolitana de Lisboa</v>
      </c>
    </row>
    <row r="977" spans="1:6" x14ac:dyDescent="0.2">
      <c r="A977" s="31"/>
      <c r="B977" s="21" t="s">
        <v>38</v>
      </c>
      <c r="C977" s="22">
        <v>0</v>
      </c>
      <c r="D977" s="23">
        <v>1036824</v>
      </c>
      <c r="E977" s="24">
        <v>1036824</v>
      </c>
      <c r="F977" t="str">
        <f>INDEX([1]Quadro!$B:$B,MATCH(B977,[1]Quadro!$A:$A,0),0)</f>
        <v>Algarve</v>
      </c>
    </row>
    <row r="978" spans="1:6" x14ac:dyDescent="0.2">
      <c r="A978" s="31"/>
      <c r="B978" s="21" t="s">
        <v>39</v>
      </c>
      <c r="C978" s="22">
        <v>0</v>
      </c>
      <c r="D978" s="23">
        <v>5760048</v>
      </c>
      <c r="E978" s="24">
        <v>5760048</v>
      </c>
      <c r="F978" t="str">
        <f>INDEX([1]Quadro!$B:$B,MATCH(B978,[1]Quadro!$A:$A,0),0)</f>
        <v>Oeste</v>
      </c>
    </row>
    <row r="979" spans="1:6" x14ac:dyDescent="0.2">
      <c r="A979" s="31"/>
      <c r="B979" s="21" t="s">
        <v>40</v>
      </c>
      <c r="C979" s="22">
        <v>0</v>
      </c>
      <c r="D979" s="23">
        <v>1360098</v>
      </c>
      <c r="E979" s="24">
        <v>1360098</v>
      </c>
      <c r="F979" t="str">
        <f>INDEX([1]Quadro!$B:$B,MATCH(B979,[1]Quadro!$A:$A,0),0)</f>
        <v>Terras de Trás-os-Montes</v>
      </c>
    </row>
    <row r="980" spans="1:6" x14ac:dyDescent="0.2">
      <c r="A980" s="31"/>
      <c r="B980" s="21" t="s">
        <v>41</v>
      </c>
      <c r="C980" s="22">
        <v>0</v>
      </c>
      <c r="D980" s="23">
        <v>2612896</v>
      </c>
      <c r="E980" s="24">
        <v>2612896</v>
      </c>
      <c r="F980" t="str">
        <f>INDEX([1]Quadro!$B:$B,MATCH(B980,[1]Quadro!$A:$A,0),0)</f>
        <v>Douro</v>
      </c>
    </row>
    <row r="981" spans="1:6" x14ac:dyDescent="0.2">
      <c r="A981" s="31"/>
      <c r="B981" s="21" t="s">
        <v>42</v>
      </c>
      <c r="C981" s="22">
        <v>0</v>
      </c>
      <c r="D981" s="23">
        <v>1371315</v>
      </c>
      <c r="E981" s="24">
        <v>1371315</v>
      </c>
      <c r="F981" t="str">
        <f>INDEX([1]Quadro!$B:$B,MATCH(B981,[1]Quadro!$A:$A,0),0)</f>
        <v>Algarve</v>
      </c>
    </row>
    <row r="982" spans="1:6" x14ac:dyDescent="0.2">
      <c r="A982" s="31"/>
      <c r="B982" s="21" t="s">
        <v>43</v>
      </c>
      <c r="C982" s="22">
        <v>0</v>
      </c>
      <c r="D982" s="23">
        <v>1673488</v>
      </c>
      <c r="E982" s="24">
        <v>1673488</v>
      </c>
      <c r="F982" t="str">
        <f>INDEX([1]Quadro!$B:$B,MATCH(B982,[1]Quadro!$A:$A,0),0)</f>
        <v>Baixo Alentejo</v>
      </c>
    </row>
    <row r="983" spans="1:6" x14ac:dyDescent="0.2">
      <c r="A983" s="31"/>
      <c r="B983" s="21" t="s">
        <v>44</v>
      </c>
      <c r="C983" s="22">
        <v>0</v>
      </c>
      <c r="D983" s="23">
        <v>16620172</v>
      </c>
      <c r="E983" s="24">
        <v>16620172</v>
      </c>
      <c r="F983" t="str">
        <f>INDEX([1]Quadro!$B:$B,MATCH(B983,[1]Quadro!$A:$A,0),0)</f>
        <v>Área Metropolitana de Lisboa</v>
      </c>
    </row>
    <row r="984" spans="1:6" x14ac:dyDescent="0.2">
      <c r="A984" s="31"/>
      <c r="B984" s="21" t="s">
        <v>45</v>
      </c>
      <c r="C984" s="22">
        <v>0</v>
      </c>
      <c r="D984" s="23">
        <v>2565754</v>
      </c>
      <c r="E984" s="24">
        <v>2565754</v>
      </c>
      <c r="F984" t="str">
        <f>INDEX([1]Quadro!$B:$B,MATCH(B984,[1]Quadro!$A:$A,0),0)</f>
        <v>Beiras e Serra da Estrela</v>
      </c>
    </row>
    <row r="985" spans="1:6" x14ac:dyDescent="0.2">
      <c r="A985" s="31"/>
      <c r="B985" s="21" t="s">
        <v>46</v>
      </c>
      <c r="C985" s="22">
        <v>0</v>
      </c>
      <c r="D985" s="23">
        <v>3396745</v>
      </c>
      <c r="E985" s="24">
        <v>3396745</v>
      </c>
      <c r="F985" t="str">
        <f>INDEX([1]Quadro!$B:$B,MATCH(B985,[1]Quadro!$A:$A,0),0)</f>
        <v>Lezíria do Tejo</v>
      </c>
    </row>
    <row r="986" spans="1:6" x14ac:dyDescent="0.2">
      <c r="A986" s="31"/>
      <c r="B986" s="21" t="s">
        <v>47</v>
      </c>
      <c r="C986" s="22">
        <v>0</v>
      </c>
      <c r="D986" s="23">
        <v>1687214</v>
      </c>
      <c r="E986" s="24">
        <v>1687214</v>
      </c>
      <c r="F986" t="str">
        <f>INDEX([1]Quadro!$B:$B,MATCH(B986,[1]Quadro!$A:$A,0),0)</f>
        <v>Baixo Alentejo</v>
      </c>
    </row>
    <row r="987" spans="1:6" x14ac:dyDescent="0.2">
      <c r="A987" s="31"/>
      <c r="B987" s="21" t="s">
        <v>48</v>
      </c>
      <c r="C987" s="22">
        <v>0</v>
      </c>
      <c r="D987" s="23">
        <v>988929</v>
      </c>
      <c r="E987" s="24">
        <v>988929</v>
      </c>
      <c r="F987" t="str">
        <f>INDEX([1]Quadro!$B:$B,MATCH(B987,[1]Quadro!$A:$A,0),0)</f>
        <v>Lezíria do Tejo</v>
      </c>
    </row>
    <row r="988" spans="1:6" x14ac:dyDescent="0.2">
      <c r="A988" s="31"/>
      <c r="B988" s="21" t="s">
        <v>49</v>
      </c>
      <c r="C988" s="22">
        <v>0</v>
      </c>
      <c r="D988" s="23">
        <v>752780</v>
      </c>
      <c r="E988" s="24">
        <v>752780</v>
      </c>
      <c r="F988" t="str">
        <f>INDEX([1]Quadro!$B:$B,MATCH(B988,[1]Quadro!$A:$A,0),0)</f>
        <v>Alto Alentejo</v>
      </c>
    </row>
    <row r="989" spans="1:6" x14ac:dyDescent="0.2">
      <c r="A989" s="31"/>
      <c r="B989" s="21" t="s">
        <v>50</v>
      </c>
      <c r="C989" s="22">
        <v>0</v>
      </c>
      <c r="D989" s="23">
        <v>1573392</v>
      </c>
      <c r="E989" s="24">
        <v>1573392</v>
      </c>
      <c r="F989" t="str">
        <f>INDEX([1]Quadro!$B:$B,MATCH(B989,[1]Quadro!$A:$A,0),0)</f>
        <v>Região de Leiria</v>
      </c>
    </row>
    <row r="990" spans="1:6" x14ac:dyDescent="0.2">
      <c r="A990" s="31"/>
      <c r="B990" s="21" t="s">
        <v>51</v>
      </c>
      <c r="C990" s="22">
        <v>0</v>
      </c>
      <c r="D990" s="23">
        <v>500977</v>
      </c>
      <c r="E990" s="24">
        <v>500977</v>
      </c>
      <c r="F990" t="str">
        <f>INDEX([1]Quadro!$B:$B,MATCH(B990,[1]Quadro!$A:$A,0),0)</f>
        <v>Baixo Alentejo</v>
      </c>
    </row>
    <row r="991" spans="1:6" x14ac:dyDescent="0.2">
      <c r="A991" s="31"/>
      <c r="B991" s="21" t="s">
        <v>52</v>
      </c>
      <c r="C991" s="22">
        <v>0</v>
      </c>
      <c r="D991" s="23">
        <v>15427031</v>
      </c>
      <c r="E991" s="24">
        <v>15427031</v>
      </c>
      <c r="F991" t="str">
        <f>INDEX([1]Quadro!$B:$B,MATCH(B991,[1]Quadro!$A:$A,0),0)</f>
        <v>Área Metropolitana de Lisboa</v>
      </c>
    </row>
    <row r="992" spans="1:6" x14ac:dyDescent="0.2">
      <c r="A992" s="31"/>
      <c r="B992" s="21" t="s">
        <v>53</v>
      </c>
      <c r="C992" s="22">
        <v>0</v>
      </c>
      <c r="D992" s="23">
        <v>7656185</v>
      </c>
      <c r="E992" s="24">
        <v>7656185</v>
      </c>
      <c r="F992" t="str">
        <f>INDEX([1]Quadro!$B:$B,MATCH(B992,[1]Quadro!$A:$A,0),0)</f>
        <v>Tâmega e Sousa</v>
      </c>
    </row>
    <row r="993" spans="1:6" x14ac:dyDescent="0.2">
      <c r="A993" s="31"/>
      <c r="B993" s="21" t="s">
        <v>54</v>
      </c>
      <c r="C993" s="22">
        <v>0</v>
      </c>
      <c r="D993" s="23">
        <v>3332910</v>
      </c>
      <c r="E993" s="24">
        <v>3332910</v>
      </c>
      <c r="F993" t="str">
        <f>INDEX([1]Quadro!$B:$B,MATCH(B993,[1]Quadro!$A:$A,0),0)</f>
        <v>Cávado</v>
      </c>
    </row>
    <row r="994" spans="1:6" x14ac:dyDescent="0.2">
      <c r="A994" s="31"/>
      <c r="B994" s="21" t="s">
        <v>55</v>
      </c>
      <c r="C994" s="22">
        <v>0</v>
      </c>
      <c r="D994" s="23">
        <v>4865249</v>
      </c>
      <c r="E994" s="24">
        <v>4865249</v>
      </c>
      <c r="F994" t="str">
        <f>INDEX([1]Quadro!$B:$B,MATCH(B994,[1]Quadro!$A:$A,0),0)</f>
        <v>Região de Aveiro</v>
      </c>
    </row>
    <row r="995" spans="1:6" x14ac:dyDescent="0.2">
      <c r="A995" s="31"/>
      <c r="B995" s="21" t="s">
        <v>56</v>
      </c>
      <c r="C995" s="22">
        <v>0</v>
      </c>
      <c r="D995" s="23">
        <v>2942534</v>
      </c>
      <c r="E995" s="24">
        <v>2942534</v>
      </c>
      <c r="F995" t="e">
        <f>INDEX([1]Quadro!$B:$B,MATCH(B995,[1]Quadro!$A:$A,0),0)</f>
        <v>#N/A</v>
      </c>
    </row>
    <row r="996" spans="1:6" x14ac:dyDescent="0.2">
      <c r="A996" s="31"/>
      <c r="B996" s="21" t="s">
        <v>57</v>
      </c>
      <c r="C996" s="22">
        <v>0</v>
      </c>
      <c r="D996" s="23">
        <v>2837750</v>
      </c>
      <c r="E996" s="24">
        <v>2837750</v>
      </c>
      <c r="F996" t="str">
        <f>INDEX([1]Quadro!$B:$B,MATCH(B996,[1]Quadro!$A:$A,0),0)</f>
        <v>Região de Leiria</v>
      </c>
    </row>
    <row r="997" spans="1:6" x14ac:dyDescent="0.2">
      <c r="A997" s="31"/>
      <c r="B997" s="21" t="s">
        <v>58</v>
      </c>
      <c r="C997" s="22">
        <v>0</v>
      </c>
      <c r="D997" s="23">
        <v>3507058</v>
      </c>
      <c r="E997" s="24">
        <v>3507058</v>
      </c>
      <c r="F997" t="str">
        <f>INDEX([1]Quadro!$B:$B,MATCH(B997,[1]Quadro!$A:$A,0),0)</f>
        <v>Alto Minho</v>
      </c>
    </row>
    <row r="998" spans="1:6" x14ac:dyDescent="0.2">
      <c r="A998" s="31"/>
      <c r="B998" s="21" t="s">
        <v>59</v>
      </c>
      <c r="C998" s="22">
        <v>0</v>
      </c>
      <c r="D998" s="23">
        <v>2857324</v>
      </c>
      <c r="E998" s="24">
        <v>2857324</v>
      </c>
      <c r="F998" t="str">
        <f>INDEX([1]Quadro!$B:$B,MATCH(B998,[1]Quadro!$A:$A,0),0)</f>
        <v>Região de Coimbra</v>
      </c>
    </row>
    <row r="999" spans="1:6" x14ac:dyDescent="0.2">
      <c r="A999" s="31"/>
      <c r="B999" s="21" t="s">
        <v>60</v>
      </c>
      <c r="C999" s="22">
        <v>0</v>
      </c>
      <c r="D999" s="23">
        <v>1347330</v>
      </c>
      <c r="E999" s="24">
        <v>1347330</v>
      </c>
      <c r="F999" t="str">
        <f>INDEX([1]Quadro!$B:$B,MATCH(B999,[1]Quadro!$A:$A,0),0)</f>
        <v>Douro</v>
      </c>
    </row>
    <row r="1000" spans="1:6" x14ac:dyDescent="0.2">
      <c r="A1000" s="31"/>
      <c r="B1000" s="21" t="s">
        <v>61</v>
      </c>
      <c r="C1000" s="22">
        <v>0</v>
      </c>
      <c r="D1000" s="23">
        <v>4214404</v>
      </c>
      <c r="E1000" s="24">
        <v>4214404</v>
      </c>
      <c r="F1000" t="str">
        <f>INDEX([1]Quadro!$B:$B,MATCH(B1000,[1]Quadro!$A:$A,0),0)</f>
        <v>Área Metropolitana do Porto</v>
      </c>
    </row>
    <row r="1001" spans="1:6" x14ac:dyDescent="0.2">
      <c r="A1001" s="31"/>
      <c r="B1001" s="21" t="s">
        <v>62</v>
      </c>
      <c r="C1001" s="22">
        <v>0</v>
      </c>
      <c r="D1001" s="23">
        <v>1053084</v>
      </c>
      <c r="E1001" s="24">
        <v>1053084</v>
      </c>
      <c r="F1001" t="str">
        <f>INDEX([1]Quadro!$B:$B,MATCH(B1001,[1]Quadro!$A:$A,0),0)</f>
        <v>Alentejo Central</v>
      </c>
    </row>
    <row r="1002" spans="1:6" x14ac:dyDescent="0.2">
      <c r="A1002" s="31"/>
      <c r="B1002" s="21" t="s">
        <v>63</v>
      </c>
      <c r="C1002" s="22">
        <v>0</v>
      </c>
      <c r="D1002" s="23">
        <v>999415</v>
      </c>
      <c r="E1002" s="24">
        <v>999415</v>
      </c>
      <c r="F1002" t="str">
        <f>INDEX([1]Quadro!$B:$B,MATCH(B1002,[1]Quadro!$A:$A,0),0)</f>
        <v>Alto Alentejo</v>
      </c>
    </row>
    <row r="1003" spans="1:6" x14ac:dyDescent="0.2">
      <c r="A1003" s="31"/>
      <c r="B1003" s="21" t="s">
        <v>64</v>
      </c>
      <c r="C1003" s="22">
        <v>0</v>
      </c>
      <c r="D1003" s="23">
        <v>1296977</v>
      </c>
      <c r="E1003" s="24">
        <v>1296977</v>
      </c>
      <c r="F1003" t="str">
        <f>INDEX([1]Quadro!$B:$B,MATCH(B1003,[1]Quadro!$A:$A,0),0)</f>
        <v>Oeste</v>
      </c>
    </row>
    <row r="1004" spans="1:6" x14ac:dyDescent="0.2">
      <c r="A1004" s="31"/>
      <c r="B1004" s="21" t="s">
        <v>65</v>
      </c>
      <c r="C1004" s="22">
        <v>0</v>
      </c>
      <c r="D1004" s="23">
        <v>9119760</v>
      </c>
      <c r="E1004" s="24">
        <v>9119760</v>
      </c>
      <c r="F1004" t="str">
        <f>INDEX([1]Quadro!$B:$B,MATCH(B1004,[1]Quadro!$A:$A,0),0)</f>
        <v>Região de Aveiro</v>
      </c>
    </row>
    <row r="1005" spans="1:6" x14ac:dyDescent="0.2">
      <c r="A1005" s="31"/>
      <c r="B1005" s="21" t="s">
        <v>66</v>
      </c>
      <c r="C1005" s="22">
        <v>0</v>
      </c>
      <c r="D1005" s="23">
        <v>1136684</v>
      </c>
      <c r="E1005" s="24">
        <v>1136684</v>
      </c>
      <c r="F1005" t="str">
        <f>INDEX([1]Quadro!$B:$B,MATCH(B1005,[1]Quadro!$A:$A,0),0)</f>
        <v>Alto Alentejo</v>
      </c>
    </row>
    <row r="1006" spans="1:6" x14ac:dyDescent="0.2">
      <c r="A1006" s="31"/>
      <c r="B1006" s="21" t="s">
        <v>67</v>
      </c>
      <c r="C1006" s="22">
        <v>0</v>
      </c>
      <c r="D1006" s="23">
        <v>2368093</v>
      </c>
      <c r="E1006" s="24">
        <v>2368093</v>
      </c>
      <c r="F1006" t="str">
        <f>INDEX([1]Quadro!$B:$B,MATCH(B1006,[1]Quadro!$A:$A,0),0)</f>
        <v>Lezíria do Tejo</v>
      </c>
    </row>
    <row r="1007" spans="1:6" x14ac:dyDescent="0.2">
      <c r="A1007" s="31"/>
      <c r="B1007" s="21" t="s">
        <v>68</v>
      </c>
      <c r="C1007" s="22">
        <v>0</v>
      </c>
      <c r="D1007" s="23">
        <v>2979355</v>
      </c>
      <c r="E1007" s="24">
        <v>2979355</v>
      </c>
      <c r="F1007" t="str">
        <f>INDEX([1]Quadro!$B:$B,MATCH(B1007,[1]Quadro!$A:$A,0),0)</f>
        <v>Tâmega e Sousa</v>
      </c>
    </row>
    <row r="1008" spans="1:6" x14ac:dyDescent="0.2">
      <c r="A1008" s="31"/>
      <c r="B1008" s="21" t="s">
        <v>69</v>
      </c>
      <c r="C1008" s="22">
        <v>0</v>
      </c>
      <c r="D1008" s="23">
        <v>16018586</v>
      </c>
      <c r="E1008" s="24">
        <v>16018586</v>
      </c>
      <c r="F1008" t="str">
        <f>INDEX([1]Quadro!$B:$B,MATCH(B1008,[1]Quadro!$A:$A,0),0)</f>
        <v>Cávado</v>
      </c>
    </row>
    <row r="1009" spans="1:6" x14ac:dyDescent="0.2">
      <c r="A1009" s="31"/>
      <c r="B1009" s="21" t="s">
        <v>70</v>
      </c>
      <c r="C1009" s="22">
        <v>0</v>
      </c>
      <c r="D1009" s="23">
        <v>239900</v>
      </c>
      <c r="E1009" s="24">
        <v>239900</v>
      </c>
      <c r="F1009" t="str">
        <f>INDEX([1]Quadro!$B:$B,MATCH(B1009,[1]Quadro!$A:$A,0),0)</f>
        <v>Baixo Alentejo</v>
      </c>
    </row>
    <row r="1010" spans="1:6" x14ac:dyDescent="0.2">
      <c r="A1010" s="31"/>
      <c r="B1010" s="21" t="s">
        <v>71</v>
      </c>
      <c r="C1010" s="22">
        <v>0</v>
      </c>
      <c r="D1010" s="23">
        <v>6158198</v>
      </c>
      <c r="E1010" s="24">
        <v>6158198</v>
      </c>
      <c r="F1010" t="str">
        <f>INDEX([1]Quadro!$B:$B,MATCH(B1010,[1]Quadro!$A:$A,0),0)</f>
        <v>Área Metropolitana de Lisboa</v>
      </c>
    </row>
    <row r="1011" spans="1:6" x14ac:dyDescent="0.2">
      <c r="A1011" s="31"/>
      <c r="B1011" s="21" t="s">
        <v>72</v>
      </c>
      <c r="C1011" s="22">
        <v>0</v>
      </c>
      <c r="D1011" s="23">
        <v>2958000</v>
      </c>
      <c r="E1011" s="24">
        <v>2958000</v>
      </c>
      <c r="F1011" t="str">
        <f>INDEX([1]Quadro!$B:$B,MATCH(B1011,[1]Quadro!$A:$A,0),0)</f>
        <v>Região de Leiria</v>
      </c>
    </row>
    <row r="1012" spans="1:6" x14ac:dyDescent="0.2">
      <c r="A1012" s="31"/>
      <c r="B1012" s="21" t="s">
        <v>73</v>
      </c>
      <c r="C1012" s="22">
        <v>0</v>
      </c>
      <c r="D1012" s="23">
        <v>4651824</v>
      </c>
      <c r="E1012" s="24">
        <v>4651824</v>
      </c>
      <c r="F1012" t="str">
        <f>INDEX([1]Quadro!$B:$B,MATCH(B1012,[1]Quadro!$A:$A,0),0)</f>
        <v>Baixo Alentejo</v>
      </c>
    </row>
    <row r="1013" spans="1:6" x14ac:dyDescent="0.2">
      <c r="A1013" s="31"/>
      <c r="B1013" s="21" t="s">
        <v>74</v>
      </c>
      <c r="C1013" s="22">
        <v>0</v>
      </c>
      <c r="D1013" s="23">
        <v>2033097</v>
      </c>
      <c r="E1013" s="24">
        <v>2033097</v>
      </c>
      <c r="F1013" t="str">
        <f>INDEX([1]Quadro!$B:$B,MATCH(B1013,[1]Quadro!$A:$A,0),0)</f>
        <v>Beiras e Serra da Estrela</v>
      </c>
    </row>
    <row r="1014" spans="1:6" x14ac:dyDescent="0.2">
      <c r="A1014" s="31"/>
      <c r="B1014" s="21" t="s">
        <v>75</v>
      </c>
      <c r="C1014" s="22">
        <v>0</v>
      </c>
      <c r="D1014" s="23">
        <v>3960970</v>
      </c>
      <c r="E1014" s="24">
        <v>3960970</v>
      </c>
      <c r="F1014" t="str">
        <f>INDEX([1]Quadro!$B:$B,MATCH(B1014,[1]Quadro!$A:$A,0),0)</f>
        <v>Lezíria do Tejo</v>
      </c>
    </row>
    <row r="1015" spans="1:6" x14ac:dyDescent="0.2">
      <c r="A1015" s="31"/>
      <c r="B1015" s="21" t="s">
        <v>76</v>
      </c>
      <c r="C1015" s="22">
        <v>0</v>
      </c>
      <c r="D1015" s="23">
        <v>1868658</v>
      </c>
      <c r="E1015" s="24">
        <v>1868658</v>
      </c>
      <c r="F1015" t="str">
        <f>INDEX([1]Quadro!$B:$B,MATCH(B1015,[1]Quadro!$A:$A,0),0)</f>
        <v>Oeste</v>
      </c>
    </row>
    <row r="1016" spans="1:6" x14ac:dyDescent="0.2">
      <c r="A1016" s="31"/>
      <c r="B1016" s="21" t="s">
        <v>77</v>
      </c>
      <c r="C1016" s="22">
        <v>0</v>
      </c>
      <c r="D1016" s="23">
        <v>809053</v>
      </c>
      <c r="E1016" s="24">
        <v>809053</v>
      </c>
      <c r="F1016" t="str">
        <f>INDEX([1]Quadro!$B:$B,MATCH(B1016,[1]Quadro!$A:$A,0),0)</f>
        <v>Alentejo Central</v>
      </c>
    </row>
    <row r="1017" spans="1:6" x14ac:dyDescent="0.2">
      <c r="A1017" s="31"/>
      <c r="B1017" s="21" t="s">
        <v>78</v>
      </c>
      <c r="C1017" s="22">
        <v>0</v>
      </c>
      <c r="D1017" s="23">
        <v>1794217</v>
      </c>
      <c r="E1017" s="24">
        <v>1794217</v>
      </c>
      <c r="F1017" t="str">
        <f>INDEX([1]Quadro!$B:$B,MATCH(B1017,[1]Quadro!$A:$A,0),0)</f>
        <v>Alto Tâmega</v>
      </c>
    </row>
    <row r="1018" spans="1:6" x14ac:dyDescent="0.2">
      <c r="A1018" s="31"/>
      <c r="B1018" s="21" t="s">
        <v>79</v>
      </c>
      <c r="C1018" s="22">
        <v>0</v>
      </c>
      <c r="D1018" s="23">
        <v>17115650</v>
      </c>
      <c r="E1018" s="24">
        <v>17115650</v>
      </c>
      <c r="F1018" t="str">
        <f>INDEX([1]Quadro!$B:$B,MATCH(B1018,[1]Quadro!$A:$A,0),0)</f>
        <v>Cávado</v>
      </c>
    </row>
    <row r="1019" spans="1:6" x14ac:dyDescent="0.2">
      <c r="A1019" s="31"/>
      <c r="B1019" s="21" t="s">
        <v>80</v>
      </c>
      <c r="C1019" s="22">
        <v>0</v>
      </c>
      <c r="D1019" s="23">
        <v>7859230</v>
      </c>
      <c r="E1019" s="24">
        <v>7859230</v>
      </c>
      <c r="F1019" t="str">
        <f>INDEX([1]Quadro!$B:$B,MATCH(B1019,[1]Quadro!$A:$A,0),0)</f>
        <v>Terras de Trás-os-Montes</v>
      </c>
    </row>
    <row r="1020" spans="1:6" x14ac:dyDescent="0.2">
      <c r="A1020" s="31"/>
      <c r="B1020" s="21" t="s">
        <v>81</v>
      </c>
      <c r="C1020" s="22">
        <v>0</v>
      </c>
      <c r="D1020" s="23">
        <v>2556592</v>
      </c>
      <c r="E1020" s="24">
        <v>2556592</v>
      </c>
      <c r="F1020" t="str">
        <f>INDEX([1]Quadro!$B:$B,MATCH(B1020,[1]Quadro!$A:$A,0),0)</f>
        <v>Ave</v>
      </c>
    </row>
    <row r="1021" spans="1:6" x14ac:dyDescent="0.2">
      <c r="A1021" s="31"/>
      <c r="B1021" s="21" t="s">
        <v>82</v>
      </c>
      <c r="C1021" s="22">
        <v>0</v>
      </c>
      <c r="D1021" s="23">
        <v>2316532</v>
      </c>
      <c r="E1021" s="24">
        <v>2316532</v>
      </c>
      <c r="F1021" t="str">
        <f>INDEX([1]Quadro!$B:$B,MATCH(B1021,[1]Quadro!$A:$A,0),0)</f>
        <v>Oeste</v>
      </c>
    </row>
    <row r="1022" spans="1:6" x14ac:dyDescent="0.2">
      <c r="A1022" s="31"/>
      <c r="B1022" s="21" t="s">
        <v>83</v>
      </c>
      <c r="C1022" s="22">
        <v>0</v>
      </c>
      <c r="D1022" s="23">
        <v>8219960</v>
      </c>
      <c r="E1022" s="24">
        <v>8219960</v>
      </c>
      <c r="F1022" t="str">
        <f>INDEX([1]Quadro!$B:$B,MATCH(B1022,[1]Quadro!$A:$A,0),0)</f>
        <v>Oeste</v>
      </c>
    </row>
    <row r="1023" spans="1:6" x14ac:dyDescent="0.2">
      <c r="A1023" s="31"/>
      <c r="B1023" s="21" t="s">
        <v>84</v>
      </c>
      <c r="C1023" s="22">
        <v>0</v>
      </c>
      <c r="D1023" s="23">
        <v>591067</v>
      </c>
      <c r="E1023" s="24">
        <v>591067</v>
      </c>
      <c r="F1023" t="e">
        <f>INDEX([1]Quadro!$B:$B,MATCH(B1023,[1]Quadro!$A:$A,0),0)</f>
        <v>#N/A</v>
      </c>
    </row>
    <row r="1024" spans="1:6" x14ac:dyDescent="0.2">
      <c r="A1024" s="31"/>
      <c r="B1024" s="21" t="s">
        <v>85</v>
      </c>
      <c r="C1024" s="22">
        <v>2259654</v>
      </c>
      <c r="D1024" s="23">
        <v>3684389</v>
      </c>
      <c r="E1024" s="24">
        <v>5944043</v>
      </c>
      <c r="F1024" t="e">
        <f>INDEX([1]Quadro!$B:$B,MATCH(B1024,[1]Quadro!$A:$A,0),0)</f>
        <v>#N/A</v>
      </c>
    </row>
    <row r="1025" spans="1:6" x14ac:dyDescent="0.2">
      <c r="A1025" s="31"/>
      <c r="B1025" s="21" t="s">
        <v>86</v>
      </c>
      <c r="C1025" s="22">
        <v>1073022</v>
      </c>
      <c r="D1025" s="23">
        <v>6773744</v>
      </c>
      <c r="E1025" s="24">
        <v>7846766</v>
      </c>
      <c r="F1025" t="e">
        <f>INDEX([1]Quadro!$B:$B,MATCH(B1025,[1]Quadro!$A:$A,0),0)</f>
        <v>#N/A</v>
      </c>
    </row>
    <row r="1026" spans="1:6" x14ac:dyDescent="0.2">
      <c r="A1026" s="31"/>
      <c r="B1026" s="21" t="s">
        <v>87</v>
      </c>
      <c r="C1026" s="22">
        <v>0</v>
      </c>
      <c r="D1026" s="23">
        <v>3614827</v>
      </c>
      <c r="E1026" s="24">
        <v>3614827</v>
      </c>
      <c r="F1026" t="str">
        <f>INDEX([1]Quadro!$B:$B,MATCH(B1026,[1]Quadro!$A:$A,0),0)</f>
        <v>Alto Minho</v>
      </c>
    </row>
    <row r="1027" spans="1:6" x14ac:dyDescent="0.2">
      <c r="A1027" s="31"/>
      <c r="B1027" s="21" t="s">
        <v>88</v>
      </c>
      <c r="C1027" s="22">
        <v>0</v>
      </c>
      <c r="D1027" s="23">
        <v>1475153</v>
      </c>
      <c r="E1027" s="24">
        <v>1475153</v>
      </c>
      <c r="F1027" t="str">
        <f>INDEX([1]Quadro!$B:$B,MATCH(B1027,[1]Quadro!$A:$A,0),0)</f>
        <v>Alto Alentejo</v>
      </c>
    </row>
    <row r="1028" spans="1:6" x14ac:dyDescent="0.2">
      <c r="A1028" s="31"/>
      <c r="B1028" s="21" t="s">
        <v>89</v>
      </c>
      <c r="C1028" s="22">
        <v>0</v>
      </c>
      <c r="D1028" s="23">
        <v>5907735</v>
      </c>
      <c r="E1028" s="24">
        <v>5907735</v>
      </c>
      <c r="F1028" t="str">
        <f>INDEX([1]Quadro!$B:$B,MATCH(B1028,[1]Quadro!$A:$A,0),0)</f>
        <v>Região de Coimbra</v>
      </c>
    </row>
    <row r="1029" spans="1:6" x14ac:dyDescent="0.2">
      <c r="A1029" s="31"/>
      <c r="B1029" s="21" t="s">
        <v>90</v>
      </c>
      <c r="C1029" s="22">
        <v>0</v>
      </c>
      <c r="D1029" s="23">
        <v>1535551</v>
      </c>
      <c r="E1029" s="24">
        <v>1535551</v>
      </c>
      <c r="F1029" t="str">
        <f>INDEX([1]Quadro!$B:$B,MATCH(B1029,[1]Quadro!$A:$A,0),0)</f>
        <v>Douro</v>
      </c>
    </row>
    <row r="1030" spans="1:6" x14ac:dyDescent="0.2">
      <c r="A1030" s="31"/>
      <c r="B1030" s="21" t="s">
        <v>91</v>
      </c>
      <c r="C1030" s="22">
        <v>0</v>
      </c>
      <c r="D1030" s="23">
        <v>2033023</v>
      </c>
      <c r="E1030" s="24">
        <v>2033023</v>
      </c>
      <c r="F1030" t="str">
        <f>INDEX([1]Quadro!$B:$B,MATCH(B1030,[1]Quadro!$A:$A,0),0)</f>
        <v>Viseu Dão Lafões</v>
      </c>
    </row>
    <row r="1031" spans="1:6" x14ac:dyDescent="0.2">
      <c r="A1031" s="31"/>
      <c r="B1031" s="21" t="s">
        <v>92</v>
      </c>
      <c r="C1031" s="22">
        <v>0</v>
      </c>
      <c r="D1031" s="23">
        <v>2912840</v>
      </c>
      <c r="E1031" s="24">
        <v>2912840</v>
      </c>
      <c r="F1031" t="str">
        <f>INDEX([1]Quadro!$B:$B,MATCH(B1031,[1]Quadro!$A:$A,0),0)</f>
        <v>Lezíria do Tejo</v>
      </c>
    </row>
    <row r="1032" spans="1:6" x14ac:dyDescent="0.2">
      <c r="A1032" s="31"/>
      <c r="B1032" s="21" t="s">
        <v>93</v>
      </c>
      <c r="C1032" s="22">
        <v>0</v>
      </c>
      <c r="D1032" s="23">
        <v>22333564</v>
      </c>
      <c r="E1032" s="24">
        <v>22333564</v>
      </c>
      <c r="F1032" t="str">
        <f>INDEX([1]Quadro!$B:$B,MATCH(B1032,[1]Quadro!$A:$A,0),0)</f>
        <v>Área Metropolitana de Lisboa</v>
      </c>
    </row>
    <row r="1033" spans="1:6" x14ac:dyDescent="0.2">
      <c r="A1033" s="31"/>
      <c r="B1033" s="21" t="s">
        <v>94</v>
      </c>
      <c r="C1033" s="22">
        <v>0</v>
      </c>
      <c r="D1033" s="23">
        <v>984081</v>
      </c>
      <c r="E1033" s="24">
        <v>984081</v>
      </c>
      <c r="F1033" t="str">
        <f>INDEX([1]Quadro!$B:$B,MATCH(B1033,[1]Quadro!$A:$A,0),0)</f>
        <v>Região de Leiria</v>
      </c>
    </row>
    <row r="1034" spans="1:6" x14ac:dyDescent="0.2">
      <c r="A1034" s="31"/>
      <c r="B1034" s="21" t="s">
        <v>95</v>
      </c>
      <c r="C1034" s="22">
        <v>0</v>
      </c>
      <c r="D1034" s="23">
        <v>11165035</v>
      </c>
      <c r="E1034" s="24">
        <v>11165035</v>
      </c>
      <c r="F1034" t="str">
        <f>INDEX([1]Quadro!$B:$B,MATCH(B1034,[1]Quadro!$A:$A,0),0)</f>
        <v>Beira Baixa</v>
      </c>
    </row>
    <row r="1035" spans="1:6" x14ac:dyDescent="0.2">
      <c r="A1035" s="31"/>
      <c r="B1035" s="21" t="s">
        <v>96</v>
      </c>
      <c r="C1035" s="22">
        <v>0</v>
      </c>
      <c r="D1035" s="23">
        <v>3167018</v>
      </c>
      <c r="E1035" s="24">
        <v>3167018</v>
      </c>
      <c r="F1035" t="str">
        <f>INDEX([1]Quadro!$B:$B,MATCH(B1035,[1]Quadro!$A:$A,0),0)</f>
        <v>Tâmega e Sousa</v>
      </c>
    </row>
    <row r="1036" spans="1:6" x14ac:dyDescent="0.2">
      <c r="A1036" s="31"/>
      <c r="B1036" s="21" t="s">
        <v>97</v>
      </c>
      <c r="C1036" s="22">
        <v>0</v>
      </c>
      <c r="D1036" s="23">
        <v>904728</v>
      </c>
      <c r="E1036" s="24">
        <v>904728</v>
      </c>
      <c r="F1036" t="str">
        <f>INDEX([1]Quadro!$B:$B,MATCH(B1036,[1]Quadro!$A:$A,0),0)</f>
        <v>Alto Alentejo</v>
      </c>
    </row>
    <row r="1037" spans="1:6" x14ac:dyDescent="0.2">
      <c r="A1037" s="31"/>
      <c r="B1037" s="21" t="s">
        <v>98</v>
      </c>
      <c r="C1037" s="22">
        <v>0</v>
      </c>
      <c r="D1037" s="23">
        <v>3156536</v>
      </c>
      <c r="E1037" s="24">
        <v>3156536</v>
      </c>
      <c r="F1037" t="str">
        <f>INDEX([1]Quadro!$B:$B,MATCH(B1037,[1]Quadro!$A:$A,0),0)</f>
        <v>Viseu Dão Lafões</v>
      </c>
    </row>
    <row r="1038" spans="1:6" x14ac:dyDescent="0.2">
      <c r="A1038" s="31"/>
      <c r="B1038" s="21" t="s">
        <v>99</v>
      </c>
      <c r="C1038" s="22">
        <v>0</v>
      </c>
      <c r="D1038" s="23">
        <v>2336604</v>
      </c>
      <c r="E1038" s="24">
        <v>2336604</v>
      </c>
      <c r="F1038" t="str">
        <f>INDEX([1]Quadro!$B:$B,MATCH(B1038,[1]Quadro!$A:$A,0),0)</f>
        <v>Algarve</v>
      </c>
    </row>
    <row r="1039" spans="1:6" x14ac:dyDescent="0.2">
      <c r="A1039" s="31"/>
      <c r="B1039" s="21" t="s">
        <v>100</v>
      </c>
      <c r="C1039" s="22">
        <v>0</v>
      </c>
      <c r="D1039" s="23">
        <v>1586340</v>
      </c>
      <c r="E1039" s="24">
        <v>1586340</v>
      </c>
      <c r="F1039" t="str">
        <f>INDEX([1]Quadro!$B:$B,MATCH(B1039,[1]Quadro!$A:$A,0),0)</f>
        <v>Baixo Alentejo</v>
      </c>
    </row>
    <row r="1040" spans="1:6" x14ac:dyDescent="0.2">
      <c r="A1040" s="31"/>
      <c r="B1040" s="21" t="s">
        <v>101</v>
      </c>
      <c r="C1040" s="22">
        <v>0</v>
      </c>
      <c r="D1040" s="23">
        <v>2094034</v>
      </c>
      <c r="E1040" s="24">
        <v>2094034</v>
      </c>
      <c r="F1040" t="str">
        <f>INDEX([1]Quadro!$B:$B,MATCH(B1040,[1]Quadro!$A:$A,0),0)</f>
        <v>Beiras e Serra da Estrela</v>
      </c>
    </row>
    <row r="1041" spans="1:6" x14ac:dyDescent="0.2">
      <c r="A1041" s="31"/>
      <c r="B1041" s="21" t="s">
        <v>102</v>
      </c>
      <c r="C1041" s="22">
        <v>0</v>
      </c>
      <c r="D1041" s="23">
        <v>2587163</v>
      </c>
      <c r="E1041" s="24">
        <v>2587163</v>
      </c>
      <c r="F1041" t="str">
        <f>INDEX([1]Quadro!$B:$B,MATCH(B1041,[1]Quadro!$A:$A,0),0)</f>
        <v>Tâmega e Sousa</v>
      </c>
    </row>
    <row r="1042" spans="1:6" x14ac:dyDescent="0.2">
      <c r="A1042" s="31"/>
      <c r="B1042" s="21" t="s">
        <v>103</v>
      </c>
      <c r="C1042" s="22">
        <v>0</v>
      </c>
      <c r="D1042" s="23">
        <v>2600170</v>
      </c>
      <c r="E1042" s="24">
        <v>2600170</v>
      </c>
      <c r="F1042" t="str">
        <f>INDEX([1]Quadro!$B:$B,MATCH(B1042,[1]Quadro!$A:$A,0),0)</f>
        <v>Lezíria do Tejo</v>
      </c>
    </row>
    <row r="1043" spans="1:6" x14ac:dyDescent="0.2">
      <c r="A1043" s="31"/>
      <c r="B1043" s="21" t="s">
        <v>104</v>
      </c>
      <c r="C1043" s="22">
        <v>0</v>
      </c>
      <c r="D1043" s="23">
        <v>8628758</v>
      </c>
      <c r="E1043" s="24">
        <v>8628758</v>
      </c>
      <c r="F1043" t="str">
        <f>INDEX([1]Quadro!$B:$B,MATCH(B1043,[1]Quadro!$A:$A,0),0)</f>
        <v>Alto Tâmega</v>
      </c>
    </row>
    <row r="1044" spans="1:6" x14ac:dyDescent="0.2">
      <c r="A1044" s="31"/>
      <c r="B1044" s="21" t="s">
        <v>105</v>
      </c>
      <c r="C1044" s="22">
        <v>0</v>
      </c>
      <c r="D1044" s="23">
        <v>3845062</v>
      </c>
      <c r="E1044" s="24">
        <v>3845062</v>
      </c>
      <c r="F1044" t="str">
        <f>INDEX([1]Quadro!$B:$B,MATCH(B1044,[1]Quadro!$A:$A,0),0)</f>
        <v>Tâmega e Sousa</v>
      </c>
    </row>
    <row r="1045" spans="1:6" x14ac:dyDescent="0.2">
      <c r="A1045" s="31"/>
      <c r="B1045" s="21" t="s">
        <v>106</v>
      </c>
      <c r="C1045" s="22">
        <v>0</v>
      </c>
      <c r="D1045" s="23">
        <v>19485435</v>
      </c>
      <c r="E1045" s="24">
        <v>19485435</v>
      </c>
      <c r="F1045" t="str">
        <f>INDEX([1]Quadro!$B:$B,MATCH(B1045,[1]Quadro!$A:$A,0),0)</f>
        <v>Região de Coimbra</v>
      </c>
    </row>
    <row r="1046" spans="1:6" x14ac:dyDescent="0.2">
      <c r="A1046" s="31"/>
      <c r="B1046" s="21" t="s">
        <v>107</v>
      </c>
      <c r="C1046" s="22">
        <v>0</v>
      </c>
      <c r="D1046" s="23">
        <v>2153925</v>
      </c>
      <c r="E1046" s="24">
        <v>2153925</v>
      </c>
      <c r="F1046" t="str">
        <f>INDEX([1]Quadro!$B:$B,MATCH(B1046,[1]Quadro!$A:$A,0),0)</f>
        <v>Região de Coimbra</v>
      </c>
    </row>
    <row r="1047" spans="1:6" x14ac:dyDescent="0.2">
      <c r="A1047" s="31"/>
      <c r="B1047" s="21" t="s">
        <v>108</v>
      </c>
      <c r="C1047" s="22">
        <v>0</v>
      </c>
      <c r="D1047" s="23">
        <v>1381717</v>
      </c>
      <c r="E1047" s="24">
        <v>1381717</v>
      </c>
      <c r="F1047" t="str">
        <f>INDEX([1]Quadro!$B:$B,MATCH(B1047,[1]Quadro!$A:$A,0),0)</f>
        <v>Médio Tejo</v>
      </c>
    </row>
    <row r="1048" spans="1:6" x14ac:dyDescent="0.2">
      <c r="A1048" s="31"/>
      <c r="B1048" s="21" t="s">
        <v>109</v>
      </c>
      <c r="C1048" s="22">
        <v>0</v>
      </c>
      <c r="D1048" s="23">
        <v>3088005</v>
      </c>
      <c r="E1048" s="24">
        <v>3088005</v>
      </c>
      <c r="F1048" t="str">
        <f>INDEX([1]Quadro!$B:$B,MATCH(B1048,[1]Quadro!$A:$A,0),0)</f>
        <v>Lezíria do Tejo</v>
      </c>
    </row>
    <row r="1049" spans="1:6" x14ac:dyDescent="0.2">
      <c r="A1049" s="31"/>
      <c r="B1049" s="21" t="s">
        <v>110</v>
      </c>
      <c r="C1049" s="22">
        <v>0</v>
      </c>
      <c r="D1049" s="23">
        <v>46298</v>
      </c>
      <c r="E1049" s="24">
        <v>46298</v>
      </c>
      <c r="F1049" t="e">
        <f>INDEX([1]Quadro!$B:$B,MATCH(B1049,[1]Quadro!$A:$A,0),0)</f>
        <v>#N/A</v>
      </c>
    </row>
    <row r="1050" spans="1:6" x14ac:dyDescent="0.2">
      <c r="A1050" s="31"/>
      <c r="B1050" s="21" t="s">
        <v>111</v>
      </c>
      <c r="C1050" s="22">
        <v>0</v>
      </c>
      <c r="D1050" s="23">
        <v>10914712</v>
      </c>
      <c r="E1050" s="24">
        <v>10914712</v>
      </c>
      <c r="F1050" t="str">
        <f>INDEX([1]Quadro!$B:$B,MATCH(B1050,[1]Quadro!$A:$A,0),0)</f>
        <v>Beiras e Serra da Estrela</v>
      </c>
    </row>
    <row r="1051" spans="1:6" x14ac:dyDescent="0.2">
      <c r="A1051" s="31"/>
      <c r="B1051" s="21" t="s">
        <v>112</v>
      </c>
      <c r="C1051" s="22">
        <v>0</v>
      </c>
      <c r="D1051" s="23">
        <v>972406</v>
      </c>
      <c r="E1051" s="24">
        <v>972406</v>
      </c>
      <c r="F1051" t="str">
        <f>INDEX([1]Quadro!$B:$B,MATCH(B1051,[1]Quadro!$A:$A,0),0)</f>
        <v>Alto Alentejo</v>
      </c>
    </row>
    <row r="1052" spans="1:6" x14ac:dyDescent="0.2">
      <c r="A1052" s="31"/>
      <c r="B1052" s="21" t="s">
        <v>113</v>
      </c>
      <c r="C1052" s="22">
        <v>0</v>
      </c>
      <c r="D1052" s="23">
        <v>842978</v>
      </c>
      <c r="E1052" s="24">
        <v>842978</v>
      </c>
      <c r="F1052" t="str">
        <f>INDEX([1]Quadro!$B:$B,MATCH(B1052,[1]Quadro!$A:$A,0),0)</f>
        <v>Baixo Alentejo</v>
      </c>
    </row>
    <row r="1053" spans="1:6" x14ac:dyDescent="0.2">
      <c r="A1053" s="31"/>
      <c r="B1053" s="21" t="s">
        <v>114</v>
      </c>
      <c r="C1053" s="22">
        <v>0</v>
      </c>
      <c r="D1053" s="23">
        <v>5908454</v>
      </c>
      <c r="E1053" s="24">
        <v>5908454</v>
      </c>
      <c r="F1053" t="str">
        <f>INDEX([1]Quadro!$B:$B,MATCH(B1053,[1]Quadro!$A:$A,0),0)</f>
        <v>Alto Alentejo</v>
      </c>
    </row>
    <row r="1054" spans="1:6" x14ac:dyDescent="0.2">
      <c r="A1054" s="31"/>
      <c r="B1054" s="21" t="s">
        <v>115</v>
      </c>
      <c r="C1054" s="22">
        <v>0</v>
      </c>
      <c r="D1054" s="23">
        <v>2611689</v>
      </c>
      <c r="E1054" s="24">
        <v>2611689</v>
      </c>
      <c r="F1054" t="str">
        <f>INDEX([1]Quadro!$B:$B,MATCH(B1054,[1]Quadro!$A:$A,0),0)</f>
        <v>Médio Tejo</v>
      </c>
    </row>
    <row r="1055" spans="1:6" x14ac:dyDescent="0.2">
      <c r="A1055" s="31"/>
      <c r="B1055" s="21" t="s">
        <v>116</v>
      </c>
      <c r="C1055" s="22">
        <v>0</v>
      </c>
      <c r="D1055" s="23">
        <v>4992795</v>
      </c>
      <c r="E1055" s="24">
        <v>4992795</v>
      </c>
      <c r="F1055" t="str">
        <f>INDEX([1]Quadro!$B:$B,MATCH(B1055,[1]Quadro!$A:$A,0),0)</f>
        <v>Área Metropolitana do Porto</v>
      </c>
    </row>
    <row r="1056" spans="1:6" x14ac:dyDescent="0.2">
      <c r="A1056" s="31"/>
      <c r="B1056" s="21" t="s">
        <v>117</v>
      </c>
      <c r="C1056" s="22">
        <v>0</v>
      </c>
      <c r="D1056" s="23">
        <v>4180622</v>
      </c>
      <c r="E1056" s="24">
        <v>4180622</v>
      </c>
      <c r="F1056" t="str">
        <f>INDEX([1]Quadro!$B:$B,MATCH(B1056,[1]Quadro!$A:$A,0),0)</f>
        <v>Cávado</v>
      </c>
    </row>
    <row r="1057" spans="1:6" x14ac:dyDescent="0.2">
      <c r="A1057" s="31"/>
      <c r="B1057" s="21" t="s">
        <v>118</v>
      </c>
      <c r="C1057" s="22">
        <v>0</v>
      </c>
      <c r="D1057" s="23">
        <v>4163035</v>
      </c>
      <c r="E1057" s="24">
        <v>4163035</v>
      </c>
      <c r="F1057" t="str">
        <f>INDEX([1]Quadro!$B:$B,MATCH(B1057,[1]Quadro!$A:$A,0),0)</f>
        <v>Região de Aveiro</v>
      </c>
    </row>
    <row r="1058" spans="1:6" x14ac:dyDescent="0.2">
      <c r="A1058" s="31"/>
      <c r="B1058" s="21" t="s">
        <v>119</v>
      </c>
      <c r="C1058" s="22">
        <v>0</v>
      </c>
      <c r="D1058" s="23">
        <v>2234734</v>
      </c>
      <c r="E1058" s="24">
        <v>2234734</v>
      </c>
      <c r="F1058" t="str">
        <f>INDEX([1]Quadro!$B:$B,MATCH(B1058,[1]Quadro!$A:$A,0),0)</f>
        <v>Alentejo Central</v>
      </c>
    </row>
    <row r="1059" spans="1:6" x14ac:dyDescent="0.2">
      <c r="A1059" s="31"/>
      <c r="B1059" s="21" t="s">
        <v>120</v>
      </c>
      <c r="C1059" s="22">
        <v>0</v>
      </c>
      <c r="D1059" s="23">
        <v>6760846</v>
      </c>
      <c r="E1059" s="24">
        <v>6760846</v>
      </c>
      <c r="F1059" t="str">
        <f>INDEX([1]Quadro!$B:$B,MATCH(B1059,[1]Quadro!$A:$A,0),0)</f>
        <v>Alentejo Central</v>
      </c>
    </row>
    <row r="1060" spans="1:6" x14ac:dyDescent="0.2">
      <c r="A1060" s="31"/>
      <c r="B1060" s="21" t="s">
        <v>121</v>
      </c>
      <c r="C1060" s="22">
        <v>0</v>
      </c>
      <c r="D1060" s="23">
        <v>6543262</v>
      </c>
      <c r="E1060" s="24">
        <v>6543262</v>
      </c>
      <c r="F1060" t="str">
        <f>INDEX([1]Quadro!$B:$B,MATCH(B1060,[1]Quadro!$A:$A,0),0)</f>
        <v>Ave</v>
      </c>
    </row>
    <row r="1061" spans="1:6" x14ac:dyDescent="0.2">
      <c r="A1061" s="31"/>
      <c r="B1061" s="21" t="s">
        <v>122</v>
      </c>
      <c r="C1061" s="22">
        <v>0</v>
      </c>
      <c r="D1061" s="23">
        <v>8720516</v>
      </c>
      <c r="E1061" s="24">
        <v>8720516</v>
      </c>
      <c r="F1061" t="str">
        <f>INDEX([1]Quadro!$B:$B,MATCH(B1061,[1]Quadro!$A:$A,0),0)</f>
        <v>Algarve</v>
      </c>
    </row>
    <row r="1062" spans="1:6" x14ac:dyDescent="0.2">
      <c r="A1062" s="31"/>
      <c r="B1062" s="21" t="s">
        <v>123</v>
      </c>
      <c r="C1062" s="22">
        <v>0</v>
      </c>
      <c r="D1062" s="23">
        <v>12503592</v>
      </c>
      <c r="E1062" s="24">
        <v>12503592</v>
      </c>
      <c r="F1062" t="str">
        <f>INDEX([1]Quadro!$B:$B,MATCH(B1062,[1]Quadro!$A:$A,0),0)</f>
        <v>Área Metropolitana do Porto</v>
      </c>
    </row>
    <row r="1063" spans="1:6" x14ac:dyDescent="0.2">
      <c r="A1063" s="31"/>
      <c r="B1063" s="21" t="s">
        <v>124</v>
      </c>
      <c r="C1063" s="22">
        <v>0</v>
      </c>
      <c r="D1063" s="23">
        <v>5189850</v>
      </c>
      <c r="E1063" s="24">
        <v>5189850</v>
      </c>
      <c r="F1063" t="str">
        <f>INDEX([1]Quadro!$B:$B,MATCH(B1063,[1]Quadro!$A:$A,0),0)</f>
        <v>Tâmega e Sousa</v>
      </c>
    </row>
    <row r="1064" spans="1:6" x14ac:dyDescent="0.2">
      <c r="A1064" s="31"/>
      <c r="B1064" s="21" t="s">
        <v>125</v>
      </c>
      <c r="C1064" s="22">
        <v>0</v>
      </c>
      <c r="D1064" s="23">
        <v>1374909</v>
      </c>
      <c r="E1064" s="24">
        <v>1374909</v>
      </c>
      <c r="F1064" t="str">
        <f>INDEX([1]Quadro!$B:$B,MATCH(B1064,[1]Quadro!$A:$A,0),0)</f>
        <v>Baixo Alentejo</v>
      </c>
    </row>
    <row r="1065" spans="1:6" x14ac:dyDescent="0.2">
      <c r="A1065" s="31"/>
      <c r="B1065" s="21" t="s">
        <v>126</v>
      </c>
      <c r="C1065" s="22">
        <v>0</v>
      </c>
      <c r="D1065" s="23">
        <v>1634534</v>
      </c>
      <c r="E1065" s="24">
        <v>1634534</v>
      </c>
      <c r="F1065" t="str">
        <f>INDEX([1]Quadro!$B:$B,MATCH(B1065,[1]Quadro!$A:$A,0),0)</f>
        <v>Médio Tejo</v>
      </c>
    </row>
    <row r="1066" spans="1:6" x14ac:dyDescent="0.2">
      <c r="A1066" s="31"/>
      <c r="B1066" s="21" t="s">
        <v>127</v>
      </c>
      <c r="C1066" s="22">
        <v>0</v>
      </c>
      <c r="D1066" s="23">
        <v>8053442</v>
      </c>
      <c r="E1066" s="24">
        <v>8053442</v>
      </c>
      <c r="F1066" t="str">
        <f>INDEX([1]Quadro!$B:$B,MATCH(B1066,[1]Quadro!$A:$A,0),0)</f>
        <v>Região de Coimbra</v>
      </c>
    </row>
    <row r="1067" spans="1:6" x14ac:dyDescent="0.2">
      <c r="A1067" s="31"/>
      <c r="B1067" s="21" t="s">
        <v>128</v>
      </c>
      <c r="C1067" s="22">
        <v>0</v>
      </c>
      <c r="D1067" s="23">
        <v>2127620</v>
      </c>
      <c r="E1067" s="24">
        <v>2127620</v>
      </c>
      <c r="F1067" t="str">
        <f>INDEX([1]Quadro!$B:$B,MATCH(B1067,[1]Quadro!$A:$A,0),0)</f>
        <v>Beiras e Serra da Estrela</v>
      </c>
    </row>
    <row r="1068" spans="1:6" x14ac:dyDescent="0.2">
      <c r="A1068" s="31"/>
      <c r="B1068" s="21" t="s">
        <v>129</v>
      </c>
      <c r="C1068" s="22">
        <v>0</v>
      </c>
      <c r="D1068" s="23">
        <v>1875801</v>
      </c>
      <c r="E1068" s="24">
        <v>1875801</v>
      </c>
      <c r="F1068" t="str">
        <f>INDEX([1]Quadro!$B:$B,MATCH(B1068,[1]Quadro!$A:$A,0),0)</f>
        <v>Região de Leiria</v>
      </c>
    </row>
    <row r="1069" spans="1:6" x14ac:dyDescent="0.2">
      <c r="A1069" s="31"/>
      <c r="B1069" s="21" t="s">
        <v>130</v>
      </c>
      <c r="C1069" s="22">
        <v>0</v>
      </c>
      <c r="D1069" s="23">
        <v>1261623</v>
      </c>
      <c r="E1069" s="24">
        <v>1261623</v>
      </c>
      <c r="F1069" t="str">
        <f>INDEX([1]Quadro!$B:$B,MATCH(B1069,[1]Quadro!$A:$A,0),0)</f>
        <v>Beiras e Serra da Estrela</v>
      </c>
    </row>
    <row r="1070" spans="1:6" x14ac:dyDescent="0.2">
      <c r="A1070" s="31"/>
      <c r="B1070" s="21" t="s">
        <v>131</v>
      </c>
      <c r="C1070" s="22">
        <v>0</v>
      </c>
      <c r="D1070" s="23">
        <v>1027864</v>
      </c>
      <c r="E1070" s="24">
        <v>1027864</v>
      </c>
      <c r="F1070" t="str">
        <f>INDEX([1]Quadro!$B:$B,MATCH(B1070,[1]Quadro!$A:$A,0),0)</f>
        <v>Douro</v>
      </c>
    </row>
    <row r="1071" spans="1:6" x14ac:dyDescent="0.2">
      <c r="A1071" s="31"/>
      <c r="B1071" s="21" t="s">
        <v>132</v>
      </c>
      <c r="C1071" s="22">
        <v>0</v>
      </c>
      <c r="D1071" s="23">
        <v>824644</v>
      </c>
      <c r="E1071" s="24">
        <v>824644</v>
      </c>
      <c r="F1071" t="str">
        <f>INDEX([1]Quadro!$B:$B,MATCH(B1071,[1]Quadro!$A:$A,0),0)</f>
        <v>Alto Alentejo</v>
      </c>
    </row>
    <row r="1072" spans="1:6" x14ac:dyDescent="0.2">
      <c r="A1072" s="31"/>
      <c r="B1072" s="21" t="s">
        <v>133</v>
      </c>
      <c r="C1072" s="22">
        <v>198668</v>
      </c>
      <c r="D1072" s="23">
        <v>16928005</v>
      </c>
      <c r="E1072" s="24">
        <v>17126673</v>
      </c>
      <c r="F1072" t="e">
        <f>INDEX([1]Quadro!$B:$B,MATCH(B1072,[1]Quadro!$A:$A,0),0)</f>
        <v>#N/A</v>
      </c>
    </row>
    <row r="1073" spans="1:6" x14ac:dyDescent="0.2">
      <c r="A1073" s="31"/>
      <c r="B1073" s="21" t="s">
        <v>134</v>
      </c>
      <c r="C1073" s="22">
        <v>0</v>
      </c>
      <c r="D1073" s="23">
        <v>6881784</v>
      </c>
      <c r="E1073" s="24">
        <v>6881784</v>
      </c>
      <c r="F1073" t="str">
        <f>INDEX([1]Quadro!$B:$B,MATCH(B1073,[1]Quadro!$A:$A,0),0)</f>
        <v>Beiras e Serra da Estrela</v>
      </c>
    </row>
    <row r="1074" spans="1:6" x14ac:dyDescent="0.2">
      <c r="A1074" s="31"/>
      <c r="B1074" s="21" t="s">
        <v>135</v>
      </c>
      <c r="C1074" s="22">
        <v>0</v>
      </c>
      <c r="D1074" s="23">
        <v>1039925</v>
      </c>
      <c r="E1074" s="24">
        <v>1039925</v>
      </c>
      <c r="F1074" t="str">
        <f>INDEX([1]Quadro!$B:$B,MATCH(B1074,[1]Quadro!$A:$A,0),0)</f>
        <v>Alto Alentejo</v>
      </c>
    </row>
    <row r="1075" spans="1:6" x14ac:dyDescent="0.2">
      <c r="A1075" s="31"/>
      <c r="B1075" s="21" t="s">
        <v>136</v>
      </c>
      <c r="C1075" s="22">
        <v>0</v>
      </c>
      <c r="D1075" s="23">
        <v>1772155</v>
      </c>
      <c r="E1075" s="24">
        <v>1772155</v>
      </c>
      <c r="F1075" t="str">
        <f>INDEX([1]Quadro!$B:$B,MATCH(B1075,[1]Quadro!$A:$A,0),0)</f>
        <v>Região de Coimbra</v>
      </c>
    </row>
    <row r="1076" spans="1:6" x14ac:dyDescent="0.2">
      <c r="A1076" s="31"/>
      <c r="B1076" s="21" t="s">
        <v>137</v>
      </c>
      <c r="C1076" s="22">
        <v>0</v>
      </c>
      <c r="D1076" s="23">
        <v>1187035</v>
      </c>
      <c r="E1076" s="24">
        <v>1187035</v>
      </c>
      <c r="F1076" t="str">
        <f>INDEX([1]Quadro!$B:$B,MATCH(B1076,[1]Quadro!$A:$A,0),0)</f>
        <v>Lezíria do Tejo</v>
      </c>
    </row>
    <row r="1077" spans="1:6" x14ac:dyDescent="0.2">
      <c r="A1077" s="31"/>
      <c r="B1077" s="21" t="s">
        <v>138</v>
      </c>
      <c r="C1077" s="22">
        <v>0</v>
      </c>
      <c r="D1077" s="23">
        <v>15696379</v>
      </c>
      <c r="E1077" s="24">
        <v>15696379</v>
      </c>
      <c r="F1077" t="str">
        <f>INDEX([1]Quadro!$B:$B,MATCH(B1077,[1]Quadro!$A:$A,0),0)</f>
        <v>Área Metropolitana do Porto</v>
      </c>
    </row>
    <row r="1078" spans="1:6" x14ac:dyDescent="0.2">
      <c r="A1078" s="31"/>
      <c r="B1078" s="21" t="s">
        <v>139</v>
      </c>
      <c r="C1078" s="22">
        <v>0</v>
      </c>
      <c r="D1078" s="23">
        <v>3239937</v>
      </c>
      <c r="E1078" s="24">
        <v>3239937</v>
      </c>
      <c r="F1078" t="str">
        <f>INDEX([1]Quadro!$B:$B,MATCH(B1078,[1]Quadro!$A:$A,0),0)</f>
        <v>Beiras e Serra da Estrela</v>
      </c>
    </row>
    <row r="1079" spans="1:6" x14ac:dyDescent="0.2">
      <c r="A1079" s="31"/>
      <c r="B1079" s="21" t="s">
        <v>140</v>
      </c>
      <c r="C1079" s="22">
        <v>0</v>
      </c>
      <c r="D1079" s="23">
        <v>3002507</v>
      </c>
      <c r="E1079" s="24">
        <v>3002507</v>
      </c>
      <c r="F1079" t="str">
        <f>INDEX([1]Quadro!$B:$B,MATCH(B1079,[1]Quadro!$A:$A,0),0)</f>
        <v>Alentejo Litoral</v>
      </c>
    </row>
    <row r="1080" spans="1:6" x14ac:dyDescent="0.2">
      <c r="A1080" s="31"/>
      <c r="B1080" s="21" t="s">
        <v>141</v>
      </c>
      <c r="C1080" s="22">
        <v>0</v>
      </c>
      <c r="D1080" s="23">
        <v>8160694</v>
      </c>
      <c r="E1080" s="24">
        <v>8160694</v>
      </c>
      <c r="F1080" t="str">
        <f>INDEX([1]Quadro!$B:$B,MATCH(B1080,[1]Quadro!$A:$A,0),0)</f>
        <v>Beiras e Serra da Estrela</v>
      </c>
    </row>
    <row r="1081" spans="1:6" x14ac:dyDescent="0.2">
      <c r="A1081" s="31"/>
      <c r="B1081" s="21" t="s">
        <v>142</v>
      </c>
      <c r="C1081" s="22">
        <v>0</v>
      </c>
      <c r="D1081" s="23">
        <v>12614336</v>
      </c>
      <c r="E1081" s="24">
        <v>12614336</v>
      </c>
      <c r="F1081" t="str">
        <f>INDEX([1]Quadro!$B:$B,MATCH(B1081,[1]Quadro!$A:$A,0),0)</f>
        <v>Ave</v>
      </c>
    </row>
    <row r="1082" spans="1:6" x14ac:dyDescent="0.2">
      <c r="A1082" s="31"/>
      <c r="B1082" s="21" t="s">
        <v>143</v>
      </c>
      <c r="C1082" s="22">
        <v>0</v>
      </c>
      <c r="D1082" s="23">
        <v>1962738</v>
      </c>
      <c r="E1082" s="24">
        <v>1962738</v>
      </c>
      <c r="F1082" t="e">
        <f>INDEX([1]Quadro!$B:$B,MATCH(B1082,[1]Quadro!$A:$A,0),0)</f>
        <v>#N/A</v>
      </c>
    </row>
    <row r="1083" spans="1:6" x14ac:dyDescent="0.2">
      <c r="A1083" s="31"/>
      <c r="B1083" s="21" t="s">
        <v>144</v>
      </c>
      <c r="C1083" s="22">
        <v>0</v>
      </c>
      <c r="D1083" s="23">
        <v>3438697</v>
      </c>
      <c r="E1083" s="24">
        <v>3438697</v>
      </c>
      <c r="F1083" t="str">
        <f>INDEX([1]Quadro!$B:$B,MATCH(B1083,[1]Quadro!$A:$A,0),0)</f>
        <v>Beira Baixa</v>
      </c>
    </row>
    <row r="1084" spans="1:6" x14ac:dyDescent="0.2">
      <c r="A1084" s="31"/>
      <c r="B1084" s="21" t="s">
        <v>145</v>
      </c>
      <c r="C1084" s="22">
        <v>0</v>
      </c>
      <c r="D1084" s="23">
        <v>4932392</v>
      </c>
      <c r="E1084" s="24">
        <v>4932392</v>
      </c>
      <c r="F1084" t="str">
        <f>INDEX([1]Quadro!$B:$B,MATCH(B1084,[1]Quadro!$A:$A,0),0)</f>
        <v>Região de Aveiro</v>
      </c>
    </row>
    <row r="1085" spans="1:6" x14ac:dyDescent="0.2">
      <c r="A1085" s="31"/>
      <c r="B1085" s="21" t="s">
        <v>146</v>
      </c>
      <c r="C1085" s="22">
        <v>0</v>
      </c>
      <c r="D1085" s="23">
        <v>1885318</v>
      </c>
      <c r="E1085" s="24">
        <v>1885318</v>
      </c>
      <c r="F1085" t="e">
        <f>INDEX([1]Quadro!$B:$B,MATCH(B1085,[1]Quadro!$A:$A,0),0)</f>
        <v>#N/A</v>
      </c>
    </row>
    <row r="1086" spans="1:6" x14ac:dyDescent="0.2">
      <c r="A1086" s="31"/>
      <c r="B1086" s="21" t="s">
        <v>147</v>
      </c>
      <c r="C1086" s="22">
        <v>0</v>
      </c>
      <c r="D1086" s="23">
        <v>5438670</v>
      </c>
      <c r="E1086" s="24">
        <v>5438670</v>
      </c>
      <c r="F1086" t="str">
        <f>INDEX([1]Quadro!$B:$B,MATCH(B1086,[1]Quadro!$A:$A,0),0)</f>
        <v>Algarve</v>
      </c>
    </row>
    <row r="1087" spans="1:6" x14ac:dyDescent="0.2">
      <c r="A1087" s="31"/>
      <c r="B1087" s="21" t="s">
        <v>148</v>
      </c>
      <c r="C1087" s="22">
        <v>0</v>
      </c>
      <c r="D1087" s="23">
        <v>4743053</v>
      </c>
      <c r="E1087" s="24">
        <v>4743053</v>
      </c>
      <c r="F1087" t="str">
        <f>INDEX([1]Quadro!$B:$B,MATCH(B1087,[1]Quadro!$A:$A,0),0)</f>
        <v>Algarve</v>
      </c>
    </row>
    <row r="1088" spans="1:6" x14ac:dyDescent="0.2">
      <c r="A1088" s="31"/>
      <c r="B1088" s="21" t="s">
        <v>149</v>
      </c>
      <c r="C1088" s="22">
        <v>0</v>
      </c>
      <c r="D1088" s="23">
        <v>297584</v>
      </c>
      <c r="E1088" s="24">
        <v>297584</v>
      </c>
      <c r="F1088" t="e">
        <f>INDEX([1]Quadro!$B:$B,MATCH(B1088,[1]Quadro!$A:$A,0),0)</f>
        <v>#N/A</v>
      </c>
    </row>
    <row r="1089" spans="1:6" x14ac:dyDescent="0.2">
      <c r="A1089" s="31"/>
      <c r="B1089" s="21" t="s">
        <v>150</v>
      </c>
      <c r="C1089" s="22">
        <v>0</v>
      </c>
      <c r="D1089" s="23">
        <v>994040</v>
      </c>
      <c r="E1089" s="24">
        <v>994040</v>
      </c>
      <c r="F1089" t="e">
        <f>INDEX([1]Quadro!$B:$B,MATCH(B1089,[1]Quadro!$A:$A,0),0)</f>
        <v>#N/A</v>
      </c>
    </row>
    <row r="1090" spans="1:6" x14ac:dyDescent="0.2">
      <c r="A1090" s="31"/>
      <c r="B1090" s="21" t="s">
        <v>151</v>
      </c>
      <c r="C1090" s="22">
        <v>0</v>
      </c>
      <c r="D1090" s="23">
        <v>4144331</v>
      </c>
      <c r="E1090" s="24">
        <v>4144331</v>
      </c>
      <c r="F1090" t="str">
        <f>INDEX([1]Quadro!$B:$B,MATCH(B1090,[1]Quadro!$A:$A,0),0)</f>
        <v>Douro</v>
      </c>
    </row>
    <row r="1091" spans="1:6" x14ac:dyDescent="0.2">
      <c r="A1091" s="31"/>
      <c r="B1091" s="21" t="s">
        <v>152</v>
      </c>
      <c r="C1091" s="22">
        <v>0</v>
      </c>
      <c r="D1091" s="23">
        <v>17082514</v>
      </c>
      <c r="E1091" s="24">
        <v>17082514</v>
      </c>
      <c r="F1091" t="str">
        <f>INDEX([1]Quadro!$B:$B,MATCH(B1091,[1]Quadro!$A:$A,0),0)</f>
        <v>Região de Leiria</v>
      </c>
    </row>
    <row r="1092" spans="1:6" x14ac:dyDescent="0.2">
      <c r="A1092" s="31"/>
      <c r="B1092" s="21" t="s">
        <v>153</v>
      </c>
      <c r="C1092" s="22">
        <v>0</v>
      </c>
      <c r="D1092" s="23">
        <v>56664708</v>
      </c>
      <c r="E1092" s="24">
        <v>56664708</v>
      </c>
      <c r="F1092" t="str">
        <f>INDEX([1]Quadro!$B:$B,MATCH(B1092,[1]Quadro!$A:$A,0),0)</f>
        <v>Área Metropolitana de Lisboa</v>
      </c>
    </row>
    <row r="1093" spans="1:6" x14ac:dyDescent="0.2">
      <c r="A1093" s="31"/>
      <c r="B1093" s="21" t="s">
        <v>154</v>
      </c>
      <c r="C1093" s="22">
        <v>0</v>
      </c>
      <c r="D1093" s="23">
        <v>17253237</v>
      </c>
      <c r="E1093" s="24">
        <v>17253237</v>
      </c>
      <c r="F1093" t="str">
        <f>INDEX([1]Quadro!$B:$B,MATCH(B1093,[1]Quadro!$A:$A,0),0)</f>
        <v>Algarve</v>
      </c>
    </row>
    <row r="1094" spans="1:6" x14ac:dyDescent="0.2">
      <c r="A1094" s="31"/>
      <c r="B1094" s="21" t="s">
        <v>155</v>
      </c>
      <c r="C1094" s="22">
        <v>0</v>
      </c>
      <c r="D1094" s="23">
        <v>17188669</v>
      </c>
      <c r="E1094" s="24">
        <v>17188669</v>
      </c>
      <c r="F1094" t="str">
        <f>INDEX([1]Quadro!$B:$B,MATCH(B1094,[1]Quadro!$A:$A,0),0)</f>
        <v>Área Metropolitana de Lisboa</v>
      </c>
    </row>
    <row r="1095" spans="1:6" x14ac:dyDescent="0.2">
      <c r="A1095" s="31"/>
      <c r="B1095" s="21" t="s">
        <v>156</v>
      </c>
      <c r="C1095" s="22">
        <v>0</v>
      </c>
      <c r="D1095" s="23">
        <v>4375067</v>
      </c>
      <c r="E1095" s="24">
        <v>4375067</v>
      </c>
      <c r="F1095" t="str">
        <f>INDEX([1]Quadro!$B:$B,MATCH(B1095,[1]Quadro!$A:$A,0),0)</f>
        <v>Oeste</v>
      </c>
    </row>
    <row r="1096" spans="1:6" x14ac:dyDescent="0.2">
      <c r="A1096" s="31"/>
      <c r="B1096" s="21" t="s">
        <v>157</v>
      </c>
      <c r="C1096" s="22">
        <v>0</v>
      </c>
      <c r="D1096" s="23">
        <v>2077825</v>
      </c>
      <c r="E1096" s="24">
        <v>2077825</v>
      </c>
      <c r="F1096" t="str">
        <f>INDEX([1]Quadro!$B:$B,MATCH(B1096,[1]Quadro!$A:$A,0),0)</f>
        <v>Região de Coimbra</v>
      </c>
    </row>
    <row r="1097" spans="1:6" x14ac:dyDescent="0.2">
      <c r="A1097" s="31"/>
      <c r="B1097" s="21" t="s">
        <v>158</v>
      </c>
      <c r="C1097" s="22">
        <v>0</v>
      </c>
      <c r="D1097" s="23">
        <v>5090896</v>
      </c>
      <c r="E1097" s="24">
        <v>5090896</v>
      </c>
      <c r="F1097" t="str">
        <f>INDEX([1]Quadro!$B:$B,MATCH(B1097,[1]Quadro!$A:$A,0),0)</f>
        <v>Tâmega e Sousa</v>
      </c>
    </row>
    <row r="1098" spans="1:6" x14ac:dyDescent="0.2">
      <c r="A1098" s="31"/>
      <c r="B1098" s="21" t="s">
        <v>159</v>
      </c>
      <c r="C1098" s="22">
        <v>0</v>
      </c>
      <c r="D1098" s="23">
        <v>2717432</v>
      </c>
      <c r="E1098" s="24">
        <v>2717432</v>
      </c>
      <c r="F1098" t="str">
        <f>INDEX([1]Quadro!$B:$B,MATCH(B1098,[1]Quadro!$A:$A,0),0)</f>
        <v>Médio Tejo</v>
      </c>
    </row>
    <row r="1099" spans="1:6" x14ac:dyDescent="0.2">
      <c r="A1099" s="31"/>
      <c r="B1099" s="21" t="s">
        <v>160</v>
      </c>
      <c r="C1099" s="22">
        <v>0</v>
      </c>
      <c r="D1099" s="23">
        <v>4819460</v>
      </c>
      <c r="E1099" s="24">
        <v>4819460</v>
      </c>
      <c r="F1099" t="str">
        <f>INDEX([1]Quadro!$B:$B,MATCH(B1099,[1]Quadro!$A:$A,0),0)</f>
        <v>Terras de Trás-os-Montes</v>
      </c>
    </row>
    <row r="1100" spans="1:6" x14ac:dyDescent="0.2">
      <c r="A1100" s="31"/>
      <c r="B1100" s="21" t="s">
        <v>161</v>
      </c>
      <c r="C1100" s="22">
        <v>3062231</v>
      </c>
      <c r="D1100" s="23">
        <v>6169862</v>
      </c>
      <c r="E1100" s="24">
        <v>9232093</v>
      </c>
      <c r="F1100" t="e">
        <f>INDEX([1]Quadro!$B:$B,MATCH(B1100,[1]Quadro!$A:$A,0),0)</f>
        <v>#N/A</v>
      </c>
    </row>
    <row r="1101" spans="1:6" x14ac:dyDescent="0.2">
      <c r="A1101" s="31"/>
      <c r="B1101" s="21" t="s">
        <v>162</v>
      </c>
      <c r="C1101" s="22">
        <v>0</v>
      </c>
      <c r="D1101" s="23">
        <v>916350</v>
      </c>
      <c r="E1101" s="24">
        <v>916350</v>
      </c>
      <c r="F1101" t="e">
        <f>INDEX([1]Quadro!$B:$B,MATCH(B1101,[1]Quadro!$A:$A,0),0)</f>
        <v>#N/A</v>
      </c>
    </row>
    <row r="1102" spans="1:6" x14ac:dyDescent="0.2">
      <c r="A1102" s="31"/>
      <c r="B1102" s="21" t="s">
        <v>163</v>
      </c>
      <c r="C1102" s="22">
        <v>0</v>
      </c>
      <c r="D1102" s="23">
        <v>10450363</v>
      </c>
      <c r="E1102" s="24">
        <v>10450363</v>
      </c>
      <c r="F1102" t="str">
        <f>INDEX([1]Quadro!$B:$B,MATCH(B1102,[1]Quadro!$A:$A,0),0)</f>
        <v>Área Metropolitana de Lisboa</v>
      </c>
    </row>
    <row r="1103" spans="1:6" x14ac:dyDescent="0.2">
      <c r="A1103" s="31"/>
      <c r="B1103" s="21" t="s">
        <v>164</v>
      </c>
      <c r="C1103" s="22">
        <v>0</v>
      </c>
      <c r="D1103" s="23">
        <v>17755593</v>
      </c>
      <c r="E1103" s="24">
        <v>17755593</v>
      </c>
      <c r="F1103" t="str">
        <f>INDEX([1]Quadro!$B:$B,MATCH(B1103,[1]Quadro!$A:$A,0),0)</f>
        <v>Área Metropolitana do Porto</v>
      </c>
    </row>
    <row r="1104" spans="1:6" x14ac:dyDescent="0.2">
      <c r="A1104" s="31"/>
      <c r="B1104" s="21" t="s">
        <v>165</v>
      </c>
      <c r="C1104" s="22">
        <v>0</v>
      </c>
      <c r="D1104" s="23">
        <v>3668047</v>
      </c>
      <c r="E1104" s="24">
        <v>3668047</v>
      </c>
      <c r="F1104" t="str">
        <f>INDEX([1]Quadro!$B:$B,MATCH(B1104,[1]Quadro!$A:$A,0),0)</f>
        <v>Viseu Dão Lafões</v>
      </c>
    </row>
    <row r="1105" spans="1:6" x14ac:dyDescent="0.2">
      <c r="A1105" s="31"/>
      <c r="B1105" s="21" t="s">
        <v>166</v>
      </c>
      <c r="C1105" s="22">
        <v>0</v>
      </c>
      <c r="D1105" s="23">
        <v>887562</v>
      </c>
      <c r="E1105" s="24">
        <v>887562</v>
      </c>
      <c r="F1105" t="str">
        <f>INDEX([1]Quadro!$B:$B,MATCH(B1105,[1]Quadro!$A:$A,0),0)</f>
        <v>Beiras e Serra da Estrela</v>
      </c>
    </row>
    <row r="1106" spans="1:6" x14ac:dyDescent="0.2">
      <c r="A1106" s="31"/>
      <c r="B1106" s="21" t="s">
        <v>167</v>
      </c>
      <c r="C1106" s="22">
        <v>0</v>
      </c>
      <c r="D1106" s="23">
        <v>7350902</v>
      </c>
      <c r="E1106" s="24">
        <v>7350902</v>
      </c>
      <c r="F1106" t="str">
        <f>INDEX([1]Quadro!$B:$B,MATCH(B1106,[1]Quadro!$A:$A,0),0)</f>
        <v>Tâmega e Sousa</v>
      </c>
    </row>
    <row r="1107" spans="1:6" x14ac:dyDescent="0.2">
      <c r="A1107" s="31"/>
      <c r="B1107" s="21" t="s">
        <v>168</v>
      </c>
      <c r="C1107" s="22">
        <v>0</v>
      </c>
      <c r="D1107" s="23">
        <v>4117206</v>
      </c>
      <c r="E1107" s="24">
        <v>4117206</v>
      </c>
      <c r="F1107" t="str">
        <f>INDEX([1]Quadro!$B:$B,MATCH(B1107,[1]Quadro!$A:$A,0),0)</f>
        <v>Região de Leiria</v>
      </c>
    </row>
    <row r="1108" spans="1:6" x14ac:dyDescent="0.2">
      <c r="A1108" s="31"/>
      <c r="B1108" s="21" t="s">
        <v>169</v>
      </c>
      <c r="C1108" s="22">
        <v>0</v>
      </c>
      <c r="D1108" s="23">
        <v>966483</v>
      </c>
      <c r="E1108" s="24">
        <v>966483</v>
      </c>
      <c r="F1108" t="str">
        <f>INDEX([1]Quadro!$B:$B,MATCH(B1108,[1]Quadro!$A:$A,0),0)</f>
        <v>Alto Alentejo</v>
      </c>
    </row>
    <row r="1109" spans="1:6" x14ac:dyDescent="0.2">
      <c r="A1109" s="31"/>
      <c r="B1109" s="21" t="s">
        <v>170</v>
      </c>
      <c r="C1109" s="22">
        <v>0</v>
      </c>
      <c r="D1109" s="23">
        <v>18111605</v>
      </c>
      <c r="E1109" s="24">
        <v>18111605</v>
      </c>
      <c r="F1109" t="str">
        <f>INDEX([1]Quadro!$B:$B,MATCH(B1109,[1]Quadro!$A:$A,0),0)</f>
        <v>Área Metropolitana do Porto</v>
      </c>
    </row>
    <row r="1110" spans="1:6" x14ac:dyDescent="0.2">
      <c r="A1110" s="31"/>
      <c r="B1110" s="21" t="s">
        <v>171</v>
      </c>
      <c r="C1110" s="22">
        <v>0</v>
      </c>
      <c r="D1110" s="23">
        <v>2521900</v>
      </c>
      <c r="E1110" s="24">
        <v>2521900</v>
      </c>
      <c r="F1110" t="str">
        <f>INDEX([1]Quadro!$B:$B,MATCH(B1110,[1]Quadro!$A:$A,0),0)</f>
        <v>Região de Coimbra</v>
      </c>
    </row>
    <row r="1111" spans="1:6" x14ac:dyDescent="0.2">
      <c r="A1111" s="31"/>
      <c r="B1111" s="21" t="s">
        <v>172</v>
      </c>
      <c r="C1111" s="22">
        <v>0</v>
      </c>
      <c r="D1111" s="23">
        <v>1896797</v>
      </c>
      <c r="E1111" s="24">
        <v>1896797</v>
      </c>
      <c r="F1111" t="str">
        <f>INDEX([1]Quadro!$B:$B,MATCH(B1111,[1]Quadro!$A:$A,0),0)</f>
        <v>Beiras e Serra da Estrela</v>
      </c>
    </row>
    <row r="1112" spans="1:6" x14ac:dyDescent="0.2">
      <c r="A1112" s="31"/>
      <c r="B1112" s="21" t="s">
        <v>173</v>
      </c>
      <c r="C1112" s="22">
        <v>0</v>
      </c>
      <c r="D1112" s="23">
        <v>2358749</v>
      </c>
      <c r="E1112" s="24">
        <v>2358749</v>
      </c>
      <c r="F1112" t="str">
        <f>INDEX([1]Quadro!$B:$B,MATCH(B1112,[1]Quadro!$A:$A,0),0)</f>
        <v>Alto Minho</v>
      </c>
    </row>
    <row r="1113" spans="1:6" x14ac:dyDescent="0.2">
      <c r="A1113" s="31"/>
      <c r="B1113" s="21" t="s">
        <v>174</v>
      </c>
      <c r="C1113" s="22">
        <v>0</v>
      </c>
      <c r="D1113" s="23">
        <v>1772085</v>
      </c>
      <c r="E1113" s="24">
        <v>1772085</v>
      </c>
      <c r="F1113" t="str">
        <f>INDEX([1]Quadro!$B:$B,MATCH(B1113,[1]Quadro!$A:$A,0),0)</f>
        <v>Baixo Alentejo</v>
      </c>
    </row>
    <row r="1114" spans="1:6" x14ac:dyDescent="0.2">
      <c r="A1114" s="31"/>
      <c r="B1114" s="21" t="s">
        <v>175</v>
      </c>
      <c r="C1114" s="22">
        <v>0</v>
      </c>
      <c r="D1114" s="23">
        <v>898349</v>
      </c>
      <c r="E1114" s="24">
        <v>898349</v>
      </c>
      <c r="F1114" t="str">
        <f>INDEX([1]Quadro!$B:$B,MATCH(B1114,[1]Quadro!$A:$A,0),0)</f>
        <v>Douro</v>
      </c>
    </row>
    <row r="1115" spans="1:6" x14ac:dyDescent="0.2">
      <c r="A1115" s="31"/>
      <c r="B1115" s="21" t="s">
        <v>176</v>
      </c>
      <c r="C1115" s="22">
        <v>0</v>
      </c>
      <c r="D1115" s="23">
        <v>2593588</v>
      </c>
      <c r="E1115" s="24">
        <v>2593588</v>
      </c>
      <c r="F1115" t="str">
        <f>INDEX([1]Quadro!$B:$B,MATCH(B1115,[1]Quadro!$A:$A,0),0)</f>
        <v>Região de Coimbra</v>
      </c>
    </row>
    <row r="1116" spans="1:6" x14ac:dyDescent="0.2">
      <c r="A1116" s="31"/>
      <c r="B1116" s="21" t="s">
        <v>177</v>
      </c>
      <c r="C1116" s="22">
        <v>0</v>
      </c>
      <c r="D1116" s="23">
        <v>2250594</v>
      </c>
      <c r="E1116" s="24">
        <v>2250594</v>
      </c>
      <c r="F1116" t="str">
        <f>INDEX([1]Quadro!$B:$B,MATCH(B1116,[1]Quadro!$A:$A,0),0)</f>
        <v>Região de Coimbra</v>
      </c>
    </row>
    <row r="1117" spans="1:6" x14ac:dyDescent="0.2">
      <c r="A1117" s="31"/>
      <c r="B1117" s="21" t="s">
        <v>178</v>
      </c>
      <c r="C1117" s="22">
        <v>0</v>
      </c>
      <c r="D1117" s="23">
        <v>2404842</v>
      </c>
      <c r="E1117" s="24">
        <v>2404842</v>
      </c>
      <c r="F1117" t="str">
        <f>INDEX([1]Quadro!$B:$B,MATCH(B1117,[1]Quadro!$A:$A,0),0)</f>
        <v>Terras de Trás-os-Montes</v>
      </c>
    </row>
    <row r="1118" spans="1:6" x14ac:dyDescent="0.2">
      <c r="A1118" s="31"/>
      <c r="B1118" s="21" t="s">
        <v>179</v>
      </c>
      <c r="C1118" s="22">
        <v>0</v>
      </c>
      <c r="D1118" s="23">
        <v>4256163</v>
      </c>
      <c r="E1118" s="24">
        <v>4256163</v>
      </c>
      <c r="F1118" t="str">
        <f>INDEX([1]Quadro!$B:$B,MATCH(B1118,[1]Quadro!$A:$A,0),0)</f>
        <v>Terras de Trás-os-Montes</v>
      </c>
    </row>
    <row r="1119" spans="1:6" x14ac:dyDescent="0.2">
      <c r="A1119" s="31"/>
      <c r="B1119" s="21" t="s">
        <v>180</v>
      </c>
      <c r="C1119" s="22">
        <v>0</v>
      </c>
      <c r="D1119" s="23">
        <v>3274428</v>
      </c>
      <c r="E1119" s="24">
        <v>3274428</v>
      </c>
      <c r="F1119" t="str">
        <f>INDEX([1]Quadro!$B:$B,MATCH(B1119,[1]Quadro!$A:$A,0),0)</f>
        <v>Terras de Trás-os-Montes</v>
      </c>
    </row>
    <row r="1120" spans="1:6" x14ac:dyDescent="0.2">
      <c r="A1120" s="31"/>
      <c r="B1120" s="21" t="s">
        <v>181</v>
      </c>
      <c r="C1120" s="22">
        <v>0</v>
      </c>
      <c r="D1120" s="23">
        <v>2462471</v>
      </c>
      <c r="E1120" s="24">
        <v>2462471</v>
      </c>
      <c r="F1120" t="str">
        <f>INDEX([1]Quadro!$B:$B,MATCH(B1120,[1]Quadro!$A:$A,0),0)</f>
        <v>Douro</v>
      </c>
    </row>
    <row r="1121" spans="1:6" x14ac:dyDescent="0.2">
      <c r="A1121" s="31"/>
      <c r="B1121" s="21" t="s">
        <v>182</v>
      </c>
      <c r="C1121" s="22">
        <v>0</v>
      </c>
      <c r="D1121" s="23">
        <v>5438369</v>
      </c>
      <c r="E1121" s="24">
        <v>5438369</v>
      </c>
      <c r="F1121" t="str">
        <f>INDEX([1]Quadro!$B:$B,MATCH(B1121,[1]Quadro!$A:$A,0),0)</f>
        <v>Área Metropolitana de Lisboa</v>
      </c>
    </row>
    <row r="1122" spans="1:6" x14ac:dyDescent="0.2">
      <c r="A1122" s="31"/>
      <c r="B1122" s="21" t="s">
        <v>183</v>
      </c>
      <c r="C1122" s="22">
        <v>0</v>
      </c>
      <c r="D1122" s="23">
        <v>3699765</v>
      </c>
      <c r="E1122" s="24">
        <v>3699765</v>
      </c>
      <c r="F1122" t="str">
        <f>INDEX([1]Quadro!$B:$B,MATCH(B1122,[1]Quadro!$A:$A,0),0)</f>
        <v>Alto Minho</v>
      </c>
    </row>
    <row r="1123" spans="1:6" x14ac:dyDescent="0.2">
      <c r="A1123" s="31"/>
      <c r="B1123" s="21" t="s">
        <v>184</v>
      </c>
      <c r="C1123" s="22">
        <v>0</v>
      </c>
      <c r="D1123" s="23">
        <v>1071652</v>
      </c>
      <c r="E1123" s="24">
        <v>1071652</v>
      </c>
      <c r="F1123" t="str">
        <f>INDEX([1]Quadro!$B:$B,MATCH(B1123,[1]Quadro!$A:$A,0),0)</f>
        <v>Algarve</v>
      </c>
    </row>
    <row r="1124" spans="1:6" x14ac:dyDescent="0.2">
      <c r="A1124" s="31"/>
      <c r="B1124" s="21" t="s">
        <v>185</v>
      </c>
      <c r="C1124" s="22">
        <v>0</v>
      </c>
      <c r="D1124" s="23">
        <v>1244605</v>
      </c>
      <c r="E1124" s="24">
        <v>1244605</v>
      </c>
      <c r="F1124" t="str">
        <f>INDEX([1]Quadro!$B:$B,MATCH(B1124,[1]Quadro!$A:$A,0),0)</f>
        <v>Ave</v>
      </c>
    </row>
    <row r="1125" spans="1:6" x14ac:dyDescent="0.2">
      <c r="A1125" s="31"/>
      <c r="B1125" s="21" t="s">
        <v>186</v>
      </c>
      <c r="C1125" s="22">
        <v>0</v>
      </c>
      <c r="D1125" s="23">
        <v>630121</v>
      </c>
      <c r="E1125" s="24">
        <v>630121</v>
      </c>
      <c r="F1125" t="str">
        <f>INDEX([1]Quadro!$B:$B,MATCH(B1125,[1]Quadro!$A:$A,0),0)</f>
        <v>Alto Alentejo</v>
      </c>
    </row>
    <row r="1126" spans="1:6" x14ac:dyDescent="0.2">
      <c r="A1126" s="31"/>
      <c r="B1126" s="21" t="s">
        <v>187</v>
      </c>
      <c r="C1126" s="22">
        <v>0</v>
      </c>
      <c r="D1126" s="23">
        <v>3370726</v>
      </c>
      <c r="E1126" s="24">
        <v>3370726</v>
      </c>
      <c r="F1126" t="str">
        <f>INDEX([1]Quadro!$B:$B,MATCH(B1126,[1]Quadro!$A:$A,0),0)</f>
        <v>Alto Tâmega</v>
      </c>
    </row>
    <row r="1127" spans="1:6" x14ac:dyDescent="0.2">
      <c r="A1127" s="31"/>
      <c r="B1127" s="21" t="s">
        <v>188</v>
      </c>
      <c r="C1127" s="22">
        <v>0</v>
      </c>
      <c r="D1127" s="23">
        <v>2294584</v>
      </c>
      <c r="E1127" s="24">
        <v>2294584</v>
      </c>
      <c r="F1127" t="str">
        <f>INDEX([1]Quadro!$B:$B,MATCH(B1127,[1]Quadro!$A:$A,0),0)</f>
        <v>Alentejo Central</v>
      </c>
    </row>
    <row r="1128" spans="1:6" x14ac:dyDescent="0.2">
      <c r="A1128" s="31"/>
      <c r="B1128" s="21" t="s">
        <v>189</v>
      </c>
      <c r="C1128" s="22">
        <v>0</v>
      </c>
      <c r="D1128" s="23">
        <v>3855389</v>
      </c>
      <c r="E1128" s="24">
        <v>3855389</v>
      </c>
      <c r="F1128" t="str">
        <f>INDEX([1]Quadro!$B:$B,MATCH(B1128,[1]Quadro!$A:$A,0),0)</f>
        <v>Região de Coimbra</v>
      </c>
    </row>
    <row r="1129" spans="1:6" x14ac:dyDescent="0.2">
      <c r="A1129" s="31"/>
      <c r="B1129" s="21" t="s">
        <v>190</v>
      </c>
      <c r="C1129" s="22">
        <v>0</v>
      </c>
      <c r="D1129" s="23">
        <v>7424626</v>
      </c>
      <c r="E1129" s="24">
        <v>7424626</v>
      </c>
      <c r="F1129" t="str">
        <f>INDEX([1]Quadro!$B:$B,MATCH(B1129,[1]Quadro!$A:$A,0),0)</f>
        <v>Área Metropolitana de Lisboa</v>
      </c>
    </row>
    <row r="1130" spans="1:6" x14ac:dyDescent="0.2">
      <c r="A1130" s="31"/>
      <c r="B1130" s="21" t="s">
        <v>191</v>
      </c>
      <c r="C1130" s="22">
        <v>0</v>
      </c>
      <c r="D1130" s="23">
        <v>895573</v>
      </c>
      <c r="E1130" s="24">
        <v>895573</v>
      </c>
      <c r="F1130" t="str">
        <f>INDEX([1]Quadro!$B:$B,MATCH(B1130,[1]Quadro!$A:$A,0),0)</f>
        <v>Alentejo Central</v>
      </c>
    </row>
    <row r="1131" spans="1:6" x14ac:dyDescent="0.2">
      <c r="A1131" s="31"/>
      <c r="B1131" s="21" t="s">
        <v>192</v>
      </c>
      <c r="C1131" s="22">
        <v>0</v>
      </c>
      <c r="D1131" s="23">
        <v>1916523</v>
      </c>
      <c r="E1131" s="24">
        <v>1916523</v>
      </c>
      <c r="F1131" t="str">
        <f>INDEX([1]Quadro!$B:$B,MATCH(B1131,[1]Quadro!$A:$A,0),0)</f>
        <v>Região de Coimbra</v>
      </c>
    </row>
    <row r="1132" spans="1:6" x14ac:dyDescent="0.2">
      <c r="A1132" s="31"/>
      <c r="B1132" s="21" t="s">
        <v>193</v>
      </c>
      <c r="C1132" s="22">
        <v>0</v>
      </c>
      <c r="D1132" s="23">
        <v>1561451</v>
      </c>
      <c r="E1132" s="24">
        <v>1561451</v>
      </c>
      <c r="F1132" t="str">
        <f>INDEX([1]Quadro!$B:$B,MATCH(B1132,[1]Quadro!$A:$A,0),0)</f>
        <v>Baixo Alentejo</v>
      </c>
    </row>
    <row r="1133" spans="1:6" x14ac:dyDescent="0.2">
      <c r="A1133" s="31"/>
      <c r="B1133" s="21" t="s">
        <v>194</v>
      </c>
      <c r="C1133" s="22">
        <v>0</v>
      </c>
      <c r="D1133" s="23">
        <v>409365</v>
      </c>
      <c r="E1133" s="24">
        <v>409365</v>
      </c>
      <c r="F1133" t="str">
        <f>INDEX([1]Quadro!$B:$B,MATCH(B1133,[1]Quadro!$A:$A,0),0)</f>
        <v>Alentejo Central</v>
      </c>
    </row>
    <row r="1134" spans="1:6" x14ac:dyDescent="0.2">
      <c r="A1134" s="31"/>
      <c r="B1134" s="21" t="s">
        <v>195</v>
      </c>
      <c r="C1134" s="22">
        <v>0</v>
      </c>
      <c r="D1134" s="23">
        <v>1484121</v>
      </c>
      <c r="E1134" s="24">
        <v>1484121</v>
      </c>
      <c r="F1134" t="str">
        <f>INDEX([1]Quadro!$B:$B,MATCH(B1134,[1]Quadro!$A:$A,0),0)</f>
        <v>Douro</v>
      </c>
    </row>
    <row r="1135" spans="1:6" x14ac:dyDescent="0.2">
      <c r="A1135" s="31"/>
      <c r="B1135" s="21" t="s">
        <v>196</v>
      </c>
      <c r="C1135" s="22">
        <v>0</v>
      </c>
      <c r="D1135" s="23">
        <v>2560468</v>
      </c>
      <c r="E1135" s="24">
        <v>2560468</v>
      </c>
      <c r="F1135" t="str">
        <f>INDEX([1]Quadro!$B:$B,MATCH(B1135,[1]Quadro!$A:$A,0),0)</f>
        <v>Região de Aveiro</v>
      </c>
    </row>
    <row r="1136" spans="1:6" x14ac:dyDescent="0.2">
      <c r="A1136" s="31"/>
      <c r="B1136" s="21" t="s">
        <v>197</v>
      </c>
      <c r="C1136" s="22">
        <v>0</v>
      </c>
      <c r="D1136" s="23">
        <v>1816522</v>
      </c>
      <c r="E1136" s="24">
        <v>1816522</v>
      </c>
      <c r="F1136" t="str">
        <f>INDEX([1]Quadro!$B:$B,MATCH(B1136,[1]Quadro!$A:$A,0),0)</f>
        <v>Oeste</v>
      </c>
    </row>
    <row r="1137" spans="1:6" x14ac:dyDescent="0.2">
      <c r="A1137" s="31"/>
      <c r="B1137" s="21" t="s">
        <v>198</v>
      </c>
      <c r="C1137" s="22">
        <v>0</v>
      </c>
      <c r="D1137" s="23">
        <v>3280209</v>
      </c>
      <c r="E1137" s="24">
        <v>3280209</v>
      </c>
      <c r="F1137" t="str">
        <f>INDEX([1]Quadro!$B:$B,MATCH(B1137,[1]Quadro!$A:$A,0),0)</f>
        <v>Viseu Dão Lafões</v>
      </c>
    </row>
    <row r="1138" spans="1:6" x14ac:dyDescent="0.2">
      <c r="A1138" s="31"/>
      <c r="B1138" s="21" t="s">
        <v>199</v>
      </c>
      <c r="C1138" s="22">
        <v>0</v>
      </c>
      <c r="D1138" s="23">
        <v>1201464</v>
      </c>
      <c r="E1138" s="24">
        <v>1201464</v>
      </c>
      <c r="F1138" t="str">
        <f>INDEX([1]Quadro!$B:$B,MATCH(B1138,[1]Quadro!$A:$A,0),0)</f>
        <v>Alto Alentejo</v>
      </c>
    </row>
    <row r="1139" spans="1:6" x14ac:dyDescent="0.2">
      <c r="A1139" s="31"/>
      <c r="B1139" s="21" t="s">
        <v>200</v>
      </c>
      <c r="C1139" s="22">
        <v>31697</v>
      </c>
      <c r="D1139" s="23">
        <v>820958</v>
      </c>
      <c r="E1139" s="24">
        <v>852655</v>
      </c>
      <c r="F1139" t="e">
        <f>INDEX([1]Quadro!$B:$B,MATCH(B1139,[1]Quadro!$A:$A,0),0)</f>
        <v>#N/A</v>
      </c>
    </row>
    <row r="1140" spans="1:6" x14ac:dyDescent="0.2">
      <c r="A1140" s="31"/>
      <c r="B1140" s="21" t="s">
        <v>201</v>
      </c>
      <c r="C1140" s="22">
        <v>0</v>
      </c>
      <c r="D1140" s="23">
        <v>2950094</v>
      </c>
      <c r="E1140" s="24">
        <v>2950094</v>
      </c>
      <c r="F1140" t="str">
        <f>INDEX([1]Quadro!$B:$B,MATCH(B1140,[1]Quadro!$A:$A,0),0)</f>
        <v>Oeste</v>
      </c>
    </row>
    <row r="1141" spans="1:6" x14ac:dyDescent="0.2">
      <c r="A1141" s="31"/>
      <c r="B1141" s="21" t="s">
        <v>202</v>
      </c>
      <c r="C1141" s="22">
        <v>0</v>
      </c>
      <c r="D1141" s="23">
        <v>4287706</v>
      </c>
      <c r="E1141" s="24">
        <v>4287706</v>
      </c>
      <c r="F1141" t="str">
        <f>INDEX([1]Quadro!$B:$B,MATCH(B1141,[1]Quadro!$A:$A,0),0)</f>
        <v>Alentejo Litoral</v>
      </c>
    </row>
    <row r="1142" spans="1:6" x14ac:dyDescent="0.2">
      <c r="A1142" s="31"/>
      <c r="B1142" s="21" t="s">
        <v>203</v>
      </c>
      <c r="C1142" s="22">
        <v>0</v>
      </c>
      <c r="D1142" s="23">
        <v>10778072</v>
      </c>
      <c r="E1142" s="24">
        <v>10778072</v>
      </c>
      <c r="F1142" t="str">
        <f>INDEX([1]Quadro!$B:$B,MATCH(B1142,[1]Quadro!$A:$A,0),0)</f>
        <v>Área Metropolitana de Lisboa</v>
      </c>
    </row>
    <row r="1143" spans="1:6" x14ac:dyDescent="0.2">
      <c r="A1143" s="31"/>
      <c r="B1143" s="21" t="s">
        <v>204</v>
      </c>
      <c r="C1143" s="22">
        <v>0</v>
      </c>
      <c r="D1143" s="23">
        <v>13407110</v>
      </c>
      <c r="E1143" s="24">
        <v>13407110</v>
      </c>
      <c r="F1143" t="str">
        <f>INDEX([1]Quadro!$B:$B,MATCH(B1143,[1]Quadro!$A:$A,0),0)</f>
        <v>Área Metropolitana de Lisboa</v>
      </c>
    </row>
    <row r="1144" spans="1:6" x14ac:dyDescent="0.2">
      <c r="A1144" s="31"/>
      <c r="B1144" s="21" t="s">
        <v>205</v>
      </c>
      <c r="C1144" s="22">
        <v>0</v>
      </c>
      <c r="D1144" s="23">
        <v>2149341</v>
      </c>
      <c r="E1144" s="24">
        <v>2149341</v>
      </c>
      <c r="F1144" t="str">
        <f>INDEX([1]Quadro!$B:$B,MATCH(B1144,[1]Quadro!$A:$A,0),0)</f>
        <v>Beira Baixa</v>
      </c>
    </row>
    <row r="1145" spans="1:6" x14ac:dyDescent="0.2">
      <c r="A1145" s="31"/>
      <c r="B1145" s="21" t="s">
        <v>206</v>
      </c>
      <c r="C1145" s="22">
        <v>0</v>
      </c>
      <c r="D1145" s="23">
        <v>5220307</v>
      </c>
      <c r="E1145" s="24">
        <v>5220307</v>
      </c>
      <c r="F1145" t="str">
        <f>INDEX([1]Quadro!$B:$B,MATCH(B1145,[1]Quadro!$A:$A,0),0)</f>
        <v>Algarve</v>
      </c>
    </row>
    <row r="1146" spans="1:6" x14ac:dyDescent="0.2">
      <c r="A1146" s="31"/>
      <c r="B1146" s="21" t="s">
        <v>207</v>
      </c>
      <c r="C1146" s="22">
        <v>0</v>
      </c>
      <c r="D1146" s="23">
        <v>8327098</v>
      </c>
      <c r="E1146" s="24">
        <v>8327098</v>
      </c>
      <c r="F1146" t="str">
        <f>INDEX([1]Quadro!$B:$B,MATCH(B1146,[1]Quadro!$A:$A,0),0)</f>
        <v>Área Metropolitana do Porto</v>
      </c>
    </row>
    <row r="1147" spans="1:6" x14ac:dyDescent="0.2">
      <c r="A1147" s="31"/>
      <c r="B1147" s="21" t="s">
        <v>208</v>
      </c>
      <c r="C1147" s="22">
        <v>0</v>
      </c>
      <c r="D1147" s="23">
        <v>1900077</v>
      </c>
      <c r="E1147" s="24">
        <v>1900077</v>
      </c>
      <c r="F1147" t="str">
        <f>INDEX([1]Quadro!$B:$B,MATCH(B1147,[1]Quadro!$A:$A,0),0)</f>
        <v>Viseu Dão Lafões</v>
      </c>
    </row>
    <row r="1148" spans="1:6" x14ac:dyDescent="0.2">
      <c r="A1148" s="31"/>
      <c r="B1148" s="21" t="s">
        <v>209</v>
      </c>
      <c r="C1148" s="22">
        <v>0</v>
      </c>
      <c r="D1148" s="23">
        <v>3402880</v>
      </c>
      <c r="E1148" s="24">
        <v>3402880</v>
      </c>
      <c r="F1148" t="str">
        <f>INDEX([1]Quadro!$B:$B,MATCH(B1148,[1]Quadro!$A:$A,0),0)</f>
        <v>Região de Aveiro</v>
      </c>
    </row>
    <row r="1149" spans="1:6" x14ac:dyDescent="0.2">
      <c r="A1149" s="31"/>
      <c r="B1149" s="21" t="s">
        <v>210</v>
      </c>
      <c r="C1149" s="22">
        <v>0</v>
      </c>
      <c r="D1149" s="23">
        <v>3994978</v>
      </c>
      <c r="E1149" s="24">
        <v>3994978</v>
      </c>
      <c r="F1149" t="str">
        <f>INDEX([1]Quadro!$B:$B,MATCH(B1149,[1]Quadro!$A:$A,0),0)</f>
        <v>Região de Coimbra</v>
      </c>
    </row>
    <row r="1150" spans="1:6" x14ac:dyDescent="0.2">
      <c r="A1150" s="31"/>
      <c r="B1150" s="21" t="s">
        <v>211</v>
      </c>
      <c r="C1150" s="22">
        <v>0</v>
      </c>
      <c r="D1150" s="23">
        <v>1135053</v>
      </c>
      <c r="E1150" s="24">
        <v>1135053</v>
      </c>
      <c r="F1150" t="str">
        <f>INDEX([1]Quadro!$B:$B,MATCH(B1150,[1]Quadro!$A:$A,0),0)</f>
        <v>Baixo Alentejo</v>
      </c>
    </row>
    <row r="1151" spans="1:6" x14ac:dyDescent="0.2">
      <c r="A1151" s="31"/>
      <c r="B1151" s="21" t="s">
        <v>212</v>
      </c>
      <c r="C1151" s="22">
        <v>0</v>
      </c>
      <c r="D1151" s="23">
        <v>7766169</v>
      </c>
      <c r="E1151" s="24">
        <v>7766169</v>
      </c>
      <c r="F1151" t="str">
        <f>INDEX([1]Quadro!$B:$B,MATCH(B1151,[1]Quadro!$A:$A,0),0)</f>
        <v>Região de Aveiro</v>
      </c>
    </row>
    <row r="1152" spans="1:6" x14ac:dyDescent="0.2">
      <c r="A1152" s="31"/>
      <c r="B1152" s="21" t="s">
        <v>213</v>
      </c>
      <c r="C1152" s="22">
        <v>0</v>
      </c>
      <c r="D1152" s="23">
        <v>5129726</v>
      </c>
      <c r="E1152" s="24">
        <v>5129726</v>
      </c>
      <c r="F1152" t="str">
        <f>INDEX([1]Quadro!$B:$B,MATCH(B1152,[1]Quadro!$A:$A,0),0)</f>
        <v>Tâmega e Sousa</v>
      </c>
    </row>
    <row r="1153" spans="1:6" x14ac:dyDescent="0.2">
      <c r="A1153" s="31"/>
      <c r="B1153" s="21" t="s">
        <v>214</v>
      </c>
      <c r="C1153" s="22">
        <v>0</v>
      </c>
      <c r="D1153" s="23">
        <v>8725491</v>
      </c>
      <c r="E1153" s="24">
        <v>8725491</v>
      </c>
      <c r="F1153" t="str">
        <f>INDEX([1]Quadro!$B:$B,MATCH(B1153,[1]Quadro!$A:$A,0),0)</f>
        <v>Área Metropolitana de Lisboa</v>
      </c>
    </row>
    <row r="1154" spans="1:6" x14ac:dyDescent="0.2">
      <c r="A1154" s="31"/>
      <c r="B1154" s="21" t="s">
        <v>215</v>
      </c>
      <c r="C1154" s="22">
        <v>0</v>
      </c>
      <c r="D1154" s="23">
        <v>1679034</v>
      </c>
      <c r="E1154" s="24">
        <v>1679034</v>
      </c>
      <c r="F1154" t="str">
        <f>INDEX([1]Quadro!$B:$B,MATCH(B1154,[1]Quadro!$A:$A,0),0)</f>
        <v>Região de Coimbra</v>
      </c>
    </row>
    <row r="1155" spans="1:6" x14ac:dyDescent="0.2">
      <c r="A1155" s="31"/>
      <c r="B1155" s="21" t="s">
        <v>216</v>
      </c>
      <c r="C1155" s="22">
        <v>0</v>
      </c>
      <c r="D1155" s="23">
        <v>12056329</v>
      </c>
      <c r="E1155" s="24">
        <v>12056329</v>
      </c>
      <c r="F1155" t="str">
        <f>INDEX([1]Quadro!$B:$B,MATCH(B1155,[1]Quadro!$A:$A,0),0)</f>
        <v>Área Metropolitana do Porto</v>
      </c>
    </row>
    <row r="1156" spans="1:6" x14ac:dyDescent="0.2">
      <c r="A1156" s="31"/>
      <c r="B1156" s="21" t="s">
        <v>217</v>
      </c>
      <c r="C1156" s="22">
        <v>0</v>
      </c>
      <c r="D1156" s="23">
        <v>1802258</v>
      </c>
      <c r="E1156" s="24">
        <v>1802258</v>
      </c>
      <c r="F1156" t="str">
        <f>INDEX([1]Quadro!$B:$B,MATCH(B1156,[1]Quadro!$A:$A,0),0)</f>
        <v>Alto Minho</v>
      </c>
    </row>
    <row r="1157" spans="1:6" x14ac:dyDescent="0.2">
      <c r="A1157" s="31"/>
      <c r="B1157" s="21" t="s">
        <v>218</v>
      </c>
      <c r="C1157" s="22">
        <v>0</v>
      </c>
      <c r="D1157" s="23">
        <v>1386816</v>
      </c>
      <c r="E1157" s="24">
        <v>1386816</v>
      </c>
      <c r="F1157" t="str">
        <f>INDEX([1]Quadro!$B:$B,MATCH(B1157,[1]Quadro!$A:$A,0),0)</f>
        <v>Região de Leiria</v>
      </c>
    </row>
    <row r="1158" spans="1:6" x14ac:dyDescent="0.2">
      <c r="A1158" s="31"/>
      <c r="B1158" s="21" t="s">
        <v>219</v>
      </c>
      <c r="C1158" s="22">
        <v>0</v>
      </c>
      <c r="D1158" s="23">
        <v>2341822</v>
      </c>
      <c r="E1158" s="24">
        <v>2341822</v>
      </c>
      <c r="F1158" t="str">
        <f>INDEX([1]Quadro!$B:$B,MATCH(B1158,[1]Quadro!$A:$A,0),0)</f>
        <v>Região de Coimbra</v>
      </c>
    </row>
    <row r="1159" spans="1:6" x14ac:dyDescent="0.2">
      <c r="A1159" s="31"/>
      <c r="B1159" s="21" t="s">
        <v>220</v>
      </c>
      <c r="C1159" s="22">
        <v>0</v>
      </c>
      <c r="D1159" s="23">
        <v>9751578</v>
      </c>
      <c r="E1159" s="24">
        <v>9751578</v>
      </c>
      <c r="F1159" t="str">
        <f>INDEX([1]Quadro!$B:$B,MATCH(B1159,[1]Quadro!$A:$A,0),0)</f>
        <v>Tâmega e Sousa</v>
      </c>
    </row>
    <row r="1160" spans="1:6" x14ac:dyDescent="0.2">
      <c r="A1160" s="31"/>
      <c r="B1160" s="21" t="s">
        <v>221</v>
      </c>
      <c r="C1160" s="22">
        <v>0</v>
      </c>
      <c r="D1160" s="23">
        <v>2044222</v>
      </c>
      <c r="E1160" s="24">
        <v>2044222</v>
      </c>
      <c r="F1160" t="str">
        <f>INDEX([1]Quadro!$B:$B,MATCH(B1160,[1]Quadro!$A:$A,0),0)</f>
        <v>Viseu Dão Lafões</v>
      </c>
    </row>
    <row r="1161" spans="1:6" x14ac:dyDescent="0.2">
      <c r="A1161" s="31"/>
      <c r="B1161" s="21" t="s">
        <v>222</v>
      </c>
      <c r="C1161" s="22">
        <v>0</v>
      </c>
      <c r="D1161" s="23">
        <v>1875976</v>
      </c>
      <c r="E1161" s="24">
        <v>1875976</v>
      </c>
      <c r="F1161" t="str">
        <f>INDEX([1]Quadro!$B:$B,MATCH(B1161,[1]Quadro!$A:$A,0),0)</f>
        <v>Beira Baixa</v>
      </c>
    </row>
    <row r="1162" spans="1:6" x14ac:dyDescent="0.2">
      <c r="A1162" s="31"/>
      <c r="B1162" s="21" t="s">
        <v>223</v>
      </c>
      <c r="C1162" s="22">
        <v>0</v>
      </c>
      <c r="D1162" s="23">
        <v>963810</v>
      </c>
      <c r="E1162" s="24">
        <v>963810</v>
      </c>
      <c r="F1162" t="str">
        <f>INDEX([1]Quadro!$B:$B,MATCH(B1162,[1]Quadro!$A:$A,0),0)</f>
        <v>Douro</v>
      </c>
    </row>
    <row r="1163" spans="1:6" x14ac:dyDescent="0.2">
      <c r="A1163" s="31"/>
      <c r="B1163" s="21" t="s">
        <v>224</v>
      </c>
      <c r="C1163" s="22">
        <v>0</v>
      </c>
      <c r="D1163" s="23">
        <v>1411426</v>
      </c>
      <c r="E1163" s="24">
        <v>1411426</v>
      </c>
      <c r="F1163" t="str">
        <f>INDEX([1]Quadro!$B:$B,MATCH(B1163,[1]Quadro!$A:$A,0),0)</f>
        <v>Região de Coimbra</v>
      </c>
    </row>
    <row r="1164" spans="1:6" x14ac:dyDescent="0.2">
      <c r="A1164" s="31"/>
      <c r="B1164" s="21" t="s">
        <v>225</v>
      </c>
      <c r="C1164" s="22">
        <v>0</v>
      </c>
      <c r="D1164" s="23">
        <v>4465197</v>
      </c>
      <c r="E1164" s="24">
        <v>4465197</v>
      </c>
      <c r="F1164" t="str">
        <f>INDEX([1]Quadro!$B:$B,MATCH(B1164,[1]Quadro!$A:$A,0),0)</f>
        <v>Oeste</v>
      </c>
    </row>
    <row r="1165" spans="1:6" x14ac:dyDescent="0.2">
      <c r="A1165" s="31"/>
      <c r="B1165" s="21" t="s">
        <v>226</v>
      </c>
      <c r="C1165" s="22">
        <v>0</v>
      </c>
      <c r="D1165" s="23">
        <v>2213979</v>
      </c>
      <c r="E1165" s="24">
        <v>2213979</v>
      </c>
      <c r="F1165" t="str">
        <f>INDEX([1]Quadro!$B:$B,MATCH(B1165,[1]Quadro!$A:$A,0),0)</f>
        <v>Douro</v>
      </c>
    </row>
    <row r="1166" spans="1:6" x14ac:dyDescent="0.2">
      <c r="A1166" s="31"/>
      <c r="B1166" s="21" t="s">
        <v>227</v>
      </c>
      <c r="C1166" s="22">
        <v>0</v>
      </c>
      <c r="D1166" s="23">
        <v>2711837</v>
      </c>
      <c r="E1166" s="24">
        <v>2711837</v>
      </c>
      <c r="F1166" t="str">
        <f>INDEX([1]Quadro!$B:$B,MATCH(B1166,[1]Quadro!$A:$A,0),0)</f>
        <v>Beiras e Serra da Estrela</v>
      </c>
    </row>
    <row r="1167" spans="1:6" x14ac:dyDescent="0.2">
      <c r="A1167" s="31"/>
      <c r="B1167" s="21" t="s">
        <v>228</v>
      </c>
      <c r="C1167" s="22">
        <v>0</v>
      </c>
      <c r="D1167" s="23">
        <v>10161250</v>
      </c>
      <c r="E1167" s="24">
        <v>10161250</v>
      </c>
      <c r="F1167" t="str">
        <f>INDEX([1]Quadro!$B:$B,MATCH(B1167,[1]Quadro!$A:$A,0),0)</f>
        <v>Região de Leiria</v>
      </c>
    </row>
    <row r="1168" spans="1:6" x14ac:dyDescent="0.2">
      <c r="A1168" s="31"/>
      <c r="B1168" s="21" t="s">
        <v>229</v>
      </c>
      <c r="C1168" s="22">
        <v>0</v>
      </c>
      <c r="D1168" s="23">
        <v>7836437</v>
      </c>
      <c r="E1168" s="24">
        <v>7836437</v>
      </c>
      <c r="F1168" t="e">
        <f>INDEX([1]Quadro!$B:$B,MATCH(B1168,[1]Quadro!$A:$A,0),0)</f>
        <v>#N/A</v>
      </c>
    </row>
    <row r="1169" spans="1:6" x14ac:dyDescent="0.2">
      <c r="A1169" s="31"/>
      <c r="B1169" s="21" t="s">
        <v>230</v>
      </c>
      <c r="C1169" s="22">
        <v>299530</v>
      </c>
      <c r="D1169" s="23">
        <v>3200820</v>
      </c>
      <c r="E1169" s="24">
        <v>3500350</v>
      </c>
      <c r="F1169" t="e">
        <f>INDEX([1]Quadro!$B:$B,MATCH(B1169,[1]Quadro!$A:$A,0),0)</f>
        <v>#N/A</v>
      </c>
    </row>
    <row r="1170" spans="1:6" x14ac:dyDescent="0.2">
      <c r="A1170" s="31"/>
      <c r="B1170" s="21" t="s">
        <v>231</v>
      </c>
      <c r="C1170" s="22">
        <v>0</v>
      </c>
      <c r="D1170" s="23">
        <v>1783730</v>
      </c>
      <c r="E1170" s="24">
        <v>1783730</v>
      </c>
      <c r="F1170" t="str">
        <f>INDEX([1]Quadro!$B:$B,MATCH(B1170,[1]Quadro!$A:$A,0),0)</f>
        <v>Alto Minho</v>
      </c>
    </row>
    <row r="1171" spans="1:6" x14ac:dyDescent="0.2">
      <c r="A1171" s="31"/>
      <c r="B1171" s="21" t="s">
        <v>232</v>
      </c>
      <c r="C1171" s="22">
        <v>0</v>
      </c>
      <c r="D1171" s="23">
        <v>4868693</v>
      </c>
      <c r="E1171" s="24">
        <v>4868693</v>
      </c>
      <c r="F1171" t="str">
        <f>INDEX([1]Quadro!$B:$B,MATCH(B1171,[1]Quadro!$A:$A,0),0)</f>
        <v>Alto Minho</v>
      </c>
    </row>
    <row r="1172" spans="1:6" x14ac:dyDescent="0.2">
      <c r="A1172" s="31"/>
      <c r="B1172" s="21" t="s">
        <v>233</v>
      </c>
      <c r="C1172" s="22">
        <v>0</v>
      </c>
      <c r="D1172" s="23">
        <v>3310753</v>
      </c>
      <c r="E1172" s="24">
        <v>3310753</v>
      </c>
      <c r="F1172" t="str">
        <f>INDEX([1]Quadro!$B:$B,MATCH(B1172,[1]Quadro!$A:$A,0),0)</f>
        <v>Alto Alentejo</v>
      </c>
    </row>
    <row r="1173" spans="1:6" x14ac:dyDescent="0.2">
      <c r="A1173" s="31"/>
      <c r="B1173" s="21" t="s">
        <v>234</v>
      </c>
      <c r="C1173" s="22">
        <v>0</v>
      </c>
      <c r="D1173" s="23">
        <v>4268912</v>
      </c>
      <c r="E1173" s="24">
        <v>4268912</v>
      </c>
      <c r="F1173" t="str">
        <f>INDEX([1]Quadro!$B:$B,MATCH(B1173,[1]Quadro!$A:$A,0),0)</f>
        <v>Alto Alentejo</v>
      </c>
    </row>
    <row r="1174" spans="1:6" x14ac:dyDescent="0.2">
      <c r="A1174" s="31"/>
      <c r="B1174" s="21" t="s">
        <v>235</v>
      </c>
      <c r="C1174" s="22">
        <v>0</v>
      </c>
      <c r="D1174" s="23">
        <v>1177858</v>
      </c>
      <c r="E1174" s="24">
        <v>1177858</v>
      </c>
      <c r="F1174" t="str">
        <f>INDEX([1]Quadro!$B:$B,MATCH(B1174,[1]Quadro!$A:$A,0),0)</f>
        <v>Alentejo Central</v>
      </c>
    </row>
    <row r="1175" spans="1:6" x14ac:dyDescent="0.2">
      <c r="A1175" s="31"/>
      <c r="B1175" s="21" t="s">
        <v>236</v>
      </c>
      <c r="C1175" s="22">
        <v>0</v>
      </c>
      <c r="D1175" s="23">
        <v>7556136</v>
      </c>
      <c r="E1175" s="24">
        <v>7556136</v>
      </c>
      <c r="F1175" t="str">
        <f>INDEX([1]Quadro!$B:$B,MATCH(B1175,[1]Quadro!$A:$A,0),0)</f>
        <v>Algarve</v>
      </c>
    </row>
    <row r="1176" spans="1:6" x14ac:dyDescent="0.2">
      <c r="A1176" s="31"/>
      <c r="B1176" s="21" t="s">
        <v>237</v>
      </c>
      <c r="C1176" s="22">
        <v>0</v>
      </c>
      <c r="D1176" s="23">
        <v>24822244</v>
      </c>
      <c r="E1176" s="24">
        <v>24822244</v>
      </c>
      <c r="F1176" t="str">
        <f>INDEX([1]Quadro!$B:$B,MATCH(B1176,[1]Quadro!$A:$A,0),0)</f>
        <v>Área Metropolitana do Porto</v>
      </c>
    </row>
    <row r="1177" spans="1:6" x14ac:dyDescent="0.2">
      <c r="A1177" s="31"/>
      <c r="B1177" s="21" t="s">
        <v>238</v>
      </c>
      <c r="C1177" s="22">
        <v>0</v>
      </c>
      <c r="D1177" s="23">
        <v>4060681</v>
      </c>
      <c r="E1177" s="24">
        <v>4060681</v>
      </c>
      <c r="F1177" t="str">
        <f>INDEX([1]Quadro!$B:$B,MATCH(B1177,[1]Quadro!$A:$A,0),0)</f>
        <v>Região de Leiria</v>
      </c>
    </row>
    <row r="1178" spans="1:6" x14ac:dyDescent="0.2">
      <c r="A1178" s="31"/>
      <c r="B1178" s="21" t="s">
        <v>239</v>
      </c>
      <c r="C1178" s="22">
        <v>1777266</v>
      </c>
      <c r="D1178" s="23">
        <v>1697207</v>
      </c>
      <c r="E1178" s="24">
        <v>3474473</v>
      </c>
      <c r="F1178" t="e">
        <f>INDEX([1]Quadro!$B:$B,MATCH(B1178,[1]Quadro!$A:$A,0),0)</f>
        <v>#N/A</v>
      </c>
    </row>
    <row r="1179" spans="1:6" x14ac:dyDescent="0.2">
      <c r="A1179" s="31"/>
      <c r="B1179" s="21" t="s">
        <v>240</v>
      </c>
      <c r="C1179" s="22">
        <v>0</v>
      </c>
      <c r="D1179" s="23">
        <v>1964420</v>
      </c>
      <c r="E1179" s="24">
        <v>1964420</v>
      </c>
      <c r="F1179" t="e">
        <f>INDEX([1]Quadro!$B:$B,MATCH(B1179,[1]Quadro!$A:$A,0),0)</f>
        <v>#N/A</v>
      </c>
    </row>
    <row r="1180" spans="1:6" x14ac:dyDescent="0.2">
      <c r="A1180" s="31"/>
      <c r="B1180" s="21" t="s">
        <v>241</v>
      </c>
      <c r="C1180" s="22">
        <v>0</v>
      </c>
      <c r="D1180" s="23">
        <v>3955856</v>
      </c>
      <c r="E1180" s="24">
        <v>3955856</v>
      </c>
      <c r="F1180" t="str">
        <f>INDEX([1]Quadro!$B:$B,MATCH(B1180,[1]Quadro!$A:$A,0),0)</f>
        <v>Ave</v>
      </c>
    </row>
    <row r="1181" spans="1:6" x14ac:dyDescent="0.2">
      <c r="A1181" s="31"/>
      <c r="B1181" s="21" t="s">
        <v>242</v>
      </c>
      <c r="C1181" s="22">
        <v>0</v>
      </c>
      <c r="D1181" s="23">
        <v>8116892</v>
      </c>
      <c r="E1181" s="24">
        <v>8116892</v>
      </c>
      <c r="F1181" t="str">
        <f>INDEX([1]Quadro!$B:$B,MATCH(B1181,[1]Quadro!$A:$A,0),0)</f>
        <v>Área Metropolitana do Porto</v>
      </c>
    </row>
    <row r="1182" spans="1:6" x14ac:dyDescent="0.2">
      <c r="A1182" s="31"/>
      <c r="B1182" s="21" t="s">
        <v>243</v>
      </c>
      <c r="C1182" s="22">
        <v>0</v>
      </c>
      <c r="D1182" s="23">
        <v>875768</v>
      </c>
      <c r="E1182" s="24">
        <v>875768</v>
      </c>
      <c r="F1182" t="e">
        <f>INDEX([1]Quadro!$B:$B,MATCH(B1182,[1]Quadro!$A:$A,0),0)</f>
        <v>#N/A</v>
      </c>
    </row>
    <row r="1183" spans="1:6" x14ac:dyDescent="0.2">
      <c r="A1183" s="31"/>
      <c r="B1183" s="21" t="s">
        <v>244</v>
      </c>
      <c r="C1183" s="22">
        <v>0</v>
      </c>
      <c r="D1183" s="23">
        <v>2890246</v>
      </c>
      <c r="E1183" s="24">
        <v>2890246</v>
      </c>
      <c r="F1183" t="str">
        <f>INDEX([1]Quadro!$B:$B,MATCH(B1183,[1]Quadro!$A:$A,0),0)</f>
        <v>Beira Baixa</v>
      </c>
    </row>
    <row r="1184" spans="1:6" x14ac:dyDescent="0.2">
      <c r="A1184" s="31"/>
      <c r="B1184" s="21" t="s">
        <v>245</v>
      </c>
      <c r="C1184" s="22">
        <v>0</v>
      </c>
      <c r="D1184" s="23">
        <v>1001738</v>
      </c>
      <c r="E1184" s="24">
        <v>1001738</v>
      </c>
      <c r="F1184" t="str">
        <f>INDEX([1]Quadro!$B:$B,MATCH(B1184,[1]Quadro!$A:$A,0),0)</f>
        <v>Alentejo Central</v>
      </c>
    </row>
    <row r="1185" spans="1:6" x14ac:dyDescent="0.2">
      <c r="A1185" s="31"/>
      <c r="B1185" s="21" t="s">
        <v>246</v>
      </c>
      <c r="C1185" s="22">
        <v>0</v>
      </c>
      <c r="D1185" s="23">
        <v>1409091</v>
      </c>
      <c r="E1185" s="24">
        <v>1409091</v>
      </c>
      <c r="F1185" t="str">
        <f>INDEX([1]Quadro!$B:$B,MATCH(B1185,[1]Quadro!$A:$A,0),0)</f>
        <v>Alentejo Central</v>
      </c>
    </row>
    <row r="1186" spans="1:6" x14ac:dyDescent="0.2">
      <c r="A1186" s="31"/>
      <c r="B1186" s="21" t="s">
        <v>247</v>
      </c>
      <c r="C1186" s="22">
        <v>0</v>
      </c>
      <c r="D1186" s="23">
        <v>2129876</v>
      </c>
      <c r="E1186" s="24">
        <v>2129876</v>
      </c>
      <c r="F1186" t="str">
        <f>INDEX([1]Quadro!$B:$B,MATCH(B1186,[1]Quadro!$A:$A,0),0)</f>
        <v>Tâmega e Sousa</v>
      </c>
    </row>
    <row r="1187" spans="1:6" x14ac:dyDescent="0.2">
      <c r="A1187" s="31"/>
      <c r="B1187" s="21" t="s">
        <v>248</v>
      </c>
      <c r="C1187" s="22">
        <v>932333</v>
      </c>
      <c r="D1187" s="23">
        <v>4825918</v>
      </c>
      <c r="E1187" s="24">
        <v>5758251</v>
      </c>
      <c r="F1187" t="e">
        <f>INDEX([1]Quadro!$B:$B,MATCH(B1187,[1]Quadro!$A:$A,0),0)</f>
        <v>#N/A</v>
      </c>
    </row>
    <row r="1188" spans="1:6" x14ac:dyDescent="0.2">
      <c r="A1188" s="31"/>
      <c r="B1188" s="21" t="s">
        <v>249</v>
      </c>
      <c r="C1188" s="22">
        <v>0</v>
      </c>
      <c r="D1188" s="23">
        <v>1959500</v>
      </c>
      <c r="E1188" s="24">
        <v>1959500</v>
      </c>
      <c r="F1188" t="str">
        <f>INDEX([1]Quadro!$B:$B,MATCH(B1188,[1]Quadro!$A:$A,0),0)</f>
        <v>Alto Tâmega</v>
      </c>
    </row>
    <row r="1189" spans="1:6" x14ac:dyDescent="0.2">
      <c r="A1189" s="31"/>
      <c r="B1189" s="21" t="s">
        <v>250</v>
      </c>
      <c r="C1189" s="22">
        <v>389412</v>
      </c>
      <c r="D1189" s="23">
        <v>3278292</v>
      </c>
      <c r="E1189" s="24">
        <v>3667704</v>
      </c>
      <c r="F1189" t="e">
        <f>INDEX([1]Quadro!$B:$B,MATCH(B1189,[1]Quadro!$A:$A,0),0)</f>
        <v>#N/A</v>
      </c>
    </row>
    <row r="1190" spans="1:6" x14ac:dyDescent="0.2">
      <c r="A1190" s="31"/>
      <c r="B1190" s="21" t="s">
        <v>251</v>
      </c>
      <c r="C1190" s="22">
        <v>0</v>
      </c>
      <c r="D1190" s="23">
        <v>4228607</v>
      </c>
      <c r="E1190" s="24">
        <v>4228607</v>
      </c>
      <c r="F1190" t="str">
        <f>INDEX([1]Quadro!$B:$B,MATCH(B1190,[1]Quadro!$A:$A,0),0)</f>
        <v>Lezíria do Tejo</v>
      </c>
    </row>
    <row r="1191" spans="1:6" x14ac:dyDescent="0.2">
      <c r="A1191" s="31"/>
      <c r="B1191" s="21" t="s">
        <v>252</v>
      </c>
      <c r="C1191" s="22">
        <v>0</v>
      </c>
      <c r="D1191" s="23">
        <v>1587222</v>
      </c>
      <c r="E1191" s="24">
        <v>1587222</v>
      </c>
      <c r="F1191" t="str">
        <f>INDEX([1]Quadro!$B:$B,MATCH(B1191,[1]Quadro!$A:$A,0),0)</f>
        <v>Douro</v>
      </c>
    </row>
    <row r="1192" spans="1:6" x14ac:dyDescent="0.2">
      <c r="A1192" s="31"/>
      <c r="B1192" s="21" t="s">
        <v>253</v>
      </c>
      <c r="C1192" s="22">
        <v>0</v>
      </c>
      <c r="D1192" s="23">
        <v>4183747</v>
      </c>
      <c r="E1192" s="24">
        <v>4183747</v>
      </c>
      <c r="F1192" t="str">
        <f>INDEX([1]Quadro!$B:$B,MATCH(B1192,[1]Quadro!$A:$A,0),0)</f>
        <v>Beiras e Serra da Estrela</v>
      </c>
    </row>
    <row r="1193" spans="1:6" x14ac:dyDescent="0.2">
      <c r="A1193" s="31"/>
      <c r="B1193" s="21" t="s">
        <v>254</v>
      </c>
      <c r="C1193" s="22">
        <v>0</v>
      </c>
      <c r="D1193" s="23">
        <v>3238794</v>
      </c>
      <c r="E1193" s="24">
        <v>3238794</v>
      </c>
      <c r="F1193" t="str">
        <f>INDEX([1]Quadro!$B:$B,MATCH(B1193,[1]Quadro!$A:$A,0),0)</f>
        <v>Lezíria do Tejo</v>
      </c>
    </row>
    <row r="1194" spans="1:6" x14ac:dyDescent="0.2">
      <c r="A1194" s="31"/>
      <c r="B1194" s="21" t="s">
        <v>255</v>
      </c>
      <c r="C1194" s="22">
        <v>0</v>
      </c>
      <c r="D1194" s="23">
        <v>1320452</v>
      </c>
      <c r="E1194" s="24">
        <v>1320452</v>
      </c>
      <c r="F1194" t="str">
        <f>INDEX([1]Quadro!$B:$B,MATCH(B1194,[1]Quadro!$A:$A,0),0)</f>
        <v>Viseu Dão Lafões</v>
      </c>
    </row>
    <row r="1195" spans="1:6" x14ac:dyDescent="0.2">
      <c r="A1195" s="31"/>
      <c r="B1195" s="21" t="s">
        <v>256</v>
      </c>
      <c r="C1195" s="22">
        <v>2582547</v>
      </c>
      <c r="D1195" s="23">
        <v>8025287</v>
      </c>
      <c r="E1195" s="24">
        <v>10607834</v>
      </c>
      <c r="F1195" t="e">
        <f>INDEX([1]Quadro!$B:$B,MATCH(B1195,[1]Quadro!$A:$A,0),0)</f>
        <v>#N/A</v>
      </c>
    </row>
    <row r="1196" spans="1:6" x14ac:dyDescent="0.2">
      <c r="A1196" s="31"/>
      <c r="B1196" s="21" t="s">
        <v>257</v>
      </c>
      <c r="C1196" s="22">
        <v>0</v>
      </c>
      <c r="D1196" s="23">
        <v>1020596</v>
      </c>
      <c r="E1196" s="24">
        <v>1020596</v>
      </c>
      <c r="F1196" t="e">
        <f>INDEX([1]Quadro!$B:$B,MATCH(B1196,[1]Quadro!$A:$A,0),0)</f>
        <v>#N/A</v>
      </c>
    </row>
    <row r="1197" spans="1:6" x14ac:dyDescent="0.2">
      <c r="A1197" s="31"/>
      <c r="B1197" s="21" t="s">
        <v>258</v>
      </c>
      <c r="C1197" s="22">
        <v>0</v>
      </c>
      <c r="D1197" s="23">
        <v>494965</v>
      </c>
      <c r="E1197" s="24">
        <v>494965</v>
      </c>
      <c r="F1197" t="e">
        <f>INDEX([1]Quadro!$B:$B,MATCH(B1197,[1]Quadro!$A:$A,0),0)</f>
        <v>#N/A</v>
      </c>
    </row>
    <row r="1198" spans="1:6" x14ac:dyDescent="0.2">
      <c r="A1198" s="31"/>
      <c r="B1198" s="21" t="s">
        <v>259</v>
      </c>
      <c r="C1198" s="22">
        <v>0</v>
      </c>
      <c r="D1198" s="23">
        <v>1268709</v>
      </c>
      <c r="E1198" s="24">
        <v>1268709</v>
      </c>
      <c r="F1198" t="str">
        <f>INDEX([1]Quadro!$B:$B,MATCH(B1198,[1]Quadro!$A:$A,0),0)</f>
        <v>Douro</v>
      </c>
    </row>
    <row r="1199" spans="1:6" x14ac:dyDescent="0.2">
      <c r="A1199" s="31"/>
      <c r="B1199" s="21" t="s">
        <v>260</v>
      </c>
      <c r="C1199" s="22">
        <v>1356121</v>
      </c>
      <c r="D1199" s="23">
        <v>3190334</v>
      </c>
      <c r="E1199" s="24">
        <v>4546455</v>
      </c>
      <c r="F1199" t="e">
        <f>INDEX([1]Quadro!$B:$B,MATCH(B1199,[1]Quadro!$A:$A,0),0)</f>
        <v>#N/A</v>
      </c>
    </row>
    <row r="1200" spans="1:6" x14ac:dyDescent="0.2">
      <c r="A1200" s="31"/>
      <c r="B1200" s="21" t="s">
        <v>261</v>
      </c>
      <c r="C1200" s="22">
        <v>0</v>
      </c>
      <c r="D1200" s="23">
        <v>10711948</v>
      </c>
      <c r="E1200" s="24">
        <v>10711948</v>
      </c>
      <c r="F1200" t="str">
        <f>INDEX([1]Quadro!$B:$B,MATCH(B1200,[1]Quadro!$A:$A,0),0)</f>
        <v>Lezíria do Tejo</v>
      </c>
    </row>
    <row r="1201" spans="1:6" x14ac:dyDescent="0.2">
      <c r="A1201" s="31"/>
      <c r="B1201" s="21" t="s">
        <v>262</v>
      </c>
      <c r="C1201" s="22">
        <v>0</v>
      </c>
      <c r="D1201" s="23">
        <v>5920331</v>
      </c>
      <c r="E1201" s="24">
        <v>5920331</v>
      </c>
      <c r="F1201" t="str">
        <f>INDEX([1]Quadro!$B:$B,MATCH(B1201,[1]Quadro!$A:$A,0),0)</f>
        <v>Alentejo Litoral</v>
      </c>
    </row>
    <row r="1202" spans="1:6" x14ac:dyDescent="0.2">
      <c r="A1202" s="31"/>
      <c r="B1202" s="21" t="s">
        <v>263</v>
      </c>
      <c r="C1202" s="22">
        <v>0</v>
      </c>
      <c r="D1202" s="23">
        <v>8367703</v>
      </c>
      <c r="E1202" s="24">
        <v>8367703</v>
      </c>
      <c r="F1202" t="str">
        <f>INDEX([1]Quadro!$B:$B,MATCH(B1202,[1]Quadro!$A:$A,0),0)</f>
        <v>Área Metropolitana do Porto</v>
      </c>
    </row>
    <row r="1203" spans="1:6" x14ac:dyDescent="0.2">
      <c r="A1203" s="31"/>
      <c r="B1203" s="21" t="s">
        <v>264</v>
      </c>
      <c r="C1203" s="22">
        <v>0</v>
      </c>
      <c r="D1203" s="23">
        <v>2019809</v>
      </c>
      <c r="E1203" s="24">
        <v>2019809</v>
      </c>
      <c r="F1203" t="str">
        <f>INDEX([1]Quadro!$B:$B,MATCH(B1203,[1]Quadro!$A:$A,0),0)</f>
        <v>Algarve</v>
      </c>
    </row>
    <row r="1204" spans="1:6" x14ac:dyDescent="0.2">
      <c r="A1204" s="31"/>
      <c r="B1204" s="21" t="s">
        <v>265</v>
      </c>
      <c r="C1204" s="22">
        <v>0</v>
      </c>
      <c r="D1204" s="23">
        <v>2703342</v>
      </c>
      <c r="E1204" s="24">
        <v>2703342</v>
      </c>
      <c r="F1204" t="str">
        <f>INDEX([1]Quadro!$B:$B,MATCH(B1204,[1]Quadro!$A:$A,0),0)</f>
        <v>Área Metropolitana do Porto</v>
      </c>
    </row>
    <row r="1205" spans="1:6" x14ac:dyDescent="0.2">
      <c r="A1205" s="31"/>
      <c r="B1205" s="21" t="s">
        <v>266</v>
      </c>
      <c r="C1205" s="22">
        <v>0</v>
      </c>
      <c r="D1205" s="23">
        <v>1678859</v>
      </c>
      <c r="E1205" s="24">
        <v>1678859</v>
      </c>
      <c r="F1205" t="str">
        <f>INDEX([1]Quadro!$B:$B,MATCH(B1205,[1]Quadro!$A:$A,0),0)</f>
        <v>Douro</v>
      </c>
    </row>
    <row r="1206" spans="1:6" x14ac:dyDescent="0.2">
      <c r="A1206" s="31"/>
      <c r="B1206" s="21" t="s">
        <v>267</v>
      </c>
      <c r="C1206" s="22">
        <v>0</v>
      </c>
      <c r="D1206" s="23">
        <v>3749012</v>
      </c>
      <c r="E1206" s="24">
        <v>3749012</v>
      </c>
      <c r="F1206" t="str">
        <f>INDEX([1]Quadro!$B:$B,MATCH(B1206,[1]Quadro!$A:$A,0),0)</f>
        <v>Viseu Dão Lafões</v>
      </c>
    </row>
    <row r="1207" spans="1:6" x14ac:dyDescent="0.2">
      <c r="A1207" s="31"/>
      <c r="B1207" s="21" t="s">
        <v>268</v>
      </c>
      <c r="C1207" s="22">
        <v>0</v>
      </c>
      <c r="D1207" s="23">
        <v>856739</v>
      </c>
      <c r="E1207" s="24">
        <v>856739</v>
      </c>
      <c r="F1207" t="e">
        <f>INDEX([1]Quadro!$B:$B,MATCH(B1207,[1]Quadro!$A:$A,0),0)</f>
        <v>#N/A</v>
      </c>
    </row>
    <row r="1208" spans="1:6" x14ac:dyDescent="0.2">
      <c r="A1208" s="31"/>
      <c r="B1208" s="21" t="s">
        <v>269</v>
      </c>
      <c r="C1208" s="22">
        <v>-234164</v>
      </c>
      <c r="D1208" s="23">
        <v>1778570</v>
      </c>
      <c r="E1208" s="24">
        <v>1544406</v>
      </c>
      <c r="F1208" t="e">
        <f>INDEX([1]Quadro!$B:$B,MATCH(B1208,[1]Quadro!$A:$A,0),0)</f>
        <v>#N/A</v>
      </c>
    </row>
    <row r="1209" spans="1:6" x14ac:dyDescent="0.2">
      <c r="A1209" s="31"/>
      <c r="B1209" s="21" t="s">
        <v>270</v>
      </c>
      <c r="C1209" s="22">
        <v>0</v>
      </c>
      <c r="D1209" s="23">
        <v>1043001</v>
      </c>
      <c r="E1209" s="24">
        <v>1043001</v>
      </c>
      <c r="F1209" t="str">
        <f>INDEX([1]Quadro!$B:$B,MATCH(B1209,[1]Quadro!$A:$A,0),0)</f>
        <v>Médio Tejo</v>
      </c>
    </row>
    <row r="1210" spans="1:6" x14ac:dyDescent="0.2">
      <c r="A1210" s="31"/>
      <c r="B1210" s="21" t="s">
        <v>271</v>
      </c>
      <c r="C1210" s="22">
        <v>0</v>
      </c>
      <c r="D1210" s="23">
        <v>2290458</v>
      </c>
      <c r="E1210" s="24">
        <v>2290458</v>
      </c>
      <c r="F1210" t="str">
        <f>INDEX([1]Quadro!$B:$B,MATCH(B1210,[1]Quadro!$A:$A,0),0)</f>
        <v>Viseu Dão Lafões</v>
      </c>
    </row>
    <row r="1211" spans="1:6" x14ac:dyDescent="0.2">
      <c r="A1211" s="31"/>
      <c r="B1211" s="21" t="s">
        <v>272</v>
      </c>
      <c r="C1211" s="22">
        <v>0</v>
      </c>
      <c r="D1211" s="23">
        <v>5614902</v>
      </c>
      <c r="E1211" s="24">
        <v>5614902</v>
      </c>
      <c r="F1211" t="str">
        <f>INDEX([1]Quadro!$B:$B,MATCH(B1211,[1]Quadro!$A:$A,0),0)</f>
        <v>Beiras e Serra da Estrela</v>
      </c>
    </row>
    <row r="1212" spans="1:6" x14ac:dyDescent="0.2">
      <c r="A1212" s="31"/>
      <c r="B1212" s="21" t="s">
        <v>273</v>
      </c>
      <c r="C1212" s="22">
        <v>0</v>
      </c>
      <c r="D1212" s="23">
        <v>13205453</v>
      </c>
      <c r="E1212" s="24">
        <v>13205453</v>
      </c>
      <c r="F1212" t="str">
        <f>INDEX([1]Quadro!$B:$B,MATCH(B1212,[1]Quadro!$A:$A,0),0)</f>
        <v>Área Metropolitana de Lisboa</v>
      </c>
    </row>
    <row r="1213" spans="1:6" x14ac:dyDescent="0.2">
      <c r="A1213" s="31"/>
      <c r="B1213" s="21" t="s">
        <v>274</v>
      </c>
      <c r="C1213" s="22">
        <v>0</v>
      </c>
      <c r="D1213" s="23">
        <v>1741716</v>
      </c>
      <c r="E1213" s="24">
        <v>1741716</v>
      </c>
      <c r="F1213" t="str">
        <f>INDEX([1]Quadro!$B:$B,MATCH(B1213,[1]Quadro!$A:$A,0),0)</f>
        <v>Douro</v>
      </c>
    </row>
    <row r="1214" spans="1:6" x14ac:dyDescent="0.2">
      <c r="A1214" s="31"/>
      <c r="B1214" s="21" t="s">
        <v>275</v>
      </c>
      <c r="C1214" s="22">
        <v>0</v>
      </c>
      <c r="D1214" s="23">
        <v>2213211</v>
      </c>
      <c r="E1214" s="24">
        <v>2213211</v>
      </c>
      <c r="F1214" t="str">
        <f>INDEX([1]Quadro!$B:$B,MATCH(B1214,[1]Quadro!$A:$A,0),0)</f>
        <v>Baixo Alentejo</v>
      </c>
    </row>
    <row r="1215" spans="1:6" x14ac:dyDescent="0.2">
      <c r="A1215" s="31"/>
      <c r="B1215" s="21" t="s">
        <v>276</v>
      </c>
      <c r="C1215" s="22">
        <v>0</v>
      </c>
      <c r="D1215" s="23">
        <v>4510460</v>
      </c>
      <c r="E1215" s="24">
        <v>4510460</v>
      </c>
      <c r="F1215" t="str">
        <f>INDEX([1]Quadro!$B:$B,MATCH(B1215,[1]Quadro!$A:$A,0),0)</f>
        <v>Médio Tejo</v>
      </c>
    </row>
    <row r="1216" spans="1:6" x14ac:dyDescent="0.2">
      <c r="A1216" s="31"/>
      <c r="B1216" s="21" t="s">
        <v>277</v>
      </c>
      <c r="C1216" s="22">
        <v>0</v>
      </c>
      <c r="D1216" s="23">
        <v>6204084</v>
      </c>
      <c r="E1216" s="24">
        <v>6204084</v>
      </c>
      <c r="F1216" t="str">
        <f>INDEX([1]Quadro!$B:$B,MATCH(B1216,[1]Quadro!$A:$A,0),0)</f>
        <v>Área Metropolitana de Lisboa</v>
      </c>
    </row>
    <row r="1217" spans="1:6" x14ac:dyDescent="0.2">
      <c r="A1217" s="31"/>
      <c r="B1217" s="21" t="s">
        <v>278</v>
      </c>
      <c r="C1217" s="22">
        <v>0</v>
      </c>
      <c r="D1217" s="23">
        <v>13392567</v>
      </c>
      <c r="E1217" s="24">
        <v>13392567</v>
      </c>
      <c r="F1217" t="str">
        <f>INDEX([1]Quadro!$B:$B,MATCH(B1217,[1]Quadro!$A:$A,0),0)</f>
        <v>Área Metropolitana de Lisboa</v>
      </c>
    </row>
    <row r="1218" spans="1:6" x14ac:dyDescent="0.2">
      <c r="A1218" s="31"/>
      <c r="B1218" s="21" t="s">
        <v>279</v>
      </c>
      <c r="C1218" s="22">
        <v>0</v>
      </c>
      <c r="D1218" s="23">
        <v>2915311</v>
      </c>
      <c r="E1218" s="24">
        <v>2915311</v>
      </c>
      <c r="F1218" t="str">
        <f>INDEX([1]Quadro!$B:$B,MATCH(B1218,[1]Quadro!$A:$A,0),0)</f>
        <v>Região de Aveiro</v>
      </c>
    </row>
    <row r="1219" spans="1:6" x14ac:dyDescent="0.2">
      <c r="A1219" s="31"/>
      <c r="B1219" s="21" t="s">
        <v>280</v>
      </c>
      <c r="C1219" s="22">
        <v>0</v>
      </c>
      <c r="D1219" s="23">
        <v>5778521</v>
      </c>
      <c r="E1219" s="24">
        <v>5778521</v>
      </c>
      <c r="F1219" t="str">
        <f>INDEX([1]Quadro!$B:$B,MATCH(B1219,[1]Quadro!$A:$A,0),0)</f>
        <v>Algarve</v>
      </c>
    </row>
    <row r="1220" spans="1:6" x14ac:dyDescent="0.2">
      <c r="A1220" s="31"/>
      <c r="B1220" s="21" t="s">
        <v>281</v>
      </c>
      <c r="C1220" s="22">
        <v>0</v>
      </c>
      <c r="D1220" s="23">
        <v>2630934</v>
      </c>
      <c r="E1220" s="24">
        <v>2630934</v>
      </c>
      <c r="F1220" t="str">
        <f>INDEX([1]Quadro!$B:$B,MATCH(B1220,[1]Quadro!$A:$A,0),0)</f>
        <v>Alentejo Litoral</v>
      </c>
    </row>
    <row r="1221" spans="1:6" x14ac:dyDescent="0.2">
      <c r="A1221" s="31"/>
      <c r="B1221" s="21" t="s">
        <v>282</v>
      </c>
      <c r="C1221" s="22">
        <v>0</v>
      </c>
      <c r="D1221" s="23">
        <v>30989617</v>
      </c>
      <c r="E1221" s="24">
        <v>30989617</v>
      </c>
      <c r="F1221" t="str">
        <f>INDEX([1]Quadro!$B:$B,MATCH(B1221,[1]Quadro!$A:$A,0),0)</f>
        <v>Área Metropolitana de Lisboa</v>
      </c>
    </row>
    <row r="1222" spans="1:6" x14ac:dyDescent="0.2">
      <c r="A1222" s="31"/>
      <c r="B1222" s="21" t="s">
        <v>283</v>
      </c>
      <c r="C1222" s="22">
        <v>0</v>
      </c>
      <c r="D1222" s="23">
        <v>1414480</v>
      </c>
      <c r="E1222" s="24">
        <v>1414480</v>
      </c>
      <c r="F1222" t="str">
        <f>INDEX([1]Quadro!$B:$B,MATCH(B1222,[1]Quadro!$A:$A,0),0)</f>
        <v>Oeste</v>
      </c>
    </row>
    <row r="1223" spans="1:6" x14ac:dyDescent="0.2">
      <c r="A1223" s="31"/>
      <c r="B1223" s="21" t="s">
        <v>284</v>
      </c>
      <c r="C1223" s="22">
        <v>0</v>
      </c>
      <c r="D1223" s="23">
        <v>3779223</v>
      </c>
      <c r="E1223" s="24">
        <v>3779223</v>
      </c>
      <c r="F1223" t="str">
        <f>INDEX([1]Quadro!$B:$B,MATCH(B1223,[1]Quadro!$A:$A,0),0)</f>
        <v>Região de Coimbra</v>
      </c>
    </row>
    <row r="1224" spans="1:6" x14ac:dyDescent="0.2">
      <c r="A1224" s="31"/>
      <c r="B1224" s="21" t="s">
        <v>285</v>
      </c>
      <c r="C1224" s="22">
        <v>0</v>
      </c>
      <c r="D1224" s="23">
        <v>699651</v>
      </c>
      <c r="E1224" s="24">
        <v>699651</v>
      </c>
      <c r="F1224" t="str">
        <f>INDEX([1]Quadro!$B:$B,MATCH(B1224,[1]Quadro!$A:$A,0),0)</f>
        <v>Alto Alentejo</v>
      </c>
    </row>
    <row r="1225" spans="1:6" x14ac:dyDescent="0.2">
      <c r="A1225" s="31"/>
      <c r="B1225" s="21" t="s">
        <v>286</v>
      </c>
      <c r="C1225" s="22">
        <v>0</v>
      </c>
      <c r="D1225" s="23">
        <v>2968135</v>
      </c>
      <c r="E1225" s="24">
        <v>2968135</v>
      </c>
      <c r="F1225" t="str">
        <f>INDEX([1]Quadro!$B:$B,MATCH(B1225,[1]Quadro!$A:$A,0),0)</f>
        <v>Região de Coimbra</v>
      </c>
    </row>
    <row r="1226" spans="1:6" x14ac:dyDescent="0.2">
      <c r="A1226" s="31"/>
      <c r="B1226" s="21" t="s">
        <v>287</v>
      </c>
      <c r="C1226" s="22">
        <v>0</v>
      </c>
      <c r="D1226" s="23">
        <v>1346550</v>
      </c>
      <c r="E1226" s="24">
        <v>1346550</v>
      </c>
      <c r="F1226" t="str">
        <f>INDEX([1]Quadro!$B:$B,MATCH(B1226,[1]Quadro!$A:$A,0),0)</f>
        <v>Douro</v>
      </c>
    </row>
    <row r="1227" spans="1:6" x14ac:dyDescent="0.2">
      <c r="A1227" s="31"/>
      <c r="B1227" s="21" t="s">
        <v>288</v>
      </c>
      <c r="C1227" s="22">
        <v>0</v>
      </c>
      <c r="D1227" s="23">
        <v>1172774</v>
      </c>
      <c r="E1227" s="24">
        <v>1172774</v>
      </c>
      <c r="F1227" t="str">
        <f>INDEX([1]Quadro!$B:$B,MATCH(B1227,[1]Quadro!$A:$A,0),0)</f>
        <v>Douro</v>
      </c>
    </row>
    <row r="1228" spans="1:6" x14ac:dyDescent="0.2">
      <c r="A1228" s="31"/>
      <c r="B1228" s="21" t="s">
        <v>289</v>
      </c>
      <c r="C1228" s="22">
        <v>0</v>
      </c>
      <c r="D1228" s="23">
        <v>5856266</v>
      </c>
      <c r="E1228" s="24">
        <v>5856266</v>
      </c>
      <c r="F1228" t="str">
        <f>INDEX([1]Quadro!$B:$B,MATCH(B1228,[1]Quadro!$A:$A,0),0)</f>
        <v>Algarve</v>
      </c>
    </row>
    <row r="1229" spans="1:6" x14ac:dyDescent="0.2">
      <c r="A1229" s="31"/>
      <c r="B1229" s="21" t="s">
        <v>290</v>
      </c>
      <c r="C1229" s="22">
        <v>0</v>
      </c>
      <c r="D1229" s="23">
        <v>1738026</v>
      </c>
      <c r="E1229" s="24">
        <v>1738026</v>
      </c>
      <c r="F1229" t="str">
        <f>INDEX([1]Quadro!$B:$B,MATCH(B1229,[1]Quadro!$A:$A,0),0)</f>
        <v>Cávado</v>
      </c>
    </row>
    <row r="1230" spans="1:6" x14ac:dyDescent="0.2">
      <c r="A1230" s="31"/>
      <c r="B1230" s="21" t="s">
        <v>291</v>
      </c>
      <c r="C1230" s="22">
        <v>0</v>
      </c>
      <c r="D1230" s="23">
        <v>5563005</v>
      </c>
      <c r="E1230" s="24">
        <v>5563005</v>
      </c>
      <c r="F1230" t="str">
        <f>INDEX([1]Quadro!$B:$B,MATCH(B1230,[1]Quadro!$A:$A,0),0)</f>
        <v>Médio Tejo</v>
      </c>
    </row>
    <row r="1231" spans="1:6" x14ac:dyDescent="0.2">
      <c r="A1231" s="31"/>
      <c r="B1231" s="21" t="s">
        <v>292</v>
      </c>
      <c r="C1231" s="22">
        <v>0</v>
      </c>
      <c r="D1231" s="23">
        <v>4551904</v>
      </c>
      <c r="E1231" s="24">
        <v>4551904</v>
      </c>
      <c r="F1231" t="str">
        <f>INDEX([1]Quadro!$B:$B,MATCH(B1231,[1]Quadro!$A:$A,0),0)</f>
        <v>Viseu Dão Lafões</v>
      </c>
    </row>
    <row r="1232" spans="1:6" x14ac:dyDescent="0.2">
      <c r="A1232" s="31"/>
      <c r="B1232" s="21" t="s">
        <v>293</v>
      </c>
      <c r="C1232" s="22">
        <v>0</v>
      </c>
      <c r="D1232" s="23">
        <v>2185007</v>
      </c>
      <c r="E1232" s="24">
        <v>2185007</v>
      </c>
      <c r="F1232" t="str">
        <f>INDEX([1]Quadro!$B:$B,MATCH(B1232,[1]Quadro!$A:$A,0),0)</f>
        <v>Douro</v>
      </c>
    </row>
    <row r="1233" spans="1:6" x14ac:dyDescent="0.2">
      <c r="A1233" s="31"/>
      <c r="B1233" s="21" t="s">
        <v>294</v>
      </c>
      <c r="C1233" s="22">
        <v>0</v>
      </c>
      <c r="D1233" s="23">
        <v>5068808</v>
      </c>
      <c r="E1233" s="24">
        <v>5068808</v>
      </c>
      <c r="F1233" t="str">
        <f>INDEX([1]Quadro!$B:$B,MATCH(B1233,[1]Quadro!$A:$A,0),0)</f>
        <v>Médio Tejo</v>
      </c>
    </row>
    <row r="1234" spans="1:6" x14ac:dyDescent="0.2">
      <c r="A1234" s="31"/>
      <c r="B1234" s="21" t="s">
        <v>295</v>
      </c>
      <c r="C1234" s="22">
        <v>0</v>
      </c>
      <c r="D1234" s="23">
        <v>12228672</v>
      </c>
      <c r="E1234" s="24">
        <v>12228672</v>
      </c>
      <c r="F1234" t="str">
        <f>INDEX([1]Quadro!$B:$B,MATCH(B1234,[1]Quadro!$A:$A,0),0)</f>
        <v>Oeste</v>
      </c>
    </row>
    <row r="1235" spans="1:6" x14ac:dyDescent="0.2">
      <c r="A1235" s="31"/>
      <c r="B1235" s="21" t="s">
        <v>296</v>
      </c>
      <c r="C1235" s="22">
        <v>0</v>
      </c>
      <c r="D1235" s="23">
        <v>3124173</v>
      </c>
      <c r="E1235" s="24">
        <v>3124173</v>
      </c>
      <c r="F1235" t="str">
        <f>INDEX([1]Quadro!$B:$B,MATCH(B1235,[1]Quadro!$A:$A,0),0)</f>
        <v>Beiras e Serra da Estrela</v>
      </c>
    </row>
    <row r="1236" spans="1:6" x14ac:dyDescent="0.2">
      <c r="A1236" s="31"/>
      <c r="B1236" s="21" t="s">
        <v>297</v>
      </c>
      <c r="C1236" s="22">
        <v>0</v>
      </c>
      <c r="D1236" s="23">
        <v>5467861</v>
      </c>
      <c r="E1236" s="24">
        <v>5467861</v>
      </c>
      <c r="F1236" t="str">
        <f>INDEX([1]Quadro!$B:$B,MATCH(B1236,[1]Quadro!$A:$A,0),0)</f>
        <v>Área Metropolitana do Porto</v>
      </c>
    </row>
    <row r="1237" spans="1:6" x14ac:dyDescent="0.2">
      <c r="A1237" s="31"/>
      <c r="B1237" s="21" t="s">
        <v>298</v>
      </c>
      <c r="C1237" s="22">
        <v>0</v>
      </c>
      <c r="D1237" s="23">
        <v>3634164</v>
      </c>
      <c r="E1237" s="24">
        <v>3634164</v>
      </c>
      <c r="F1237" t="str">
        <f>INDEX([1]Quadro!$B:$B,MATCH(B1237,[1]Quadro!$A:$A,0),0)</f>
        <v>Região de Aveiro</v>
      </c>
    </row>
    <row r="1238" spans="1:6" x14ac:dyDescent="0.2">
      <c r="A1238" s="31"/>
      <c r="B1238" s="21" t="s">
        <v>299</v>
      </c>
      <c r="C1238" s="22">
        <v>0</v>
      </c>
      <c r="D1238" s="23">
        <v>3194897</v>
      </c>
      <c r="E1238" s="24">
        <v>3194897</v>
      </c>
      <c r="F1238" t="str">
        <f>INDEX([1]Quadro!$B:$B,MATCH(B1238,[1]Quadro!$A:$A,0),0)</f>
        <v>Área Metropolitana do Porto</v>
      </c>
    </row>
    <row r="1239" spans="1:6" x14ac:dyDescent="0.2">
      <c r="A1239" s="31"/>
      <c r="B1239" s="21" t="s">
        <v>300</v>
      </c>
      <c r="C1239" s="22">
        <v>0</v>
      </c>
      <c r="D1239" s="23">
        <v>1869656</v>
      </c>
      <c r="E1239" s="24">
        <v>1869656</v>
      </c>
      <c r="F1239" t="str">
        <f>INDEX([1]Quadro!$B:$B,MATCH(B1239,[1]Quadro!$A:$A,0),0)</f>
        <v>Alto Minho</v>
      </c>
    </row>
    <row r="1240" spans="1:6" x14ac:dyDescent="0.2">
      <c r="A1240" s="31"/>
      <c r="B1240" s="21" t="s">
        <v>301</v>
      </c>
      <c r="C1240" s="22">
        <v>0</v>
      </c>
      <c r="D1240" s="23">
        <v>7291641</v>
      </c>
      <c r="E1240" s="24">
        <v>7291641</v>
      </c>
      <c r="F1240" t="str">
        <f>INDEX([1]Quadro!$B:$B,MATCH(B1240,[1]Quadro!$A:$A,0),0)</f>
        <v>Área Metropolitana do Porto</v>
      </c>
    </row>
    <row r="1241" spans="1:6" x14ac:dyDescent="0.2">
      <c r="A1241" s="31"/>
      <c r="B1241" s="21" t="s">
        <v>302</v>
      </c>
      <c r="C1241" s="22">
        <v>0</v>
      </c>
      <c r="D1241" s="23">
        <v>3519546</v>
      </c>
      <c r="E1241" s="24">
        <v>3519546</v>
      </c>
      <c r="F1241" t="str">
        <f>INDEX([1]Quadro!$B:$B,MATCH(B1241,[1]Quadro!$A:$A,0),0)</f>
        <v>Alto Tâmega</v>
      </c>
    </row>
    <row r="1242" spans="1:6" x14ac:dyDescent="0.2">
      <c r="A1242" s="31"/>
      <c r="B1242" s="21" t="s">
        <v>303</v>
      </c>
      <c r="C1242" s="22">
        <v>0</v>
      </c>
      <c r="D1242" s="23">
        <v>776646</v>
      </c>
      <c r="E1242" s="24">
        <v>776646</v>
      </c>
      <c r="F1242" t="e">
        <f>INDEX([1]Quadro!$B:$B,MATCH(B1242,[1]Quadro!$A:$A,0),0)</f>
        <v>#N/A</v>
      </c>
    </row>
    <row r="1243" spans="1:6" x14ac:dyDescent="0.2">
      <c r="A1243" s="31"/>
      <c r="B1243" s="21" t="s">
        <v>304</v>
      </c>
      <c r="C1243" s="22">
        <v>0</v>
      </c>
      <c r="D1243" s="23">
        <v>1982094</v>
      </c>
      <c r="E1243" s="24">
        <v>1982094</v>
      </c>
      <c r="F1243" t="str">
        <f>INDEX([1]Quadro!$B:$B,MATCH(B1243,[1]Quadro!$A:$A,0),0)</f>
        <v>Alentejo Central</v>
      </c>
    </row>
    <row r="1244" spans="1:6" x14ac:dyDescent="0.2">
      <c r="A1244" s="31"/>
      <c r="B1244" s="21" t="s">
        <v>305</v>
      </c>
      <c r="C1244" s="22">
        <v>0</v>
      </c>
      <c r="D1244" s="23">
        <v>910888</v>
      </c>
      <c r="E1244" s="24">
        <v>910888</v>
      </c>
      <c r="F1244" t="str">
        <f>INDEX([1]Quadro!$B:$B,MATCH(B1244,[1]Quadro!$A:$A,0),0)</f>
        <v>Alentejo Central</v>
      </c>
    </row>
    <row r="1245" spans="1:6" x14ac:dyDescent="0.2">
      <c r="A1245" s="31"/>
      <c r="B1245" s="21" t="s">
        <v>306</v>
      </c>
      <c r="C1245" s="22">
        <v>0</v>
      </c>
      <c r="D1245" s="23">
        <v>12934287</v>
      </c>
      <c r="E1245" s="24">
        <v>12934287</v>
      </c>
      <c r="F1245" t="str">
        <f>INDEX([1]Quadro!$B:$B,MATCH(B1245,[1]Quadro!$A:$A,0),0)</f>
        <v>Alto Minho</v>
      </c>
    </row>
    <row r="1246" spans="1:6" x14ac:dyDescent="0.2">
      <c r="A1246" s="31"/>
      <c r="B1246" s="21" t="s">
        <v>307</v>
      </c>
      <c r="C1246" s="22">
        <v>0</v>
      </c>
      <c r="D1246" s="23">
        <v>806671</v>
      </c>
      <c r="E1246" s="24">
        <v>806671</v>
      </c>
      <c r="F1246" t="str">
        <f>INDEX([1]Quadro!$B:$B,MATCH(B1246,[1]Quadro!$A:$A,0),0)</f>
        <v>Baixo Alentejo</v>
      </c>
    </row>
    <row r="1247" spans="1:6" x14ac:dyDescent="0.2">
      <c r="A1247" s="31"/>
      <c r="B1247" s="21" t="s">
        <v>308</v>
      </c>
      <c r="C1247" s="22">
        <v>0</v>
      </c>
      <c r="D1247" s="23">
        <v>2565922</v>
      </c>
      <c r="E1247" s="24">
        <v>2565922</v>
      </c>
      <c r="F1247" t="str">
        <f>INDEX([1]Quadro!$B:$B,MATCH(B1247,[1]Quadro!$A:$A,0),0)</f>
        <v>Ave</v>
      </c>
    </row>
    <row r="1248" spans="1:6" x14ac:dyDescent="0.2">
      <c r="A1248" s="31"/>
      <c r="B1248" s="21" t="s">
        <v>309</v>
      </c>
      <c r="C1248" s="22">
        <v>0</v>
      </c>
      <c r="D1248" s="23">
        <v>1174212</v>
      </c>
      <c r="E1248" s="24">
        <v>1174212</v>
      </c>
      <c r="F1248" t="str">
        <f>INDEX([1]Quadro!$B:$B,MATCH(B1248,[1]Quadro!$A:$A,0),0)</f>
        <v>Médio Tejo</v>
      </c>
    </row>
    <row r="1249" spans="1:6" x14ac:dyDescent="0.2">
      <c r="A1249" s="31"/>
      <c r="B1249" s="21" t="s">
        <v>310</v>
      </c>
      <c r="C1249" s="22">
        <v>0</v>
      </c>
      <c r="D1249" s="23">
        <v>1707906</v>
      </c>
      <c r="E1249" s="24">
        <v>1707906</v>
      </c>
      <c r="F1249" t="str">
        <f>INDEX([1]Quadro!$B:$B,MATCH(B1249,[1]Quadro!$A:$A,0),0)</f>
        <v>Algarve</v>
      </c>
    </row>
    <row r="1250" spans="1:6" x14ac:dyDescent="0.2">
      <c r="A1250" s="31"/>
      <c r="B1250" s="21" t="s">
        <v>311</v>
      </c>
      <c r="C1250" s="22">
        <v>0</v>
      </c>
      <c r="D1250" s="23">
        <v>13194780</v>
      </c>
      <c r="E1250" s="24">
        <v>13194780</v>
      </c>
      <c r="F1250" t="str">
        <f>INDEX([1]Quadro!$B:$B,MATCH(B1250,[1]Quadro!$A:$A,0),0)</f>
        <v>Área Metropolitana do Porto</v>
      </c>
    </row>
    <row r="1251" spans="1:6" x14ac:dyDescent="0.2">
      <c r="A1251" s="31"/>
      <c r="B1251" s="21" t="s">
        <v>312</v>
      </c>
      <c r="C1251" s="22">
        <v>0</v>
      </c>
      <c r="D1251" s="23">
        <v>1571128</v>
      </c>
      <c r="E1251" s="24">
        <v>1571128</v>
      </c>
      <c r="F1251" t="e">
        <f>INDEX([1]Quadro!$B:$B,MATCH(B1251,[1]Quadro!$A:$A,0),0)</f>
        <v>#N/A</v>
      </c>
    </row>
    <row r="1252" spans="1:6" x14ac:dyDescent="0.2">
      <c r="A1252" s="31"/>
      <c r="B1252" s="21" t="s">
        <v>313</v>
      </c>
      <c r="C1252" s="22">
        <v>0</v>
      </c>
      <c r="D1252" s="23">
        <v>2033070</v>
      </c>
      <c r="E1252" s="24">
        <v>2033070</v>
      </c>
      <c r="F1252" t="str">
        <f>INDEX([1]Quadro!$B:$B,MATCH(B1252,[1]Quadro!$A:$A,0),0)</f>
        <v>Terras de Trás-os-Montes</v>
      </c>
    </row>
    <row r="1253" spans="1:6" x14ac:dyDescent="0.2">
      <c r="A1253" s="31"/>
      <c r="B1253" s="21" t="s">
        <v>314</v>
      </c>
      <c r="C1253" s="22">
        <v>0</v>
      </c>
      <c r="D1253" s="23">
        <v>13096337</v>
      </c>
      <c r="E1253" s="24">
        <v>13096337</v>
      </c>
      <c r="F1253" t="str">
        <f>INDEX([1]Quadro!$B:$B,MATCH(B1253,[1]Quadro!$A:$A,0),0)</f>
        <v>Área Metropolitana de Lisboa</v>
      </c>
    </row>
    <row r="1254" spans="1:6" x14ac:dyDescent="0.2">
      <c r="A1254" s="31"/>
      <c r="B1254" s="21" t="s">
        <v>315</v>
      </c>
      <c r="C1254" s="22">
        <v>0</v>
      </c>
      <c r="D1254" s="23">
        <v>1053430</v>
      </c>
      <c r="E1254" s="24">
        <v>1053430</v>
      </c>
      <c r="F1254" t="e">
        <f>INDEX([1]Quadro!$B:$B,MATCH(B1254,[1]Quadro!$A:$A,0),0)</f>
        <v>#N/A</v>
      </c>
    </row>
    <row r="1255" spans="1:6" x14ac:dyDescent="0.2">
      <c r="A1255" s="31"/>
      <c r="B1255" s="21" t="s">
        <v>316</v>
      </c>
      <c r="C1255" s="22">
        <v>0</v>
      </c>
      <c r="D1255" s="23">
        <v>1581830</v>
      </c>
      <c r="E1255" s="24">
        <v>1581830</v>
      </c>
      <c r="F1255" t="str">
        <f>INDEX([1]Quadro!$B:$B,MATCH(B1255,[1]Quadro!$A:$A,0),0)</f>
        <v>Médio Tejo</v>
      </c>
    </row>
    <row r="1256" spans="1:6" x14ac:dyDescent="0.2">
      <c r="A1256" s="31"/>
      <c r="B1256" s="21" t="s">
        <v>317</v>
      </c>
      <c r="C1256" s="22">
        <v>0</v>
      </c>
      <c r="D1256" s="23">
        <v>2017597</v>
      </c>
      <c r="E1256" s="24">
        <v>2017597</v>
      </c>
      <c r="F1256" t="str">
        <f>INDEX([1]Quadro!$B:$B,MATCH(B1256,[1]Quadro!$A:$A,0),0)</f>
        <v>Alto Minho</v>
      </c>
    </row>
    <row r="1257" spans="1:6" x14ac:dyDescent="0.2">
      <c r="A1257" s="31"/>
      <c r="B1257" s="21" t="s">
        <v>318</v>
      </c>
      <c r="C1257" s="22">
        <v>0</v>
      </c>
      <c r="D1257" s="23">
        <v>17995610</v>
      </c>
      <c r="E1257" s="24">
        <v>17995610</v>
      </c>
      <c r="F1257" t="str">
        <f>INDEX([1]Quadro!$B:$B,MATCH(B1257,[1]Quadro!$A:$A,0),0)</f>
        <v>Ave</v>
      </c>
    </row>
    <row r="1258" spans="1:6" x14ac:dyDescent="0.2">
      <c r="A1258" s="31"/>
      <c r="B1258" s="21" t="s">
        <v>319</v>
      </c>
      <c r="C1258" s="22">
        <v>0</v>
      </c>
      <c r="D1258" s="23">
        <v>2297745</v>
      </c>
      <c r="E1258" s="24">
        <v>2297745</v>
      </c>
      <c r="F1258" t="str">
        <f>INDEX([1]Quadro!$B:$B,MATCH(B1258,[1]Quadro!$A:$A,0),0)</f>
        <v>Douro</v>
      </c>
    </row>
    <row r="1259" spans="1:6" x14ac:dyDescent="0.2">
      <c r="A1259" s="31"/>
      <c r="B1259" s="21" t="s">
        <v>320</v>
      </c>
      <c r="C1259" s="22">
        <v>0</v>
      </c>
      <c r="D1259" s="23">
        <v>35697256</v>
      </c>
      <c r="E1259" s="24">
        <v>35697256</v>
      </c>
      <c r="F1259" t="str">
        <f>INDEX([1]Quadro!$B:$B,MATCH(B1259,[1]Quadro!$A:$A,0),0)</f>
        <v>Área Metropolitana do Porto</v>
      </c>
    </row>
    <row r="1260" spans="1:6" x14ac:dyDescent="0.2">
      <c r="A1260" s="31"/>
      <c r="B1260" s="21" t="s">
        <v>321</v>
      </c>
      <c r="C1260" s="22">
        <v>0</v>
      </c>
      <c r="D1260" s="23">
        <v>7847582</v>
      </c>
      <c r="E1260" s="24">
        <v>7847582</v>
      </c>
      <c r="F1260" t="str">
        <f>INDEX([1]Quadro!$B:$B,MATCH(B1260,[1]Quadro!$A:$A,0),0)</f>
        <v>Médio Tejo</v>
      </c>
    </row>
    <row r="1261" spans="1:6" x14ac:dyDescent="0.2">
      <c r="A1261" s="31"/>
      <c r="B1261" s="21" t="s">
        <v>322</v>
      </c>
      <c r="C1261" s="22">
        <v>0</v>
      </c>
      <c r="D1261" s="23">
        <v>1095642</v>
      </c>
      <c r="E1261" s="24">
        <v>1095642</v>
      </c>
      <c r="F1261" t="str">
        <f>INDEX([1]Quadro!$B:$B,MATCH(B1261,[1]Quadro!$A:$A,0),0)</f>
        <v>Viseu Dão Lafões</v>
      </c>
    </row>
    <row r="1262" spans="1:6" x14ac:dyDescent="0.2">
      <c r="A1262" s="31"/>
      <c r="B1262" s="21" t="s">
        <v>323</v>
      </c>
      <c r="C1262" s="22">
        <v>0</v>
      </c>
      <c r="D1262" s="23">
        <v>741053</v>
      </c>
      <c r="E1262" s="24">
        <v>741053</v>
      </c>
      <c r="F1262" t="str">
        <f>INDEX([1]Quadro!$B:$B,MATCH(B1262,[1]Quadro!$A:$A,0),0)</f>
        <v>Região de Coimbra</v>
      </c>
    </row>
    <row r="1263" spans="1:6" x14ac:dyDescent="0.2">
      <c r="A1263" s="31"/>
      <c r="B1263" s="21" t="s">
        <v>324</v>
      </c>
      <c r="C1263" s="22">
        <v>0</v>
      </c>
      <c r="D1263" s="23">
        <v>3698028</v>
      </c>
      <c r="E1263" s="24">
        <v>3698028</v>
      </c>
      <c r="F1263" t="str">
        <f>INDEX([1]Quadro!$B:$B,MATCH(B1263,[1]Quadro!$A:$A,0),0)</f>
        <v>Alto Tâmega</v>
      </c>
    </row>
    <row r="1264" spans="1:6" x14ac:dyDescent="0.2">
      <c r="A1264" s="31"/>
      <c r="B1264" s="21" t="s">
        <v>325</v>
      </c>
      <c r="C1264" s="22">
        <v>0</v>
      </c>
      <c r="D1264" s="23">
        <v>2066872</v>
      </c>
      <c r="E1264" s="24">
        <v>2066872</v>
      </c>
      <c r="F1264" t="e">
        <f>INDEX([1]Quadro!$B:$B,MATCH(B1264,[1]Quadro!$A:$A,0),0)</f>
        <v>#N/A</v>
      </c>
    </row>
    <row r="1265" spans="1:6" x14ac:dyDescent="0.2">
      <c r="A1265" s="31"/>
      <c r="B1265" s="21" t="s">
        <v>326</v>
      </c>
      <c r="C1265" s="22">
        <v>0</v>
      </c>
      <c r="D1265" s="23">
        <v>8293331</v>
      </c>
      <c r="E1265" s="24">
        <v>8293331</v>
      </c>
      <c r="F1265" t="str">
        <f>INDEX([1]Quadro!$B:$B,MATCH(B1265,[1]Quadro!$A:$A,0),0)</f>
        <v>Douro</v>
      </c>
    </row>
    <row r="1266" spans="1:6" x14ac:dyDescent="0.2">
      <c r="A1266" s="31"/>
      <c r="B1266" s="21" t="s">
        <v>327</v>
      </c>
      <c r="C1266" s="22">
        <v>0</v>
      </c>
      <c r="D1266" s="23">
        <v>3591777</v>
      </c>
      <c r="E1266" s="24">
        <v>3591777</v>
      </c>
      <c r="F1266" t="str">
        <f>INDEX([1]Quadro!$B:$B,MATCH(B1266,[1]Quadro!$A:$A,0),0)</f>
        <v>Algarve</v>
      </c>
    </row>
    <row r="1267" spans="1:6" x14ac:dyDescent="0.2">
      <c r="A1267" s="31"/>
      <c r="B1267" s="21" t="s">
        <v>328</v>
      </c>
      <c r="C1267" s="22">
        <v>0</v>
      </c>
      <c r="D1267" s="23">
        <v>764360</v>
      </c>
      <c r="E1267" s="24">
        <v>764360</v>
      </c>
      <c r="F1267" t="str">
        <f>INDEX([1]Quadro!$B:$B,MATCH(B1267,[1]Quadro!$A:$A,0),0)</f>
        <v>Beira Baixa</v>
      </c>
    </row>
    <row r="1268" spans="1:6" x14ac:dyDescent="0.2">
      <c r="A1268" s="31"/>
      <c r="B1268" s="21" t="s">
        <v>329</v>
      </c>
      <c r="C1268" s="22">
        <v>0</v>
      </c>
      <c r="D1268" s="23">
        <v>7643735</v>
      </c>
      <c r="E1268" s="24">
        <v>7643735</v>
      </c>
      <c r="F1268" t="str">
        <f>INDEX([1]Quadro!$B:$B,MATCH(B1268,[1]Quadro!$A:$A,0),0)</f>
        <v>Cávado</v>
      </c>
    </row>
    <row r="1269" spans="1:6" x14ac:dyDescent="0.2">
      <c r="A1269" s="31"/>
      <c r="B1269" s="21" t="s">
        <v>330</v>
      </c>
      <c r="C1269" s="22">
        <v>0</v>
      </c>
      <c r="D1269" s="23">
        <v>1108257</v>
      </c>
      <c r="E1269" s="24">
        <v>1108257</v>
      </c>
      <c r="F1269" t="str">
        <f>INDEX([1]Quadro!$B:$B,MATCH(B1269,[1]Quadro!$A:$A,0),0)</f>
        <v>Alentejo Central</v>
      </c>
    </row>
    <row r="1270" spans="1:6" x14ac:dyDescent="0.2">
      <c r="A1270" s="31"/>
      <c r="B1270" s="21" t="s">
        <v>331</v>
      </c>
      <c r="C1270" s="22">
        <v>0</v>
      </c>
      <c r="D1270" s="23">
        <v>1832302</v>
      </c>
      <c r="E1270" s="24">
        <v>1832302</v>
      </c>
      <c r="F1270" t="str">
        <f>INDEX([1]Quadro!$B:$B,MATCH(B1270,[1]Quadro!$A:$A,0),0)</f>
        <v>Terras de Trás-os-Montes</v>
      </c>
    </row>
    <row r="1271" spans="1:6" x14ac:dyDescent="0.2">
      <c r="A1271" s="31"/>
      <c r="B1271" s="21" t="s">
        <v>332</v>
      </c>
      <c r="C1271" s="22">
        <v>0</v>
      </c>
      <c r="D1271" s="23">
        <v>3018823</v>
      </c>
      <c r="E1271" s="24">
        <v>3018823</v>
      </c>
      <c r="F1271" t="str">
        <f>INDEX([1]Quadro!$B:$B,MATCH(B1271,[1]Quadro!$A:$A,0),0)</f>
        <v>Terras de Trás-os-Montes</v>
      </c>
    </row>
    <row r="1272" spans="1:6" x14ac:dyDescent="0.2">
      <c r="A1272" s="31"/>
      <c r="B1272" s="21" t="s">
        <v>333</v>
      </c>
      <c r="C1272" s="22">
        <v>0</v>
      </c>
      <c r="D1272" s="23">
        <v>16927870</v>
      </c>
      <c r="E1272" s="24">
        <v>16927870</v>
      </c>
      <c r="F1272" t="str">
        <f>INDEX([1]Quadro!$B:$B,MATCH(B1272,[1]Quadro!$A:$A,0),0)</f>
        <v>Viseu Dão Lafões</v>
      </c>
    </row>
    <row r="1273" spans="1:6" x14ac:dyDescent="0.2">
      <c r="A1273" s="31"/>
      <c r="B1273" s="21" t="s">
        <v>334</v>
      </c>
      <c r="C1273" s="22">
        <v>0</v>
      </c>
      <c r="D1273" s="23">
        <v>2287520</v>
      </c>
      <c r="E1273" s="24">
        <v>2287520</v>
      </c>
      <c r="F1273" t="str">
        <f>INDEX([1]Quadro!$B:$B,MATCH(B1273,[1]Quadro!$A:$A,0),0)</f>
        <v>Ave</v>
      </c>
    </row>
    <row r="1274" spans="1:6" x14ac:dyDescent="0.2">
      <c r="A1274" s="31"/>
      <c r="B1274" s="21" t="s">
        <v>335</v>
      </c>
      <c r="C1274" s="22">
        <v>0</v>
      </c>
      <c r="D1274" s="23">
        <v>1929110</v>
      </c>
      <c r="E1274" s="24">
        <v>1929110</v>
      </c>
      <c r="F1274" t="str">
        <f>INDEX([1]Quadro!$B:$B,MATCH(B1274,[1]Quadro!$A:$A,0),0)</f>
        <v>Viseu Dão Lafões</v>
      </c>
    </row>
    <row r="1275" spans="1:6" x14ac:dyDescent="0.2">
      <c r="A1275" s="12" t="s">
        <v>341</v>
      </c>
      <c r="B1275" s="13"/>
      <c r="C1275" s="18">
        <v>13728317</v>
      </c>
      <c r="D1275" s="19">
        <v>1458952581</v>
      </c>
      <c r="E1275" s="20">
        <v>1472680898</v>
      </c>
      <c r="F1275" t="e">
        <f>INDEX([1]Quadro!$B:$B,MATCH(B1275,[1]Quadro!$A:$A,0),0)</f>
        <v>#N/A</v>
      </c>
    </row>
    <row r="1276" spans="1:6" x14ac:dyDescent="0.2">
      <c r="A1276" s="12" t="s">
        <v>23</v>
      </c>
      <c r="B1276" s="12" t="s">
        <v>28</v>
      </c>
      <c r="C1276" s="18">
        <v>55809156</v>
      </c>
      <c r="D1276" s="19">
        <v>3588028</v>
      </c>
      <c r="E1276" s="20">
        <v>59397184</v>
      </c>
      <c r="F1276" t="str">
        <f>INDEX([1]Quadro!$B:$B,MATCH(B1276,[1]Quadro!$A:$A,0),0)</f>
        <v>Médio Tejo</v>
      </c>
    </row>
    <row r="1277" spans="1:6" x14ac:dyDescent="0.2">
      <c r="A1277" s="31"/>
      <c r="B1277" s="21" t="s">
        <v>29</v>
      </c>
      <c r="C1277" s="22">
        <v>121590247</v>
      </c>
      <c r="D1277" s="23">
        <v>11182560</v>
      </c>
      <c r="E1277" s="24">
        <v>132772807</v>
      </c>
      <c r="F1277" t="str">
        <f>INDEX([1]Quadro!$B:$B,MATCH(B1277,[1]Quadro!$A:$A,0),0)</f>
        <v>Região de Aveiro</v>
      </c>
    </row>
    <row r="1278" spans="1:6" x14ac:dyDescent="0.2">
      <c r="A1278" s="31"/>
      <c r="B1278" s="21" t="s">
        <v>30</v>
      </c>
      <c r="C1278" s="22">
        <v>3652010</v>
      </c>
      <c r="D1278" s="23">
        <v>652935</v>
      </c>
      <c r="E1278" s="24">
        <v>4304945</v>
      </c>
      <c r="F1278" t="str">
        <f>INDEX([1]Quadro!$B:$B,MATCH(B1278,[1]Quadro!$A:$A,0),0)</f>
        <v>Viseu Dão Lafões</v>
      </c>
    </row>
    <row r="1279" spans="1:6" x14ac:dyDescent="0.2">
      <c r="A1279" s="31"/>
      <c r="B1279" s="21" t="s">
        <v>31</v>
      </c>
      <c r="C1279" s="22">
        <v>166868</v>
      </c>
      <c r="D1279" s="23">
        <v>1647386</v>
      </c>
      <c r="E1279" s="24">
        <v>1814254</v>
      </c>
      <c r="F1279" t="str">
        <f>INDEX([1]Quadro!$B:$B,MATCH(B1279,[1]Quadro!$A:$A,0),0)</f>
        <v>Alentejo Central</v>
      </c>
    </row>
    <row r="1280" spans="1:6" x14ac:dyDescent="0.2">
      <c r="A1280" s="31"/>
      <c r="B1280" s="21" t="s">
        <v>32</v>
      </c>
      <c r="C1280" s="22">
        <v>110522956</v>
      </c>
      <c r="D1280" s="23">
        <v>5124949</v>
      </c>
      <c r="E1280" s="24">
        <v>115647905</v>
      </c>
      <c r="F1280" t="str">
        <f>INDEX([1]Quadro!$B:$B,MATCH(B1280,[1]Quadro!$A:$A,0),0)</f>
        <v>Região de Aveiro</v>
      </c>
    </row>
    <row r="1281" spans="1:6" x14ac:dyDescent="0.2">
      <c r="A1281" s="31"/>
      <c r="B1281" s="21" t="s">
        <v>33</v>
      </c>
      <c r="C1281" s="22">
        <v>9403014</v>
      </c>
      <c r="D1281" s="23">
        <v>7914422</v>
      </c>
      <c r="E1281" s="24">
        <v>17317436</v>
      </c>
      <c r="F1281" t="str">
        <f>INDEX([1]Quadro!$B:$B,MATCH(B1281,[1]Quadro!$A:$A,0),0)</f>
        <v>Algarve</v>
      </c>
    </row>
    <row r="1282" spans="1:6" x14ac:dyDescent="0.2">
      <c r="A1282" s="31"/>
      <c r="B1282" s="21" t="s">
        <v>34</v>
      </c>
      <c r="C1282" s="22">
        <v>7631228</v>
      </c>
      <c r="D1282" s="23">
        <v>1553992</v>
      </c>
      <c r="E1282" s="24">
        <v>9185220</v>
      </c>
      <c r="F1282" t="str">
        <f>INDEX([1]Quadro!$B:$B,MATCH(B1282,[1]Quadro!$A:$A,0),0)</f>
        <v>Alentejo Litoral</v>
      </c>
    </row>
    <row r="1283" spans="1:6" x14ac:dyDescent="0.2">
      <c r="A1283" s="31"/>
      <c r="B1283" s="21" t="s">
        <v>35</v>
      </c>
      <c r="C1283" s="22">
        <v>27917040</v>
      </c>
      <c r="D1283" s="23">
        <v>3210838</v>
      </c>
      <c r="E1283" s="24">
        <v>31127878</v>
      </c>
      <c r="F1283" t="str">
        <f>INDEX([1]Quadro!$B:$B,MATCH(B1283,[1]Quadro!$A:$A,0),0)</f>
        <v>Médio Tejo</v>
      </c>
    </row>
    <row r="1284" spans="1:6" x14ac:dyDescent="0.2">
      <c r="A1284" s="31"/>
      <c r="B1284" s="21" t="s">
        <v>36</v>
      </c>
      <c r="C1284" s="22">
        <v>99041634</v>
      </c>
      <c r="D1284" s="23">
        <v>12157942</v>
      </c>
      <c r="E1284" s="24">
        <v>111199576</v>
      </c>
      <c r="F1284" t="str">
        <f>INDEX([1]Quadro!$B:$B,MATCH(B1284,[1]Quadro!$A:$A,0),0)</f>
        <v>Oeste</v>
      </c>
    </row>
    <row r="1285" spans="1:6" x14ac:dyDescent="0.2">
      <c r="A1285" s="31"/>
      <c r="B1285" s="21" t="s">
        <v>37</v>
      </c>
      <c r="C1285" s="22">
        <v>14115365</v>
      </c>
      <c r="D1285" s="23">
        <v>1591104</v>
      </c>
      <c r="E1285" s="24">
        <v>15706469</v>
      </c>
      <c r="F1285" t="str">
        <f>INDEX([1]Quadro!$B:$B,MATCH(B1285,[1]Quadro!$A:$A,0),0)</f>
        <v>Área Metropolitana de Lisboa</v>
      </c>
    </row>
    <row r="1286" spans="1:6" x14ac:dyDescent="0.2">
      <c r="A1286" s="31"/>
      <c r="B1286" s="21" t="s">
        <v>38</v>
      </c>
      <c r="C1286" s="22">
        <v>11809</v>
      </c>
      <c r="D1286" s="23">
        <v>287995</v>
      </c>
      <c r="E1286" s="24">
        <v>299804</v>
      </c>
      <c r="F1286" t="str">
        <f>INDEX([1]Quadro!$B:$B,MATCH(B1286,[1]Quadro!$A:$A,0),0)</f>
        <v>Algarve</v>
      </c>
    </row>
    <row r="1287" spans="1:6" x14ac:dyDescent="0.2">
      <c r="A1287" s="31"/>
      <c r="B1287" s="21" t="s">
        <v>39</v>
      </c>
      <c r="C1287" s="22">
        <v>96068810</v>
      </c>
      <c r="D1287" s="23">
        <v>4058045</v>
      </c>
      <c r="E1287" s="24">
        <v>100126855</v>
      </c>
      <c r="F1287" t="str">
        <f>INDEX([1]Quadro!$B:$B,MATCH(B1287,[1]Quadro!$A:$A,0),0)</f>
        <v>Oeste</v>
      </c>
    </row>
    <row r="1288" spans="1:6" x14ac:dyDescent="0.2">
      <c r="A1288" s="31"/>
      <c r="B1288" s="21" t="s">
        <v>40</v>
      </c>
      <c r="C1288" s="22">
        <v>197612</v>
      </c>
      <c r="D1288" s="23">
        <v>340671</v>
      </c>
      <c r="E1288" s="24">
        <v>538283</v>
      </c>
      <c r="F1288" t="str">
        <f>INDEX([1]Quadro!$B:$B,MATCH(B1288,[1]Quadro!$A:$A,0),0)</f>
        <v>Terras de Trás-os-Montes</v>
      </c>
    </row>
    <row r="1289" spans="1:6" x14ac:dyDescent="0.2">
      <c r="A1289" s="31"/>
      <c r="B1289" s="21" t="s">
        <v>41</v>
      </c>
      <c r="C1289" s="22">
        <v>14091380</v>
      </c>
      <c r="D1289" s="23">
        <v>766374</v>
      </c>
      <c r="E1289" s="24">
        <v>14857754</v>
      </c>
      <c r="F1289" t="str">
        <f>INDEX([1]Quadro!$B:$B,MATCH(B1289,[1]Quadro!$A:$A,0),0)</f>
        <v>Douro</v>
      </c>
    </row>
    <row r="1290" spans="1:6" x14ac:dyDescent="0.2">
      <c r="A1290" s="31"/>
      <c r="B1290" s="21" t="s">
        <v>42</v>
      </c>
      <c r="C1290" s="22">
        <v>255103</v>
      </c>
      <c r="D1290" s="23">
        <v>638077</v>
      </c>
      <c r="E1290" s="24">
        <v>893180</v>
      </c>
      <c r="F1290" t="str">
        <f>INDEX([1]Quadro!$B:$B,MATCH(B1290,[1]Quadro!$A:$A,0),0)</f>
        <v>Algarve</v>
      </c>
    </row>
    <row r="1291" spans="1:6" x14ac:dyDescent="0.2">
      <c r="A1291" s="31"/>
      <c r="B1291" s="21" t="s">
        <v>43</v>
      </c>
      <c r="C1291" s="22">
        <v>120676259</v>
      </c>
      <c r="D1291" s="23">
        <v>1145774</v>
      </c>
      <c r="E1291" s="24">
        <v>121822033</v>
      </c>
      <c r="F1291" t="str">
        <f>INDEX([1]Quadro!$B:$B,MATCH(B1291,[1]Quadro!$A:$A,0),0)</f>
        <v>Baixo Alentejo</v>
      </c>
    </row>
    <row r="1292" spans="1:6" x14ac:dyDescent="0.2">
      <c r="A1292" s="31"/>
      <c r="B1292" s="21" t="s">
        <v>44</v>
      </c>
      <c r="C1292" s="22">
        <v>62081334</v>
      </c>
      <c r="D1292" s="23">
        <v>6427482</v>
      </c>
      <c r="E1292" s="24">
        <v>68508816</v>
      </c>
      <c r="F1292" t="str">
        <f>INDEX([1]Quadro!$B:$B,MATCH(B1292,[1]Quadro!$A:$A,0),0)</f>
        <v>Área Metropolitana de Lisboa</v>
      </c>
    </row>
    <row r="1293" spans="1:6" x14ac:dyDescent="0.2">
      <c r="A1293" s="31"/>
      <c r="B1293" s="21" t="s">
        <v>45</v>
      </c>
      <c r="C1293" s="22">
        <v>445506</v>
      </c>
      <c r="D1293" s="23">
        <v>477509</v>
      </c>
      <c r="E1293" s="24">
        <v>923015</v>
      </c>
      <c r="F1293" t="str">
        <f>INDEX([1]Quadro!$B:$B,MATCH(B1293,[1]Quadro!$A:$A,0),0)</f>
        <v>Beiras e Serra da Estrela</v>
      </c>
    </row>
    <row r="1294" spans="1:6" x14ac:dyDescent="0.2">
      <c r="A1294" s="31"/>
      <c r="B1294" s="21" t="s">
        <v>46</v>
      </c>
      <c r="C1294" s="22">
        <v>17124697</v>
      </c>
      <c r="D1294" s="23">
        <v>2670175</v>
      </c>
      <c r="E1294" s="24">
        <v>19794872</v>
      </c>
      <c r="F1294" t="str">
        <f>INDEX([1]Quadro!$B:$B,MATCH(B1294,[1]Quadro!$A:$A,0),0)</f>
        <v>Lezíria do Tejo</v>
      </c>
    </row>
    <row r="1295" spans="1:6" x14ac:dyDescent="0.2">
      <c r="A1295" s="31"/>
      <c r="B1295" s="21" t="s">
        <v>47</v>
      </c>
      <c r="C1295" s="22">
        <v>1176527</v>
      </c>
      <c r="D1295" s="23">
        <v>593855</v>
      </c>
      <c r="E1295" s="24">
        <v>1770382</v>
      </c>
      <c r="F1295" t="str">
        <f>INDEX([1]Quadro!$B:$B,MATCH(B1295,[1]Quadro!$A:$A,0),0)</f>
        <v>Baixo Alentejo</v>
      </c>
    </row>
    <row r="1296" spans="1:6" x14ac:dyDescent="0.2">
      <c r="A1296" s="31"/>
      <c r="B1296" s="21" t="s">
        <v>48</v>
      </c>
      <c r="C1296" s="22">
        <v>20453372</v>
      </c>
      <c r="D1296" s="23">
        <v>651926</v>
      </c>
      <c r="E1296" s="24">
        <v>21105298</v>
      </c>
      <c r="F1296" t="str">
        <f>INDEX([1]Quadro!$B:$B,MATCH(B1296,[1]Quadro!$A:$A,0),0)</f>
        <v>Lezíria do Tejo</v>
      </c>
    </row>
    <row r="1297" spans="1:6" x14ac:dyDescent="0.2">
      <c r="A1297" s="31"/>
      <c r="B1297" s="21" t="s">
        <v>49</v>
      </c>
      <c r="C1297" s="22">
        <v>487226</v>
      </c>
      <c r="D1297" s="23">
        <v>190738</v>
      </c>
      <c r="E1297" s="24">
        <v>677964</v>
      </c>
      <c r="F1297" t="str">
        <f>INDEX([1]Quadro!$B:$B,MATCH(B1297,[1]Quadro!$A:$A,0),0)</f>
        <v>Alto Alentejo</v>
      </c>
    </row>
    <row r="1298" spans="1:6" x14ac:dyDescent="0.2">
      <c r="A1298" s="31"/>
      <c r="B1298" s="21" t="s">
        <v>50</v>
      </c>
      <c r="C1298" s="22">
        <v>645492</v>
      </c>
      <c r="D1298" s="23">
        <v>695456</v>
      </c>
      <c r="E1298" s="24">
        <v>1340948</v>
      </c>
      <c r="F1298" t="str">
        <f>INDEX([1]Quadro!$B:$B,MATCH(B1298,[1]Quadro!$A:$A,0),0)</f>
        <v>Região de Leiria</v>
      </c>
    </row>
    <row r="1299" spans="1:6" x14ac:dyDescent="0.2">
      <c r="A1299" s="31"/>
      <c r="B1299" s="21" t="s">
        <v>51</v>
      </c>
      <c r="C1299" s="22">
        <v>3018909</v>
      </c>
      <c r="D1299" s="23">
        <v>204144</v>
      </c>
      <c r="E1299" s="24">
        <v>3223053</v>
      </c>
      <c r="F1299" t="str">
        <f>INDEX([1]Quadro!$B:$B,MATCH(B1299,[1]Quadro!$A:$A,0),0)</f>
        <v>Baixo Alentejo</v>
      </c>
    </row>
    <row r="1300" spans="1:6" x14ac:dyDescent="0.2">
      <c r="A1300" s="31"/>
      <c r="B1300" s="21" t="s">
        <v>52</v>
      </c>
      <c r="C1300" s="22">
        <v>88767717</v>
      </c>
      <c r="D1300" s="23">
        <v>8065292</v>
      </c>
      <c r="E1300" s="24">
        <v>96833009</v>
      </c>
      <c r="F1300" t="str">
        <f>INDEX([1]Quadro!$B:$B,MATCH(B1300,[1]Quadro!$A:$A,0),0)</f>
        <v>Área Metropolitana de Lisboa</v>
      </c>
    </row>
    <row r="1301" spans="1:6" x14ac:dyDescent="0.2">
      <c r="A1301" s="31"/>
      <c r="B1301" s="21" t="s">
        <v>53</v>
      </c>
      <c r="C1301" s="22">
        <v>17761078</v>
      </c>
      <c r="D1301" s="23">
        <v>5456145</v>
      </c>
      <c r="E1301" s="24">
        <v>23217223</v>
      </c>
      <c r="F1301" t="str">
        <f>INDEX([1]Quadro!$B:$B,MATCH(B1301,[1]Quadro!$A:$A,0),0)</f>
        <v>Tâmega e Sousa</v>
      </c>
    </row>
    <row r="1302" spans="1:6" x14ac:dyDescent="0.2">
      <c r="A1302" s="31"/>
      <c r="B1302" s="21" t="s">
        <v>54</v>
      </c>
      <c r="C1302" s="22">
        <v>3701127</v>
      </c>
      <c r="D1302" s="23">
        <v>1534600</v>
      </c>
      <c r="E1302" s="24">
        <v>5235727</v>
      </c>
      <c r="F1302" t="str">
        <f>INDEX([1]Quadro!$B:$B,MATCH(B1302,[1]Quadro!$A:$A,0),0)</f>
        <v>Cávado</v>
      </c>
    </row>
    <row r="1303" spans="1:6" x14ac:dyDescent="0.2">
      <c r="A1303" s="31"/>
      <c r="B1303" s="21" t="s">
        <v>55</v>
      </c>
      <c r="C1303" s="22">
        <v>64015167</v>
      </c>
      <c r="D1303" s="23">
        <v>4853876</v>
      </c>
      <c r="E1303" s="24">
        <v>68869043</v>
      </c>
      <c r="F1303" t="str">
        <f>INDEX([1]Quadro!$B:$B,MATCH(B1303,[1]Quadro!$A:$A,0),0)</f>
        <v>Região de Aveiro</v>
      </c>
    </row>
    <row r="1304" spans="1:6" x14ac:dyDescent="0.2">
      <c r="A1304" s="31"/>
      <c r="B1304" s="21" t="s">
        <v>56</v>
      </c>
      <c r="C1304" s="22">
        <v>23593043</v>
      </c>
      <c r="D1304" s="23">
        <v>2513817</v>
      </c>
      <c r="E1304" s="24">
        <v>26106860</v>
      </c>
      <c r="F1304" t="e">
        <f>INDEX([1]Quadro!$B:$B,MATCH(B1304,[1]Quadro!$A:$A,0),0)</f>
        <v>#N/A</v>
      </c>
    </row>
    <row r="1305" spans="1:6" x14ac:dyDescent="0.2">
      <c r="A1305" s="31"/>
      <c r="B1305" s="21" t="s">
        <v>57</v>
      </c>
      <c r="C1305" s="22">
        <v>11844191</v>
      </c>
      <c r="D1305" s="23">
        <v>1013018</v>
      </c>
      <c r="E1305" s="24">
        <v>12857209</v>
      </c>
      <c r="F1305" t="str">
        <f>INDEX([1]Quadro!$B:$B,MATCH(B1305,[1]Quadro!$A:$A,0),0)</f>
        <v>Região de Leiria</v>
      </c>
    </row>
    <row r="1306" spans="1:6" x14ac:dyDescent="0.2">
      <c r="A1306" s="31"/>
      <c r="B1306" s="21" t="s">
        <v>58</v>
      </c>
      <c r="C1306" s="22">
        <v>35189903</v>
      </c>
      <c r="D1306" s="23">
        <v>2524543</v>
      </c>
      <c r="E1306" s="24">
        <v>37714446</v>
      </c>
      <c r="F1306" t="str">
        <f>INDEX([1]Quadro!$B:$B,MATCH(B1306,[1]Quadro!$A:$A,0),0)</f>
        <v>Alto Minho</v>
      </c>
    </row>
    <row r="1307" spans="1:6" x14ac:dyDescent="0.2">
      <c r="A1307" s="31"/>
      <c r="B1307" s="21" t="s">
        <v>59</v>
      </c>
      <c r="C1307" s="22">
        <v>23363822</v>
      </c>
      <c r="D1307" s="23">
        <v>1086187</v>
      </c>
      <c r="E1307" s="24">
        <v>24450009</v>
      </c>
      <c r="F1307" t="str">
        <f>INDEX([1]Quadro!$B:$B,MATCH(B1307,[1]Quadro!$A:$A,0),0)</f>
        <v>Região de Coimbra</v>
      </c>
    </row>
    <row r="1308" spans="1:6" x14ac:dyDescent="0.2">
      <c r="A1308" s="31"/>
      <c r="B1308" s="21" t="s">
        <v>60</v>
      </c>
      <c r="C1308" s="22">
        <v>2743915</v>
      </c>
      <c r="D1308" s="23">
        <v>1394294</v>
      </c>
      <c r="E1308" s="24">
        <v>4138209</v>
      </c>
      <c r="F1308" t="str">
        <f>INDEX([1]Quadro!$B:$B,MATCH(B1308,[1]Quadro!$A:$A,0),0)</f>
        <v>Douro</v>
      </c>
    </row>
    <row r="1309" spans="1:6" x14ac:dyDescent="0.2">
      <c r="A1309" s="31"/>
      <c r="B1309" s="21" t="s">
        <v>61</v>
      </c>
      <c r="C1309" s="22">
        <v>8993318</v>
      </c>
      <c r="D1309" s="23">
        <v>3765312</v>
      </c>
      <c r="E1309" s="24">
        <v>12758630</v>
      </c>
      <c r="F1309" t="str">
        <f>INDEX([1]Quadro!$B:$B,MATCH(B1309,[1]Quadro!$A:$A,0),0)</f>
        <v>Área Metropolitana do Porto</v>
      </c>
    </row>
    <row r="1310" spans="1:6" x14ac:dyDescent="0.2">
      <c r="A1310" s="31"/>
      <c r="B1310" s="21" t="s">
        <v>62</v>
      </c>
      <c r="C1310" s="22">
        <v>1880486</v>
      </c>
      <c r="D1310" s="23">
        <v>1320570</v>
      </c>
      <c r="E1310" s="24">
        <v>3201056</v>
      </c>
      <c r="F1310" t="str">
        <f>INDEX([1]Quadro!$B:$B,MATCH(B1310,[1]Quadro!$A:$A,0),0)</f>
        <v>Alentejo Central</v>
      </c>
    </row>
    <row r="1311" spans="1:6" x14ac:dyDescent="0.2">
      <c r="A1311" s="31"/>
      <c r="B1311" s="21" t="s">
        <v>63</v>
      </c>
      <c r="C1311" s="22">
        <v>189085</v>
      </c>
      <c r="D1311" s="23">
        <v>275496</v>
      </c>
      <c r="E1311" s="24">
        <v>464581</v>
      </c>
      <c r="F1311" t="str">
        <f>INDEX([1]Quadro!$B:$B,MATCH(B1311,[1]Quadro!$A:$A,0),0)</f>
        <v>Alto Alentejo</v>
      </c>
    </row>
    <row r="1312" spans="1:6" x14ac:dyDescent="0.2">
      <c r="A1312" s="31"/>
      <c r="B1312" s="21" t="s">
        <v>64</v>
      </c>
      <c r="C1312" s="22">
        <v>2835525</v>
      </c>
      <c r="D1312" s="23">
        <v>1562196</v>
      </c>
      <c r="E1312" s="24">
        <v>4397721</v>
      </c>
      <c r="F1312" t="str">
        <f>INDEX([1]Quadro!$B:$B,MATCH(B1312,[1]Quadro!$A:$A,0),0)</f>
        <v>Oeste</v>
      </c>
    </row>
    <row r="1313" spans="1:6" x14ac:dyDescent="0.2">
      <c r="A1313" s="31"/>
      <c r="B1313" s="21" t="s">
        <v>65</v>
      </c>
      <c r="C1313" s="22">
        <v>286909102</v>
      </c>
      <c r="D1313" s="23">
        <v>11136046</v>
      </c>
      <c r="E1313" s="24">
        <v>298045148</v>
      </c>
      <c r="F1313" t="str">
        <f>INDEX([1]Quadro!$B:$B,MATCH(B1313,[1]Quadro!$A:$A,0),0)</f>
        <v>Região de Aveiro</v>
      </c>
    </row>
    <row r="1314" spans="1:6" x14ac:dyDescent="0.2">
      <c r="A1314" s="31"/>
      <c r="B1314" s="21" t="s">
        <v>66</v>
      </c>
      <c r="C1314" s="22">
        <v>16791801</v>
      </c>
      <c r="D1314" s="23">
        <v>496828</v>
      </c>
      <c r="E1314" s="24">
        <v>17288629</v>
      </c>
      <c r="F1314" t="str">
        <f>INDEX([1]Quadro!$B:$B,MATCH(B1314,[1]Quadro!$A:$A,0),0)</f>
        <v>Alto Alentejo</v>
      </c>
    </row>
    <row r="1315" spans="1:6" x14ac:dyDescent="0.2">
      <c r="A1315" s="31"/>
      <c r="B1315" s="21" t="s">
        <v>67</v>
      </c>
      <c r="C1315" s="22">
        <v>52898927</v>
      </c>
      <c r="D1315" s="23">
        <v>2117621</v>
      </c>
      <c r="E1315" s="24">
        <v>55016548</v>
      </c>
      <c r="F1315" t="str">
        <f>INDEX([1]Quadro!$B:$B,MATCH(B1315,[1]Quadro!$A:$A,0),0)</f>
        <v>Lezíria do Tejo</v>
      </c>
    </row>
    <row r="1316" spans="1:6" x14ac:dyDescent="0.2">
      <c r="A1316" s="31"/>
      <c r="B1316" s="21" t="s">
        <v>68</v>
      </c>
      <c r="C1316" s="22">
        <v>1465478</v>
      </c>
      <c r="D1316" s="23">
        <v>1674054</v>
      </c>
      <c r="E1316" s="24">
        <v>3139532</v>
      </c>
      <c r="F1316" t="str">
        <f>INDEX([1]Quadro!$B:$B,MATCH(B1316,[1]Quadro!$A:$A,0),0)</f>
        <v>Tâmega e Sousa</v>
      </c>
    </row>
    <row r="1317" spans="1:6" x14ac:dyDescent="0.2">
      <c r="A1317" s="31"/>
      <c r="B1317" s="21" t="s">
        <v>69</v>
      </c>
      <c r="C1317" s="22">
        <v>159674916</v>
      </c>
      <c r="D1317" s="23">
        <v>27495534</v>
      </c>
      <c r="E1317" s="24">
        <v>187170450</v>
      </c>
      <c r="F1317" t="str">
        <f>INDEX([1]Quadro!$B:$B,MATCH(B1317,[1]Quadro!$A:$A,0),0)</f>
        <v>Cávado</v>
      </c>
    </row>
    <row r="1318" spans="1:6" x14ac:dyDescent="0.2">
      <c r="A1318" s="31"/>
      <c r="B1318" s="21" t="s">
        <v>70</v>
      </c>
      <c r="C1318" s="22">
        <v>1569047</v>
      </c>
      <c r="D1318" s="23">
        <v>344333</v>
      </c>
      <c r="E1318" s="24">
        <v>1913380</v>
      </c>
      <c r="F1318" t="str">
        <f>INDEX([1]Quadro!$B:$B,MATCH(B1318,[1]Quadro!$A:$A,0),0)</f>
        <v>Baixo Alentejo</v>
      </c>
    </row>
    <row r="1319" spans="1:6" x14ac:dyDescent="0.2">
      <c r="A1319" s="31"/>
      <c r="B1319" s="21" t="s">
        <v>71</v>
      </c>
      <c r="C1319" s="22">
        <v>65177524</v>
      </c>
      <c r="D1319" s="23">
        <v>5730469</v>
      </c>
      <c r="E1319" s="24">
        <v>70907993</v>
      </c>
      <c r="F1319" t="str">
        <f>INDEX([1]Quadro!$B:$B,MATCH(B1319,[1]Quadro!$A:$A,0),0)</f>
        <v>Área Metropolitana de Lisboa</v>
      </c>
    </row>
    <row r="1320" spans="1:6" x14ac:dyDescent="0.2">
      <c r="A1320" s="31"/>
      <c r="B1320" s="21" t="s">
        <v>72</v>
      </c>
      <c r="C1320" s="22">
        <v>31911711</v>
      </c>
      <c r="D1320" s="23">
        <v>3122950</v>
      </c>
      <c r="E1320" s="24">
        <v>35034661</v>
      </c>
      <c r="F1320" t="str">
        <f>INDEX([1]Quadro!$B:$B,MATCH(B1320,[1]Quadro!$A:$A,0),0)</f>
        <v>Região de Leiria</v>
      </c>
    </row>
    <row r="1321" spans="1:6" x14ac:dyDescent="0.2">
      <c r="A1321" s="31"/>
      <c r="B1321" s="21" t="s">
        <v>73</v>
      </c>
      <c r="C1321" s="22">
        <v>15084470</v>
      </c>
      <c r="D1321" s="23">
        <v>3266729</v>
      </c>
      <c r="E1321" s="24">
        <v>18351199</v>
      </c>
      <c r="F1321" t="str">
        <f>INDEX([1]Quadro!$B:$B,MATCH(B1321,[1]Quadro!$A:$A,0),0)</f>
        <v>Baixo Alentejo</v>
      </c>
    </row>
    <row r="1322" spans="1:6" x14ac:dyDescent="0.2">
      <c r="A1322" s="31"/>
      <c r="B1322" s="21" t="s">
        <v>74</v>
      </c>
      <c r="C1322" s="22">
        <v>1811020</v>
      </c>
      <c r="D1322" s="23">
        <v>557273</v>
      </c>
      <c r="E1322" s="24">
        <v>2368293</v>
      </c>
      <c r="F1322" t="str">
        <f>INDEX([1]Quadro!$B:$B,MATCH(B1322,[1]Quadro!$A:$A,0),0)</f>
        <v>Beiras e Serra da Estrela</v>
      </c>
    </row>
    <row r="1323" spans="1:6" x14ac:dyDescent="0.2">
      <c r="A1323" s="31"/>
      <c r="B1323" s="21" t="s">
        <v>75</v>
      </c>
      <c r="C1323" s="22">
        <v>46161281</v>
      </c>
      <c r="D1323" s="23">
        <v>3601223</v>
      </c>
      <c r="E1323" s="24">
        <v>49762504</v>
      </c>
      <c r="F1323" t="str">
        <f>INDEX([1]Quadro!$B:$B,MATCH(B1323,[1]Quadro!$A:$A,0),0)</f>
        <v>Lezíria do Tejo</v>
      </c>
    </row>
    <row r="1324" spans="1:6" x14ac:dyDescent="0.2">
      <c r="A1324" s="31"/>
      <c r="B1324" s="21" t="s">
        <v>76</v>
      </c>
      <c r="C1324" s="22">
        <v>2109385</v>
      </c>
      <c r="D1324" s="23">
        <v>965133</v>
      </c>
      <c r="E1324" s="24">
        <v>3074518</v>
      </c>
      <c r="F1324" t="str">
        <f>INDEX([1]Quadro!$B:$B,MATCH(B1324,[1]Quadro!$A:$A,0),0)</f>
        <v>Oeste</v>
      </c>
    </row>
    <row r="1325" spans="1:6" x14ac:dyDescent="0.2">
      <c r="A1325" s="31"/>
      <c r="B1325" s="21" t="s">
        <v>77</v>
      </c>
      <c r="C1325" s="22">
        <v>7844668</v>
      </c>
      <c r="D1325" s="23">
        <v>1002314</v>
      </c>
      <c r="E1325" s="24">
        <v>8846982</v>
      </c>
      <c r="F1325" t="str">
        <f>INDEX([1]Quadro!$B:$B,MATCH(B1325,[1]Quadro!$A:$A,0),0)</f>
        <v>Alentejo Central</v>
      </c>
    </row>
    <row r="1326" spans="1:6" x14ac:dyDescent="0.2">
      <c r="A1326" s="31"/>
      <c r="B1326" s="21" t="s">
        <v>78</v>
      </c>
      <c r="C1326" s="22">
        <v>7564420</v>
      </c>
      <c r="D1326" s="23">
        <v>147936</v>
      </c>
      <c r="E1326" s="24">
        <v>7712356</v>
      </c>
      <c r="F1326" t="str">
        <f>INDEX([1]Quadro!$B:$B,MATCH(B1326,[1]Quadro!$A:$A,0),0)</f>
        <v>Alto Tâmega</v>
      </c>
    </row>
    <row r="1327" spans="1:6" x14ac:dyDescent="0.2">
      <c r="A1327" s="31"/>
      <c r="B1327" s="21" t="s">
        <v>79</v>
      </c>
      <c r="C1327" s="22">
        <v>122459194</v>
      </c>
      <c r="D1327" s="23">
        <v>22307165</v>
      </c>
      <c r="E1327" s="24">
        <v>144766359</v>
      </c>
      <c r="F1327" t="str">
        <f>INDEX([1]Quadro!$B:$B,MATCH(B1327,[1]Quadro!$A:$A,0),0)</f>
        <v>Cávado</v>
      </c>
    </row>
    <row r="1328" spans="1:6" x14ac:dyDescent="0.2">
      <c r="A1328" s="31"/>
      <c r="B1328" s="21" t="s">
        <v>80</v>
      </c>
      <c r="C1328" s="22">
        <v>11412892</v>
      </c>
      <c r="D1328" s="23">
        <v>2519060</v>
      </c>
      <c r="E1328" s="24">
        <v>13931952</v>
      </c>
      <c r="F1328" t="str">
        <f>INDEX([1]Quadro!$B:$B,MATCH(B1328,[1]Quadro!$A:$A,0),0)</f>
        <v>Terras de Trás-os-Montes</v>
      </c>
    </row>
    <row r="1329" spans="1:6" x14ac:dyDescent="0.2">
      <c r="A1329" s="31"/>
      <c r="B1329" s="21" t="s">
        <v>81</v>
      </c>
      <c r="C1329" s="22">
        <v>1451988</v>
      </c>
      <c r="D1329" s="23">
        <v>841953</v>
      </c>
      <c r="E1329" s="24">
        <v>2293941</v>
      </c>
      <c r="F1329" t="str">
        <f>INDEX([1]Quadro!$B:$B,MATCH(B1329,[1]Quadro!$A:$A,0),0)</f>
        <v>Ave</v>
      </c>
    </row>
    <row r="1330" spans="1:6" x14ac:dyDescent="0.2">
      <c r="A1330" s="31"/>
      <c r="B1330" s="21" t="s">
        <v>82</v>
      </c>
      <c r="C1330" s="22">
        <v>5280902</v>
      </c>
      <c r="D1330" s="23">
        <v>1742494</v>
      </c>
      <c r="E1330" s="24">
        <v>7023396</v>
      </c>
      <c r="F1330" t="str">
        <f>INDEX([1]Quadro!$B:$B,MATCH(B1330,[1]Quadro!$A:$A,0),0)</f>
        <v>Oeste</v>
      </c>
    </row>
    <row r="1331" spans="1:6" x14ac:dyDescent="0.2">
      <c r="A1331" s="31"/>
      <c r="B1331" s="21" t="s">
        <v>83</v>
      </c>
      <c r="C1331" s="22">
        <v>33632547</v>
      </c>
      <c r="D1331" s="23">
        <v>4136427</v>
      </c>
      <c r="E1331" s="24">
        <v>37768974</v>
      </c>
      <c r="F1331" t="str">
        <f>INDEX([1]Quadro!$B:$B,MATCH(B1331,[1]Quadro!$A:$A,0),0)</f>
        <v>Oeste</v>
      </c>
    </row>
    <row r="1332" spans="1:6" x14ac:dyDescent="0.2">
      <c r="A1332" s="31"/>
      <c r="B1332" s="21" t="s">
        <v>84</v>
      </c>
      <c r="C1332" s="22">
        <v>2278527</v>
      </c>
      <c r="D1332" s="23">
        <v>138227</v>
      </c>
      <c r="E1332" s="24">
        <v>2416754</v>
      </c>
      <c r="F1332" t="e">
        <f>INDEX([1]Quadro!$B:$B,MATCH(B1332,[1]Quadro!$A:$A,0),0)</f>
        <v>#N/A</v>
      </c>
    </row>
    <row r="1333" spans="1:6" x14ac:dyDescent="0.2">
      <c r="A1333" s="31"/>
      <c r="B1333" s="21" t="s">
        <v>85</v>
      </c>
      <c r="C1333" s="22">
        <v>356293</v>
      </c>
      <c r="D1333" s="23">
        <v>976645</v>
      </c>
      <c r="E1333" s="24">
        <v>1332938</v>
      </c>
      <c r="F1333" t="e">
        <f>INDEX([1]Quadro!$B:$B,MATCH(B1333,[1]Quadro!$A:$A,0),0)</f>
        <v>#N/A</v>
      </c>
    </row>
    <row r="1334" spans="1:6" x14ac:dyDescent="0.2">
      <c r="A1334" s="31"/>
      <c r="B1334" s="21" t="s">
        <v>86</v>
      </c>
      <c r="C1334" s="22">
        <v>8359344</v>
      </c>
      <c r="D1334" s="23">
        <v>3924374</v>
      </c>
      <c r="E1334" s="24">
        <v>12283718</v>
      </c>
      <c r="F1334" t="e">
        <f>INDEX([1]Quadro!$B:$B,MATCH(B1334,[1]Quadro!$A:$A,0),0)</f>
        <v>#N/A</v>
      </c>
    </row>
    <row r="1335" spans="1:6" x14ac:dyDescent="0.2">
      <c r="A1335" s="31"/>
      <c r="B1335" s="21" t="s">
        <v>87</v>
      </c>
      <c r="C1335" s="22">
        <v>1391082</v>
      </c>
      <c r="D1335" s="23">
        <v>1833510</v>
      </c>
      <c r="E1335" s="24">
        <v>3224592</v>
      </c>
      <c r="F1335" t="str">
        <f>INDEX([1]Quadro!$B:$B,MATCH(B1335,[1]Quadro!$A:$A,0),0)</f>
        <v>Alto Minho</v>
      </c>
    </row>
    <row r="1336" spans="1:6" x14ac:dyDescent="0.2">
      <c r="A1336" s="31"/>
      <c r="B1336" s="21" t="s">
        <v>88</v>
      </c>
      <c r="C1336" s="22">
        <v>20245014</v>
      </c>
      <c r="D1336" s="23">
        <v>958710</v>
      </c>
      <c r="E1336" s="24">
        <v>21203724</v>
      </c>
      <c r="F1336" t="str">
        <f>INDEX([1]Quadro!$B:$B,MATCH(B1336,[1]Quadro!$A:$A,0),0)</f>
        <v>Alto Alentejo</v>
      </c>
    </row>
    <row r="1337" spans="1:6" x14ac:dyDescent="0.2">
      <c r="A1337" s="31"/>
      <c r="B1337" s="21" t="s">
        <v>89</v>
      </c>
      <c r="C1337" s="22">
        <v>94973768</v>
      </c>
      <c r="D1337" s="23">
        <v>3323220</v>
      </c>
      <c r="E1337" s="24">
        <v>98296988</v>
      </c>
      <c r="F1337" t="str">
        <f>INDEX([1]Quadro!$B:$B,MATCH(B1337,[1]Quadro!$A:$A,0),0)</f>
        <v>Região de Coimbra</v>
      </c>
    </row>
    <row r="1338" spans="1:6" x14ac:dyDescent="0.2">
      <c r="A1338" s="31"/>
      <c r="B1338" s="21" t="s">
        <v>90</v>
      </c>
      <c r="C1338" s="22">
        <v>1394284</v>
      </c>
      <c r="D1338" s="23">
        <v>828360</v>
      </c>
      <c r="E1338" s="24">
        <v>2222644</v>
      </c>
      <c r="F1338" t="str">
        <f>INDEX([1]Quadro!$B:$B,MATCH(B1338,[1]Quadro!$A:$A,0),0)</f>
        <v>Douro</v>
      </c>
    </row>
    <row r="1339" spans="1:6" x14ac:dyDescent="0.2">
      <c r="A1339" s="31"/>
      <c r="B1339" s="21" t="s">
        <v>91</v>
      </c>
      <c r="C1339" s="22">
        <v>7297708</v>
      </c>
      <c r="D1339" s="23">
        <v>401905</v>
      </c>
      <c r="E1339" s="24">
        <v>7699613</v>
      </c>
      <c r="F1339" t="str">
        <f>INDEX([1]Quadro!$B:$B,MATCH(B1339,[1]Quadro!$A:$A,0),0)</f>
        <v>Viseu Dão Lafões</v>
      </c>
    </row>
    <row r="1340" spans="1:6" x14ac:dyDescent="0.2">
      <c r="A1340" s="31"/>
      <c r="B1340" s="21" t="s">
        <v>92</v>
      </c>
      <c r="C1340" s="22">
        <v>32526789</v>
      </c>
      <c r="D1340" s="23">
        <v>1693716</v>
      </c>
      <c r="E1340" s="24">
        <v>34220505</v>
      </c>
      <c r="F1340" t="str">
        <f>INDEX([1]Quadro!$B:$B,MATCH(B1340,[1]Quadro!$A:$A,0),0)</f>
        <v>Lezíria do Tejo</v>
      </c>
    </row>
    <row r="1341" spans="1:6" x14ac:dyDescent="0.2">
      <c r="A1341" s="31"/>
      <c r="B1341" s="21" t="s">
        <v>93</v>
      </c>
      <c r="C1341" s="22">
        <v>17077289</v>
      </c>
      <c r="D1341" s="23">
        <v>15244998</v>
      </c>
      <c r="E1341" s="24">
        <v>32322287</v>
      </c>
      <c r="F1341" t="str">
        <f>INDEX([1]Quadro!$B:$B,MATCH(B1341,[1]Quadro!$A:$A,0),0)</f>
        <v>Área Metropolitana de Lisboa</v>
      </c>
    </row>
    <row r="1342" spans="1:6" x14ac:dyDescent="0.2">
      <c r="A1342" s="31"/>
      <c r="B1342" s="21" t="s">
        <v>94</v>
      </c>
      <c r="C1342" s="22">
        <v>2884107</v>
      </c>
      <c r="D1342" s="23">
        <v>239446</v>
      </c>
      <c r="E1342" s="24">
        <v>3123553</v>
      </c>
      <c r="F1342" t="str">
        <f>INDEX([1]Quadro!$B:$B,MATCH(B1342,[1]Quadro!$A:$A,0),0)</f>
        <v>Região de Leiria</v>
      </c>
    </row>
    <row r="1343" spans="1:6" x14ac:dyDescent="0.2">
      <c r="A1343" s="31"/>
      <c r="B1343" s="21" t="s">
        <v>95</v>
      </c>
      <c r="C1343" s="22">
        <v>27857827</v>
      </c>
      <c r="D1343" s="23">
        <v>6659550</v>
      </c>
      <c r="E1343" s="24">
        <v>34517377</v>
      </c>
      <c r="F1343" t="str">
        <f>INDEX([1]Quadro!$B:$B,MATCH(B1343,[1]Quadro!$A:$A,0),0)</f>
        <v>Beira Baixa</v>
      </c>
    </row>
    <row r="1344" spans="1:6" x14ac:dyDescent="0.2">
      <c r="A1344" s="31"/>
      <c r="B1344" s="21" t="s">
        <v>96</v>
      </c>
      <c r="C1344" s="22">
        <v>11935776</v>
      </c>
      <c r="D1344" s="23">
        <v>1191171</v>
      </c>
      <c r="E1344" s="24">
        <v>13126947</v>
      </c>
      <c r="F1344" t="str">
        <f>INDEX([1]Quadro!$B:$B,MATCH(B1344,[1]Quadro!$A:$A,0),0)</f>
        <v>Tâmega e Sousa</v>
      </c>
    </row>
    <row r="1345" spans="1:6" x14ac:dyDescent="0.2">
      <c r="A1345" s="31"/>
      <c r="B1345" s="21" t="s">
        <v>97</v>
      </c>
      <c r="C1345" s="22">
        <v>4823668</v>
      </c>
      <c r="D1345" s="23">
        <v>405861</v>
      </c>
      <c r="E1345" s="24">
        <v>5229529</v>
      </c>
      <c r="F1345" t="str">
        <f>INDEX([1]Quadro!$B:$B,MATCH(B1345,[1]Quadro!$A:$A,0),0)</f>
        <v>Alto Alentejo</v>
      </c>
    </row>
    <row r="1346" spans="1:6" x14ac:dyDescent="0.2">
      <c r="A1346" s="31"/>
      <c r="B1346" s="21" t="s">
        <v>98</v>
      </c>
      <c r="C1346" s="22">
        <v>3671866</v>
      </c>
      <c r="D1346" s="23">
        <v>1078598</v>
      </c>
      <c r="E1346" s="24">
        <v>4750464</v>
      </c>
      <c r="F1346" t="str">
        <f>INDEX([1]Quadro!$B:$B,MATCH(B1346,[1]Quadro!$A:$A,0),0)</f>
        <v>Viseu Dão Lafões</v>
      </c>
    </row>
    <row r="1347" spans="1:6" x14ac:dyDescent="0.2">
      <c r="A1347" s="31"/>
      <c r="B1347" s="21" t="s">
        <v>99</v>
      </c>
      <c r="C1347" s="22">
        <v>14255085</v>
      </c>
      <c r="D1347" s="23">
        <v>379636</v>
      </c>
      <c r="E1347" s="24">
        <v>14634721</v>
      </c>
      <c r="F1347" t="str">
        <f>INDEX([1]Quadro!$B:$B,MATCH(B1347,[1]Quadro!$A:$A,0),0)</f>
        <v>Algarve</v>
      </c>
    </row>
    <row r="1348" spans="1:6" x14ac:dyDescent="0.2">
      <c r="A1348" s="31"/>
      <c r="B1348" s="21" t="s">
        <v>100</v>
      </c>
      <c r="C1348" s="22">
        <v>263260605</v>
      </c>
      <c r="D1348" s="23">
        <v>597139</v>
      </c>
      <c r="E1348" s="24">
        <v>263857744</v>
      </c>
      <c r="F1348" t="str">
        <f>INDEX([1]Quadro!$B:$B,MATCH(B1348,[1]Quadro!$A:$A,0),0)</f>
        <v>Baixo Alentejo</v>
      </c>
    </row>
    <row r="1349" spans="1:6" x14ac:dyDescent="0.2">
      <c r="A1349" s="31"/>
      <c r="B1349" s="21" t="s">
        <v>101</v>
      </c>
      <c r="C1349" s="22">
        <v>1650980</v>
      </c>
      <c r="D1349" s="23">
        <v>593196</v>
      </c>
      <c r="E1349" s="24">
        <v>2244176</v>
      </c>
      <c r="F1349" t="str">
        <f>INDEX([1]Quadro!$B:$B,MATCH(B1349,[1]Quadro!$A:$A,0),0)</f>
        <v>Beiras e Serra da Estrela</v>
      </c>
    </row>
    <row r="1350" spans="1:6" x14ac:dyDescent="0.2">
      <c r="A1350" s="31"/>
      <c r="B1350" s="21" t="s">
        <v>102</v>
      </c>
      <c r="C1350" s="22">
        <v>9707265</v>
      </c>
      <c r="D1350" s="23">
        <v>1469768</v>
      </c>
      <c r="E1350" s="24">
        <v>11177033</v>
      </c>
      <c r="F1350" t="str">
        <f>INDEX([1]Quadro!$B:$B,MATCH(B1350,[1]Quadro!$A:$A,0),0)</f>
        <v>Tâmega e Sousa</v>
      </c>
    </row>
    <row r="1351" spans="1:6" x14ac:dyDescent="0.2">
      <c r="A1351" s="31"/>
      <c r="B1351" s="21" t="s">
        <v>103</v>
      </c>
      <c r="C1351" s="22">
        <v>23867624</v>
      </c>
      <c r="D1351" s="23">
        <v>1138446</v>
      </c>
      <c r="E1351" s="24">
        <v>25006070</v>
      </c>
      <c r="F1351" t="str">
        <f>INDEX([1]Quadro!$B:$B,MATCH(B1351,[1]Quadro!$A:$A,0),0)</f>
        <v>Lezíria do Tejo</v>
      </c>
    </row>
    <row r="1352" spans="1:6" x14ac:dyDescent="0.2">
      <c r="A1352" s="31"/>
      <c r="B1352" s="21" t="s">
        <v>104</v>
      </c>
      <c r="C1352" s="22">
        <v>12149085</v>
      </c>
      <c r="D1352" s="23">
        <v>3987543</v>
      </c>
      <c r="E1352" s="24">
        <v>16136628</v>
      </c>
      <c r="F1352" t="str">
        <f>INDEX([1]Quadro!$B:$B,MATCH(B1352,[1]Quadro!$A:$A,0),0)</f>
        <v>Alto Tâmega</v>
      </c>
    </row>
    <row r="1353" spans="1:6" x14ac:dyDescent="0.2">
      <c r="A1353" s="31"/>
      <c r="B1353" s="21" t="s">
        <v>105</v>
      </c>
      <c r="C1353" s="22">
        <v>2455127</v>
      </c>
      <c r="D1353" s="23">
        <v>728374</v>
      </c>
      <c r="E1353" s="24">
        <v>3183501</v>
      </c>
      <c r="F1353" t="str">
        <f>INDEX([1]Quadro!$B:$B,MATCH(B1353,[1]Quadro!$A:$A,0),0)</f>
        <v>Tâmega e Sousa</v>
      </c>
    </row>
    <row r="1354" spans="1:6" x14ac:dyDescent="0.2">
      <c r="A1354" s="31"/>
      <c r="B1354" s="21" t="s">
        <v>106</v>
      </c>
      <c r="C1354" s="22">
        <v>233419624</v>
      </c>
      <c r="D1354" s="23">
        <v>12679039</v>
      </c>
      <c r="E1354" s="24">
        <v>246098663</v>
      </c>
      <c r="F1354" t="str">
        <f>INDEX([1]Quadro!$B:$B,MATCH(B1354,[1]Quadro!$A:$A,0),0)</f>
        <v>Região de Coimbra</v>
      </c>
    </row>
    <row r="1355" spans="1:6" x14ac:dyDescent="0.2">
      <c r="A1355" s="31"/>
      <c r="B1355" s="21" t="s">
        <v>107</v>
      </c>
      <c r="C1355" s="22">
        <v>15682264</v>
      </c>
      <c r="D1355" s="23">
        <v>1317946</v>
      </c>
      <c r="E1355" s="24">
        <v>17000210</v>
      </c>
      <c r="F1355" t="str">
        <f>INDEX([1]Quadro!$B:$B,MATCH(B1355,[1]Quadro!$A:$A,0),0)</f>
        <v>Região de Coimbra</v>
      </c>
    </row>
    <row r="1356" spans="1:6" x14ac:dyDescent="0.2">
      <c r="A1356" s="31"/>
      <c r="B1356" s="21" t="s">
        <v>108</v>
      </c>
      <c r="C1356" s="22">
        <v>78808574</v>
      </c>
      <c r="D1356" s="23">
        <v>342991</v>
      </c>
      <c r="E1356" s="24">
        <v>79151565</v>
      </c>
      <c r="F1356" t="str">
        <f>INDEX([1]Quadro!$B:$B,MATCH(B1356,[1]Quadro!$A:$A,0),0)</f>
        <v>Médio Tejo</v>
      </c>
    </row>
    <row r="1357" spans="1:6" x14ac:dyDescent="0.2">
      <c r="A1357" s="31"/>
      <c r="B1357" s="21" t="s">
        <v>109</v>
      </c>
      <c r="C1357" s="22">
        <v>37104293</v>
      </c>
      <c r="D1357" s="23">
        <v>1634594</v>
      </c>
      <c r="E1357" s="24">
        <v>38738887</v>
      </c>
      <c r="F1357" t="str">
        <f>INDEX([1]Quadro!$B:$B,MATCH(B1357,[1]Quadro!$A:$A,0),0)</f>
        <v>Lezíria do Tejo</v>
      </c>
    </row>
    <row r="1358" spans="1:6" x14ac:dyDescent="0.2">
      <c r="A1358" s="31"/>
      <c r="B1358" s="21" t="s">
        <v>110</v>
      </c>
      <c r="C1358" s="22">
        <v>0</v>
      </c>
      <c r="D1358" s="23">
        <v>50902</v>
      </c>
      <c r="E1358" s="24">
        <v>50902</v>
      </c>
      <c r="F1358" t="e">
        <f>INDEX([1]Quadro!$B:$B,MATCH(B1358,[1]Quadro!$A:$A,0),0)</f>
        <v>#N/A</v>
      </c>
    </row>
    <row r="1359" spans="1:6" x14ac:dyDescent="0.2">
      <c r="A1359" s="31"/>
      <c r="B1359" s="21" t="s">
        <v>111</v>
      </c>
      <c r="C1359" s="22">
        <v>62001023</v>
      </c>
      <c r="D1359" s="23">
        <v>5009347</v>
      </c>
      <c r="E1359" s="24">
        <v>67010370</v>
      </c>
      <c r="F1359" t="str">
        <f>INDEX([1]Quadro!$B:$B,MATCH(B1359,[1]Quadro!$A:$A,0),0)</f>
        <v>Beiras e Serra da Estrela</v>
      </c>
    </row>
    <row r="1360" spans="1:6" x14ac:dyDescent="0.2">
      <c r="A1360" s="31"/>
      <c r="B1360" s="21" t="s">
        <v>112</v>
      </c>
      <c r="C1360" s="22">
        <v>163872</v>
      </c>
      <c r="D1360" s="23">
        <v>491373</v>
      </c>
      <c r="E1360" s="24">
        <v>655245</v>
      </c>
      <c r="F1360" t="str">
        <f>INDEX([1]Quadro!$B:$B,MATCH(B1360,[1]Quadro!$A:$A,0),0)</f>
        <v>Alto Alentejo</v>
      </c>
    </row>
    <row r="1361" spans="1:6" x14ac:dyDescent="0.2">
      <c r="A1361" s="31"/>
      <c r="B1361" s="21" t="s">
        <v>113</v>
      </c>
      <c r="C1361" s="22">
        <v>4611176</v>
      </c>
      <c r="D1361" s="23">
        <v>583295</v>
      </c>
      <c r="E1361" s="24">
        <v>5194471</v>
      </c>
      <c r="F1361" t="str">
        <f>INDEX([1]Quadro!$B:$B,MATCH(B1361,[1]Quadro!$A:$A,0),0)</f>
        <v>Baixo Alentejo</v>
      </c>
    </row>
    <row r="1362" spans="1:6" x14ac:dyDescent="0.2">
      <c r="A1362" s="31"/>
      <c r="B1362" s="21" t="s">
        <v>114</v>
      </c>
      <c r="C1362" s="22">
        <v>2388018</v>
      </c>
      <c r="D1362" s="23">
        <v>2407133</v>
      </c>
      <c r="E1362" s="24">
        <v>4795151</v>
      </c>
      <c r="F1362" t="str">
        <f>INDEX([1]Quadro!$B:$B,MATCH(B1362,[1]Quadro!$A:$A,0),0)</f>
        <v>Alto Alentejo</v>
      </c>
    </row>
    <row r="1363" spans="1:6" x14ac:dyDescent="0.2">
      <c r="A1363" s="31"/>
      <c r="B1363" s="21" t="s">
        <v>115</v>
      </c>
      <c r="C1363" s="22">
        <v>4087576</v>
      </c>
      <c r="D1363" s="23">
        <v>1132760</v>
      </c>
      <c r="E1363" s="24">
        <v>5220336</v>
      </c>
      <c r="F1363" t="str">
        <f>INDEX([1]Quadro!$B:$B,MATCH(B1363,[1]Quadro!$A:$A,0),0)</f>
        <v>Médio Tejo</v>
      </c>
    </row>
    <row r="1364" spans="1:6" x14ac:dyDescent="0.2">
      <c r="A1364" s="31"/>
      <c r="B1364" s="21" t="s">
        <v>116</v>
      </c>
      <c r="C1364" s="22">
        <v>12733398</v>
      </c>
      <c r="D1364" s="23">
        <v>3836365</v>
      </c>
      <c r="E1364" s="24">
        <v>16569763</v>
      </c>
      <c r="F1364" t="str">
        <f>INDEX([1]Quadro!$B:$B,MATCH(B1364,[1]Quadro!$A:$A,0),0)</f>
        <v>Área Metropolitana do Porto</v>
      </c>
    </row>
    <row r="1365" spans="1:6" x14ac:dyDescent="0.2">
      <c r="A1365" s="31"/>
      <c r="B1365" s="21" t="s">
        <v>117</v>
      </c>
      <c r="C1365" s="22">
        <v>25314354</v>
      </c>
      <c r="D1365" s="23">
        <v>4065987</v>
      </c>
      <c r="E1365" s="24">
        <v>29380341</v>
      </c>
      <c r="F1365" t="str">
        <f>INDEX([1]Quadro!$B:$B,MATCH(B1365,[1]Quadro!$A:$A,0),0)</f>
        <v>Cávado</v>
      </c>
    </row>
    <row r="1366" spans="1:6" x14ac:dyDescent="0.2">
      <c r="A1366" s="31"/>
      <c r="B1366" s="21" t="s">
        <v>118</v>
      </c>
      <c r="C1366" s="22">
        <v>552831873</v>
      </c>
      <c r="D1366" s="23">
        <v>3237457</v>
      </c>
      <c r="E1366" s="24">
        <v>556069330</v>
      </c>
      <c r="F1366" t="str">
        <f>INDEX([1]Quadro!$B:$B,MATCH(B1366,[1]Quadro!$A:$A,0),0)</f>
        <v>Região de Aveiro</v>
      </c>
    </row>
    <row r="1367" spans="1:6" x14ac:dyDescent="0.2">
      <c r="A1367" s="31"/>
      <c r="B1367" s="21" t="s">
        <v>119</v>
      </c>
      <c r="C1367" s="22">
        <v>4134778</v>
      </c>
      <c r="D1367" s="23">
        <v>1288458</v>
      </c>
      <c r="E1367" s="24">
        <v>5423236</v>
      </c>
      <c r="F1367" t="str">
        <f>INDEX([1]Quadro!$B:$B,MATCH(B1367,[1]Quadro!$A:$A,0),0)</f>
        <v>Alentejo Central</v>
      </c>
    </row>
    <row r="1368" spans="1:6" x14ac:dyDescent="0.2">
      <c r="A1368" s="31"/>
      <c r="B1368" s="21" t="s">
        <v>120</v>
      </c>
      <c r="C1368" s="22">
        <v>74014418</v>
      </c>
      <c r="D1368" s="23">
        <v>5227872</v>
      </c>
      <c r="E1368" s="24">
        <v>79242290</v>
      </c>
      <c r="F1368" t="str">
        <f>INDEX([1]Quadro!$B:$B,MATCH(B1368,[1]Quadro!$A:$A,0),0)</f>
        <v>Alentejo Central</v>
      </c>
    </row>
    <row r="1369" spans="1:6" x14ac:dyDescent="0.2">
      <c r="A1369" s="31"/>
      <c r="B1369" s="21" t="s">
        <v>121</v>
      </c>
      <c r="C1369" s="22">
        <v>36488756</v>
      </c>
      <c r="D1369" s="23">
        <v>8788208</v>
      </c>
      <c r="E1369" s="24">
        <v>45276964</v>
      </c>
      <c r="F1369" t="str">
        <f>INDEX([1]Quadro!$B:$B,MATCH(B1369,[1]Quadro!$A:$A,0),0)</f>
        <v>Ave</v>
      </c>
    </row>
    <row r="1370" spans="1:6" x14ac:dyDescent="0.2">
      <c r="A1370" s="31"/>
      <c r="B1370" s="21" t="s">
        <v>122</v>
      </c>
      <c r="C1370" s="22">
        <v>7488870</v>
      </c>
      <c r="D1370" s="23">
        <v>5486075</v>
      </c>
      <c r="E1370" s="24">
        <v>12974945</v>
      </c>
      <c r="F1370" t="str">
        <f>INDEX([1]Quadro!$B:$B,MATCH(B1370,[1]Quadro!$A:$A,0),0)</f>
        <v>Algarve</v>
      </c>
    </row>
    <row r="1371" spans="1:6" x14ac:dyDescent="0.2">
      <c r="A1371" s="31"/>
      <c r="B1371" s="21" t="s">
        <v>123</v>
      </c>
      <c r="C1371" s="22">
        <v>281238424</v>
      </c>
      <c r="D1371" s="23">
        <v>24841320</v>
      </c>
      <c r="E1371" s="24">
        <v>306079744</v>
      </c>
      <c r="F1371" t="str">
        <f>INDEX([1]Quadro!$B:$B,MATCH(B1371,[1]Quadro!$A:$A,0),0)</f>
        <v>Área Metropolitana do Porto</v>
      </c>
    </row>
    <row r="1372" spans="1:6" x14ac:dyDescent="0.2">
      <c r="A1372" s="31"/>
      <c r="B1372" s="21" t="s">
        <v>124</v>
      </c>
      <c r="C1372" s="22">
        <v>50504725</v>
      </c>
      <c r="D1372" s="23">
        <v>14800329</v>
      </c>
      <c r="E1372" s="24">
        <v>65305054</v>
      </c>
      <c r="F1372" t="str">
        <f>INDEX([1]Quadro!$B:$B,MATCH(B1372,[1]Quadro!$A:$A,0),0)</f>
        <v>Tâmega e Sousa</v>
      </c>
    </row>
    <row r="1373" spans="1:6" x14ac:dyDescent="0.2">
      <c r="A1373" s="31"/>
      <c r="B1373" s="21" t="s">
        <v>125</v>
      </c>
      <c r="C1373" s="22">
        <v>7692466</v>
      </c>
      <c r="D1373" s="23">
        <v>427740</v>
      </c>
      <c r="E1373" s="24">
        <v>8120206</v>
      </c>
      <c r="F1373" t="str">
        <f>INDEX([1]Quadro!$B:$B,MATCH(B1373,[1]Quadro!$A:$A,0),0)</f>
        <v>Baixo Alentejo</v>
      </c>
    </row>
    <row r="1374" spans="1:6" x14ac:dyDescent="0.2">
      <c r="A1374" s="31"/>
      <c r="B1374" s="21" t="s">
        <v>126</v>
      </c>
      <c r="C1374" s="22">
        <v>9592992</v>
      </c>
      <c r="D1374" s="23">
        <v>454420</v>
      </c>
      <c r="E1374" s="24">
        <v>10047412</v>
      </c>
      <c r="F1374" t="str">
        <f>INDEX([1]Quadro!$B:$B,MATCH(B1374,[1]Quadro!$A:$A,0),0)</f>
        <v>Médio Tejo</v>
      </c>
    </row>
    <row r="1375" spans="1:6" x14ac:dyDescent="0.2">
      <c r="A1375" s="31"/>
      <c r="B1375" s="21" t="s">
        <v>127</v>
      </c>
      <c r="C1375" s="22">
        <v>1070403745</v>
      </c>
      <c r="D1375" s="23">
        <v>8706340</v>
      </c>
      <c r="E1375" s="24">
        <v>1079110085</v>
      </c>
      <c r="F1375" t="str">
        <f>INDEX([1]Quadro!$B:$B,MATCH(B1375,[1]Quadro!$A:$A,0),0)</f>
        <v>Região de Coimbra</v>
      </c>
    </row>
    <row r="1376" spans="1:6" x14ac:dyDescent="0.2">
      <c r="A1376" s="31"/>
      <c r="B1376" s="21" t="s">
        <v>128</v>
      </c>
      <c r="C1376" s="22">
        <v>631047</v>
      </c>
      <c r="D1376" s="23">
        <v>411930</v>
      </c>
      <c r="E1376" s="24">
        <v>1042977</v>
      </c>
      <c r="F1376" t="str">
        <f>INDEX([1]Quadro!$B:$B,MATCH(B1376,[1]Quadro!$A:$A,0),0)</f>
        <v>Beiras e Serra da Estrela</v>
      </c>
    </row>
    <row r="1377" spans="1:6" x14ac:dyDescent="0.2">
      <c r="A1377" s="31"/>
      <c r="B1377" s="21" t="s">
        <v>129</v>
      </c>
      <c r="C1377" s="22">
        <v>942305</v>
      </c>
      <c r="D1377" s="23">
        <v>401137</v>
      </c>
      <c r="E1377" s="24">
        <v>1343442</v>
      </c>
      <c r="F1377" t="str">
        <f>INDEX([1]Quadro!$B:$B,MATCH(B1377,[1]Quadro!$A:$A,0),0)</f>
        <v>Região de Leiria</v>
      </c>
    </row>
    <row r="1378" spans="1:6" x14ac:dyDescent="0.2">
      <c r="A1378" s="31"/>
      <c r="B1378" s="21" t="s">
        <v>130</v>
      </c>
      <c r="C1378" s="22">
        <v>882909</v>
      </c>
      <c r="D1378" s="23">
        <v>547708</v>
      </c>
      <c r="E1378" s="24">
        <v>1430617</v>
      </c>
      <c r="F1378" t="str">
        <f>INDEX([1]Quadro!$B:$B,MATCH(B1378,[1]Quadro!$A:$A,0),0)</f>
        <v>Beiras e Serra da Estrela</v>
      </c>
    </row>
    <row r="1379" spans="1:6" x14ac:dyDescent="0.2">
      <c r="A1379" s="31"/>
      <c r="B1379" s="21" t="s">
        <v>131</v>
      </c>
      <c r="C1379" s="22">
        <v>664286</v>
      </c>
      <c r="D1379" s="23">
        <v>484313</v>
      </c>
      <c r="E1379" s="24">
        <v>1148599</v>
      </c>
      <c r="F1379" t="str">
        <f>INDEX([1]Quadro!$B:$B,MATCH(B1379,[1]Quadro!$A:$A,0),0)</f>
        <v>Douro</v>
      </c>
    </row>
    <row r="1380" spans="1:6" x14ac:dyDescent="0.2">
      <c r="A1380" s="31"/>
      <c r="B1380" s="21" t="s">
        <v>132</v>
      </c>
      <c r="C1380" s="22">
        <v>305954</v>
      </c>
      <c r="D1380" s="23">
        <v>150681</v>
      </c>
      <c r="E1380" s="24">
        <v>456635</v>
      </c>
      <c r="F1380" t="str">
        <f>INDEX([1]Quadro!$B:$B,MATCH(B1380,[1]Quadro!$A:$A,0),0)</f>
        <v>Alto Alentejo</v>
      </c>
    </row>
    <row r="1381" spans="1:6" x14ac:dyDescent="0.2">
      <c r="A1381" s="31"/>
      <c r="B1381" s="21" t="s">
        <v>133</v>
      </c>
      <c r="C1381" s="22">
        <v>4950463</v>
      </c>
      <c r="D1381" s="23">
        <v>11983677</v>
      </c>
      <c r="E1381" s="24">
        <v>16934140</v>
      </c>
      <c r="F1381" t="e">
        <f>INDEX([1]Quadro!$B:$B,MATCH(B1381,[1]Quadro!$A:$A,0),0)</f>
        <v>#N/A</v>
      </c>
    </row>
    <row r="1382" spans="1:6" x14ac:dyDescent="0.2">
      <c r="A1382" s="31"/>
      <c r="B1382" s="21" t="s">
        <v>134</v>
      </c>
      <c r="C1382" s="22">
        <v>13463877</v>
      </c>
      <c r="D1382" s="23">
        <v>2796948</v>
      </c>
      <c r="E1382" s="24">
        <v>16260825</v>
      </c>
      <c r="F1382" t="str">
        <f>INDEX([1]Quadro!$B:$B,MATCH(B1382,[1]Quadro!$A:$A,0),0)</f>
        <v>Beiras e Serra da Estrela</v>
      </c>
    </row>
    <row r="1383" spans="1:6" x14ac:dyDescent="0.2">
      <c r="A1383" s="31"/>
      <c r="B1383" s="21" t="s">
        <v>135</v>
      </c>
      <c r="C1383" s="22">
        <v>2569017</v>
      </c>
      <c r="D1383" s="23">
        <v>348435</v>
      </c>
      <c r="E1383" s="24">
        <v>2917452</v>
      </c>
      <c r="F1383" t="str">
        <f>INDEX([1]Quadro!$B:$B,MATCH(B1383,[1]Quadro!$A:$A,0),0)</f>
        <v>Alto Alentejo</v>
      </c>
    </row>
    <row r="1384" spans="1:6" x14ac:dyDescent="0.2">
      <c r="A1384" s="31"/>
      <c r="B1384" s="21" t="s">
        <v>136</v>
      </c>
      <c r="C1384" s="22">
        <v>283804</v>
      </c>
      <c r="D1384" s="23">
        <v>329365</v>
      </c>
      <c r="E1384" s="24">
        <v>613169</v>
      </c>
      <c r="F1384" t="str">
        <f>INDEX([1]Quadro!$B:$B,MATCH(B1384,[1]Quadro!$A:$A,0),0)</f>
        <v>Região de Coimbra</v>
      </c>
    </row>
    <row r="1385" spans="1:6" x14ac:dyDescent="0.2">
      <c r="A1385" s="31"/>
      <c r="B1385" s="21" t="s">
        <v>137</v>
      </c>
      <c r="C1385" s="22">
        <v>4744168</v>
      </c>
      <c r="D1385" s="23">
        <v>423977</v>
      </c>
      <c r="E1385" s="24">
        <v>5168145</v>
      </c>
      <c r="F1385" t="str">
        <f>INDEX([1]Quadro!$B:$B,MATCH(B1385,[1]Quadro!$A:$A,0),0)</f>
        <v>Lezíria do Tejo</v>
      </c>
    </row>
    <row r="1386" spans="1:6" x14ac:dyDescent="0.2">
      <c r="A1386" s="31"/>
      <c r="B1386" s="21" t="s">
        <v>138</v>
      </c>
      <c r="C1386" s="22">
        <v>57789221</v>
      </c>
      <c r="D1386" s="23">
        <v>13625323</v>
      </c>
      <c r="E1386" s="24">
        <v>71414544</v>
      </c>
      <c r="F1386" t="str">
        <f>INDEX([1]Quadro!$B:$B,MATCH(B1386,[1]Quadro!$A:$A,0),0)</f>
        <v>Área Metropolitana do Porto</v>
      </c>
    </row>
    <row r="1387" spans="1:6" x14ac:dyDescent="0.2">
      <c r="A1387" s="31"/>
      <c r="B1387" s="21" t="s">
        <v>139</v>
      </c>
      <c r="C1387" s="22">
        <v>3995238</v>
      </c>
      <c r="D1387" s="23">
        <v>1096811</v>
      </c>
      <c r="E1387" s="24">
        <v>5092049</v>
      </c>
      <c r="F1387" t="str">
        <f>INDEX([1]Quadro!$B:$B,MATCH(B1387,[1]Quadro!$A:$A,0),0)</f>
        <v>Beiras e Serra da Estrela</v>
      </c>
    </row>
    <row r="1388" spans="1:6" x14ac:dyDescent="0.2">
      <c r="A1388" s="31"/>
      <c r="B1388" s="21" t="s">
        <v>140</v>
      </c>
      <c r="C1388" s="22">
        <v>2227129</v>
      </c>
      <c r="D1388" s="23">
        <v>4854862</v>
      </c>
      <c r="E1388" s="24">
        <v>7081991</v>
      </c>
      <c r="F1388" t="str">
        <f>INDEX([1]Quadro!$B:$B,MATCH(B1388,[1]Quadro!$A:$A,0),0)</f>
        <v>Alentejo Litoral</v>
      </c>
    </row>
    <row r="1389" spans="1:6" x14ac:dyDescent="0.2">
      <c r="A1389" s="31"/>
      <c r="B1389" s="21" t="s">
        <v>141</v>
      </c>
      <c r="C1389" s="22">
        <v>52008214</v>
      </c>
      <c r="D1389" s="23">
        <v>3557459</v>
      </c>
      <c r="E1389" s="24">
        <v>55565673</v>
      </c>
      <c r="F1389" t="str">
        <f>INDEX([1]Quadro!$B:$B,MATCH(B1389,[1]Quadro!$A:$A,0),0)</f>
        <v>Beiras e Serra da Estrela</v>
      </c>
    </row>
    <row r="1390" spans="1:6" x14ac:dyDescent="0.2">
      <c r="A1390" s="31"/>
      <c r="B1390" s="21" t="s">
        <v>142</v>
      </c>
      <c r="C1390" s="22">
        <v>347020712</v>
      </c>
      <c r="D1390" s="23">
        <v>35946376</v>
      </c>
      <c r="E1390" s="24">
        <v>382967088</v>
      </c>
      <c r="F1390" t="str">
        <f>INDEX([1]Quadro!$B:$B,MATCH(B1390,[1]Quadro!$A:$A,0),0)</f>
        <v>Ave</v>
      </c>
    </row>
    <row r="1391" spans="1:6" x14ac:dyDescent="0.2">
      <c r="A1391" s="31"/>
      <c r="B1391" s="21" t="s">
        <v>143</v>
      </c>
      <c r="C1391" s="22">
        <v>1957470</v>
      </c>
      <c r="D1391" s="23">
        <v>1500342</v>
      </c>
      <c r="E1391" s="24">
        <v>3457812</v>
      </c>
      <c r="F1391" t="e">
        <f>INDEX([1]Quadro!$B:$B,MATCH(B1391,[1]Quadro!$A:$A,0),0)</f>
        <v>#N/A</v>
      </c>
    </row>
    <row r="1392" spans="1:6" x14ac:dyDescent="0.2">
      <c r="A1392" s="31"/>
      <c r="B1392" s="21" t="s">
        <v>144</v>
      </c>
      <c r="C1392" s="22">
        <v>327177</v>
      </c>
      <c r="D1392" s="23">
        <v>1214217</v>
      </c>
      <c r="E1392" s="24">
        <v>1541394</v>
      </c>
      <c r="F1392" t="str">
        <f>INDEX([1]Quadro!$B:$B,MATCH(B1392,[1]Quadro!$A:$A,0),0)</f>
        <v>Beira Baixa</v>
      </c>
    </row>
    <row r="1393" spans="1:6" x14ac:dyDescent="0.2">
      <c r="A1393" s="31"/>
      <c r="B1393" s="21" t="s">
        <v>145</v>
      </c>
      <c r="C1393" s="22">
        <v>97706344</v>
      </c>
      <c r="D1393" s="23">
        <v>5178403</v>
      </c>
      <c r="E1393" s="24">
        <v>102884747</v>
      </c>
      <c r="F1393" t="str">
        <f>INDEX([1]Quadro!$B:$B,MATCH(B1393,[1]Quadro!$A:$A,0),0)</f>
        <v>Região de Aveiro</v>
      </c>
    </row>
    <row r="1394" spans="1:6" x14ac:dyDescent="0.2">
      <c r="A1394" s="31"/>
      <c r="B1394" s="21" t="s">
        <v>146</v>
      </c>
      <c r="C1394" s="22">
        <v>8429097</v>
      </c>
      <c r="D1394" s="23">
        <v>714674</v>
      </c>
      <c r="E1394" s="24">
        <v>9143771</v>
      </c>
      <c r="F1394" t="e">
        <f>INDEX([1]Quadro!$B:$B,MATCH(B1394,[1]Quadro!$A:$A,0),0)</f>
        <v>#N/A</v>
      </c>
    </row>
    <row r="1395" spans="1:6" x14ac:dyDescent="0.2">
      <c r="A1395" s="31"/>
      <c r="B1395" s="21" t="s">
        <v>147</v>
      </c>
      <c r="C1395" s="22">
        <v>4851488</v>
      </c>
      <c r="D1395" s="23">
        <v>3460858</v>
      </c>
      <c r="E1395" s="24">
        <v>8312346</v>
      </c>
      <c r="F1395" t="str">
        <f>INDEX([1]Quadro!$B:$B,MATCH(B1395,[1]Quadro!$A:$A,0),0)</f>
        <v>Algarve</v>
      </c>
    </row>
    <row r="1396" spans="1:6" x14ac:dyDescent="0.2">
      <c r="A1396" s="31"/>
      <c r="B1396" s="21" t="s">
        <v>148</v>
      </c>
      <c r="C1396" s="22">
        <v>7646827</v>
      </c>
      <c r="D1396" s="23">
        <v>4478166</v>
      </c>
      <c r="E1396" s="24">
        <v>12124993</v>
      </c>
      <c r="F1396" t="str">
        <f>INDEX([1]Quadro!$B:$B,MATCH(B1396,[1]Quadro!$A:$A,0),0)</f>
        <v>Algarve</v>
      </c>
    </row>
    <row r="1397" spans="1:6" x14ac:dyDescent="0.2">
      <c r="A1397" s="31"/>
      <c r="B1397" s="21" t="s">
        <v>149</v>
      </c>
      <c r="C1397" s="22">
        <v>32715</v>
      </c>
      <c r="D1397" s="23">
        <v>39309</v>
      </c>
      <c r="E1397" s="24">
        <v>72024</v>
      </c>
      <c r="F1397" t="e">
        <f>INDEX([1]Quadro!$B:$B,MATCH(B1397,[1]Quadro!$A:$A,0),0)</f>
        <v>#N/A</v>
      </c>
    </row>
    <row r="1398" spans="1:6" x14ac:dyDescent="0.2">
      <c r="A1398" s="31"/>
      <c r="B1398" s="21" t="s">
        <v>150</v>
      </c>
      <c r="C1398" s="22">
        <v>966159</v>
      </c>
      <c r="D1398" s="23">
        <v>503269</v>
      </c>
      <c r="E1398" s="24">
        <v>1469428</v>
      </c>
      <c r="F1398" t="e">
        <f>INDEX([1]Quadro!$B:$B,MATCH(B1398,[1]Quadro!$A:$A,0),0)</f>
        <v>#N/A</v>
      </c>
    </row>
    <row r="1399" spans="1:6" x14ac:dyDescent="0.2">
      <c r="A1399" s="31"/>
      <c r="B1399" s="21" t="s">
        <v>151</v>
      </c>
      <c r="C1399" s="22">
        <v>10783949</v>
      </c>
      <c r="D1399" s="23">
        <v>2289835</v>
      </c>
      <c r="E1399" s="24">
        <v>13073784</v>
      </c>
      <c r="F1399" t="str">
        <f>INDEX([1]Quadro!$B:$B,MATCH(B1399,[1]Quadro!$A:$A,0),0)</f>
        <v>Douro</v>
      </c>
    </row>
    <row r="1400" spans="1:6" x14ac:dyDescent="0.2">
      <c r="A1400" s="31"/>
      <c r="B1400" s="21" t="s">
        <v>152</v>
      </c>
      <c r="C1400" s="22">
        <v>267540097</v>
      </c>
      <c r="D1400" s="23">
        <v>20170297</v>
      </c>
      <c r="E1400" s="24">
        <v>287710394</v>
      </c>
      <c r="F1400" t="str">
        <f>INDEX([1]Quadro!$B:$B,MATCH(B1400,[1]Quadro!$A:$A,0),0)</f>
        <v>Região de Leiria</v>
      </c>
    </row>
    <row r="1401" spans="1:6" x14ac:dyDescent="0.2">
      <c r="A1401" s="31"/>
      <c r="B1401" s="21" t="s">
        <v>153</v>
      </c>
      <c r="C1401" s="22">
        <v>105297252</v>
      </c>
      <c r="D1401" s="23">
        <v>53017435</v>
      </c>
      <c r="E1401" s="24">
        <v>158314687</v>
      </c>
      <c r="F1401" t="str">
        <f>INDEX([1]Quadro!$B:$B,MATCH(B1401,[1]Quadro!$A:$A,0),0)</f>
        <v>Área Metropolitana de Lisboa</v>
      </c>
    </row>
    <row r="1402" spans="1:6" x14ac:dyDescent="0.2">
      <c r="A1402" s="31"/>
      <c r="B1402" s="21" t="s">
        <v>154</v>
      </c>
      <c r="C1402" s="22">
        <v>71766786</v>
      </c>
      <c r="D1402" s="23">
        <v>8942693</v>
      </c>
      <c r="E1402" s="24">
        <v>80709479</v>
      </c>
      <c r="F1402" t="str">
        <f>INDEX([1]Quadro!$B:$B,MATCH(B1402,[1]Quadro!$A:$A,0),0)</f>
        <v>Algarve</v>
      </c>
    </row>
    <row r="1403" spans="1:6" x14ac:dyDescent="0.2">
      <c r="A1403" s="31"/>
      <c r="B1403" s="21" t="s">
        <v>155</v>
      </c>
      <c r="C1403" s="22">
        <v>192228077</v>
      </c>
      <c r="D1403" s="23">
        <v>16659052</v>
      </c>
      <c r="E1403" s="24">
        <v>208887129</v>
      </c>
      <c r="F1403" t="str">
        <f>INDEX([1]Quadro!$B:$B,MATCH(B1403,[1]Quadro!$A:$A,0),0)</f>
        <v>Área Metropolitana de Lisboa</v>
      </c>
    </row>
    <row r="1404" spans="1:6" x14ac:dyDescent="0.2">
      <c r="A1404" s="31"/>
      <c r="B1404" s="21" t="s">
        <v>156</v>
      </c>
      <c r="C1404" s="22">
        <v>9132544</v>
      </c>
      <c r="D1404" s="23">
        <v>2542016</v>
      </c>
      <c r="E1404" s="24">
        <v>11674560</v>
      </c>
      <c r="F1404" t="str">
        <f>INDEX([1]Quadro!$B:$B,MATCH(B1404,[1]Quadro!$A:$A,0),0)</f>
        <v>Oeste</v>
      </c>
    </row>
    <row r="1405" spans="1:6" x14ac:dyDescent="0.2">
      <c r="A1405" s="31"/>
      <c r="B1405" s="21" t="s">
        <v>157</v>
      </c>
      <c r="C1405" s="22">
        <v>19052233</v>
      </c>
      <c r="D1405" s="23">
        <v>2062472</v>
      </c>
      <c r="E1405" s="24">
        <v>21114705</v>
      </c>
      <c r="F1405" t="str">
        <f>INDEX([1]Quadro!$B:$B,MATCH(B1405,[1]Quadro!$A:$A,0),0)</f>
        <v>Região de Coimbra</v>
      </c>
    </row>
    <row r="1406" spans="1:6" x14ac:dyDescent="0.2">
      <c r="A1406" s="31"/>
      <c r="B1406" s="21" t="s">
        <v>158</v>
      </c>
      <c r="C1406" s="22">
        <v>21106066</v>
      </c>
      <c r="D1406" s="23">
        <v>6749825</v>
      </c>
      <c r="E1406" s="24">
        <v>27855891</v>
      </c>
      <c r="F1406" t="str">
        <f>INDEX([1]Quadro!$B:$B,MATCH(B1406,[1]Quadro!$A:$A,0),0)</f>
        <v>Tâmega e Sousa</v>
      </c>
    </row>
    <row r="1407" spans="1:6" x14ac:dyDescent="0.2">
      <c r="A1407" s="31"/>
      <c r="B1407" s="21" t="s">
        <v>159</v>
      </c>
      <c r="C1407" s="22">
        <v>6327210</v>
      </c>
      <c r="D1407" s="23">
        <v>1146198</v>
      </c>
      <c r="E1407" s="24">
        <v>7473408</v>
      </c>
      <c r="F1407" t="str">
        <f>INDEX([1]Quadro!$B:$B,MATCH(B1407,[1]Quadro!$A:$A,0),0)</f>
        <v>Médio Tejo</v>
      </c>
    </row>
    <row r="1408" spans="1:6" x14ac:dyDescent="0.2">
      <c r="A1408" s="31"/>
      <c r="B1408" s="21" t="s">
        <v>160</v>
      </c>
      <c r="C1408" s="22">
        <v>4442699</v>
      </c>
      <c r="D1408" s="23">
        <v>2053330</v>
      </c>
      <c r="E1408" s="24">
        <v>6496029</v>
      </c>
      <c r="F1408" t="str">
        <f>INDEX([1]Quadro!$B:$B,MATCH(B1408,[1]Quadro!$A:$A,0),0)</f>
        <v>Terras de Trás-os-Montes</v>
      </c>
    </row>
    <row r="1409" spans="1:6" x14ac:dyDescent="0.2">
      <c r="A1409" s="31"/>
      <c r="B1409" s="21" t="s">
        <v>161</v>
      </c>
      <c r="C1409" s="22">
        <v>9617730</v>
      </c>
      <c r="D1409" s="23">
        <v>2411637</v>
      </c>
      <c r="E1409" s="24">
        <v>12029367</v>
      </c>
      <c r="F1409" t="e">
        <f>INDEX([1]Quadro!$B:$B,MATCH(B1409,[1]Quadro!$A:$A,0),0)</f>
        <v>#N/A</v>
      </c>
    </row>
    <row r="1410" spans="1:6" x14ac:dyDescent="0.2">
      <c r="A1410" s="31"/>
      <c r="B1410" s="21" t="s">
        <v>162</v>
      </c>
      <c r="C1410" s="22">
        <v>1391117</v>
      </c>
      <c r="D1410" s="23">
        <v>631714</v>
      </c>
      <c r="E1410" s="24">
        <v>2022831</v>
      </c>
      <c r="F1410" t="e">
        <f>INDEX([1]Quadro!$B:$B,MATCH(B1410,[1]Quadro!$A:$A,0),0)</f>
        <v>#N/A</v>
      </c>
    </row>
    <row r="1411" spans="1:6" x14ac:dyDescent="0.2">
      <c r="A1411" s="31"/>
      <c r="B1411" s="21" t="s">
        <v>163</v>
      </c>
      <c r="C1411" s="22">
        <v>21966313</v>
      </c>
      <c r="D1411" s="23">
        <v>7986052</v>
      </c>
      <c r="E1411" s="24">
        <v>29952365</v>
      </c>
      <c r="F1411" t="str">
        <f>INDEX([1]Quadro!$B:$B,MATCH(B1411,[1]Quadro!$A:$A,0),0)</f>
        <v>Área Metropolitana de Lisboa</v>
      </c>
    </row>
    <row r="1412" spans="1:6" x14ac:dyDescent="0.2">
      <c r="A1412" s="31"/>
      <c r="B1412" s="21" t="s">
        <v>164</v>
      </c>
      <c r="C1412" s="22">
        <v>736278895</v>
      </c>
      <c r="D1412" s="23">
        <v>22090806</v>
      </c>
      <c r="E1412" s="24">
        <v>758369701</v>
      </c>
      <c r="F1412" t="str">
        <f>INDEX([1]Quadro!$B:$B,MATCH(B1412,[1]Quadro!$A:$A,0),0)</f>
        <v>Área Metropolitana do Porto</v>
      </c>
    </row>
    <row r="1413" spans="1:6" x14ac:dyDescent="0.2">
      <c r="A1413" s="31"/>
      <c r="B1413" s="21" t="s">
        <v>165</v>
      </c>
      <c r="C1413" s="22">
        <v>109717549</v>
      </c>
      <c r="D1413" s="23">
        <v>1466782</v>
      </c>
      <c r="E1413" s="24">
        <v>111184331</v>
      </c>
      <c r="F1413" t="str">
        <f>INDEX([1]Quadro!$B:$B,MATCH(B1413,[1]Quadro!$A:$A,0),0)</f>
        <v>Viseu Dão Lafões</v>
      </c>
    </row>
    <row r="1414" spans="1:6" x14ac:dyDescent="0.2">
      <c r="A1414" s="31"/>
      <c r="B1414" s="21" t="s">
        <v>166</v>
      </c>
      <c r="C1414" s="22">
        <v>1457513</v>
      </c>
      <c r="D1414" s="23">
        <v>220407</v>
      </c>
      <c r="E1414" s="24">
        <v>1677920</v>
      </c>
      <c r="F1414" t="str">
        <f>INDEX([1]Quadro!$B:$B,MATCH(B1414,[1]Quadro!$A:$A,0),0)</f>
        <v>Beiras e Serra da Estrela</v>
      </c>
    </row>
    <row r="1415" spans="1:6" x14ac:dyDescent="0.2">
      <c r="A1415" s="31"/>
      <c r="B1415" s="21" t="s">
        <v>167</v>
      </c>
      <c r="C1415" s="22">
        <v>28728050</v>
      </c>
      <c r="D1415" s="23">
        <v>4956672</v>
      </c>
      <c r="E1415" s="24">
        <v>33684722</v>
      </c>
      <c r="F1415" t="str">
        <f>INDEX([1]Quadro!$B:$B,MATCH(B1415,[1]Quadro!$A:$A,0),0)</f>
        <v>Tâmega e Sousa</v>
      </c>
    </row>
    <row r="1416" spans="1:6" x14ac:dyDescent="0.2">
      <c r="A1416" s="31"/>
      <c r="B1416" s="21" t="s">
        <v>168</v>
      </c>
      <c r="C1416" s="22">
        <v>383561138</v>
      </c>
      <c r="D1416" s="23">
        <v>10217466</v>
      </c>
      <c r="E1416" s="24">
        <v>393778604</v>
      </c>
      <c r="F1416" t="str">
        <f>INDEX([1]Quadro!$B:$B,MATCH(B1416,[1]Quadro!$A:$A,0),0)</f>
        <v>Região de Leiria</v>
      </c>
    </row>
    <row r="1417" spans="1:6" x14ac:dyDescent="0.2">
      <c r="A1417" s="31"/>
      <c r="B1417" s="21" t="s">
        <v>169</v>
      </c>
      <c r="C1417" s="22">
        <v>1942361</v>
      </c>
      <c r="D1417" s="23">
        <v>364264</v>
      </c>
      <c r="E1417" s="24">
        <v>2306625</v>
      </c>
      <c r="F1417" t="str">
        <f>INDEX([1]Quadro!$B:$B,MATCH(B1417,[1]Quadro!$A:$A,0),0)</f>
        <v>Alto Alentejo</v>
      </c>
    </row>
    <row r="1418" spans="1:6" x14ac:dyDescent="0.2">
      <c r="A1418" s="31"/>
      <c r="B1418" s="21" t="s">
        <v>170</v>
      </c>
      <c r="C1418" s="22">
        <v>261248905</v>
      </c>
      <c r="D1418" s="23">
        <v>17168917</v>
      </c>
      <c r="E1418" s="24">
        <v>278417822</v>
      </c>
      <c r="F1418" t="str">
        <f>INDEX([1]Quadro!$B:$B,MATCH(B1418,[1]Quadro!$A:$A,0),0)</f>
        <v>Área Metropolitana do Porto</v>
      </c>
    </row>
    <row r="1419" spans="1:6" x14ac:dyDescent="0.2">
      <c r="A1419" s="31"/>
      <c r="B1419" s="21" t="s">
        <v>171</v>
      </c>
      <c r="C1419" s="22">
        <v>49990661</v>
      </c>
      <c r="D1419" s="23">
        <v>974472</v>
      </c>
      <c r="E1419" s="24">
        <v>50965133</v>
      </c>
      <c r="F1419" t="str">
        <f>INDEX([1]Quadro!$B:$B,MATCH(B1419,[1]Quadro!$A:$A,0),0)</f>
        <v>Região de Coimbra</v>
      </c>
    </row>
    <row r="1420" spans="1:6" x14ac:dyDescent="0.2">
      <c r="A1420" s="31"/>
      <c r="B1420" s="21" t="s">
        <v>172</v>
      </c>
      <c r="C1420" s="22">
        <v>771521</v>
      </c>
      <c r="D1420" s="23">
        <v>352748</v>
      </c>
      <c r="E1420" s="24">
        <v>1124269</v>
      </c>
      <c r="F1420" t="str">
        <f>INDEX([1]Quadro!$B:$B,MATCH(B1420,[1]Quadro!$A:$A,0),0)</f>
        <v>Beiras e Serra da Estrela</v>
      </c>
    </row>
    <row r="1421" spans="1:6" x14ac:dyDescent="0.2">
      <c r="A1421" s="31"/>
      <c r="B1421" s="21" t="s">
        <v>173</v>
      </c>
      <c r="C1421" s="22">
        <v>1610623</v>
      </c>
      <c r="D1421" s="23">
        <v>668868</v>
      </c>
      <c r="E1421" s="24">
        <v>2279491</v>
      </c>
      <c r="F1421" t="str">
        <f>INDEX([1]Quadro!$B:$B,MATCH(B1421,[1]Quadro!$A:$A,0),0)</f>
        <v>Alto Minho</v>
      </c>
    </row>
    <row r="1422" spans="1:6" x14ac:dyDescent="0.2">
      <c r="A1422" s="31"/>
      <c r="B1422" s="21" t="s">
        <v>174</v>
      </c>
      <c r="C1422" s="22">
        <v>339080</v>
      </c>
      <c r="D1422" s="23">
        <v>552203</v>
      </c>
      <c r="E1422" s="24">
        <v>891283</v>
      </c>
      <c r="F1422" t="str">
        <f>INDEX([1]Quadro!$B:$B,MATCH(B1422,[1]Quadro!$A:$A,0),0)</f>
        <v>Baixo Alentejo</v>
      </c>
    </row>
    <row r="1423" spans="1:6" x14ac:dyDescent="0.2">
      <c r="A1423" s="31"/>
      <c r="B1423" s="21" t="s">
        <v>175</v>
      </c>
      <c r="C1423" s="22">
        <v>0</v>
      </c>
      <c r="D1423" s="23">
        <v>380301</v>
      </c>
      <c r="E1423" s="24">
        <v>380301</v>
      </c>
      <c r="F1423" t="str">
        <f>INDEX([1]Quadro!$B:$B,MATCH(B1423,[1]Quadro!$A:$A,0),0)</f>
        <v>Douro</v>
      </c>
    </row>
    <row r="1424" spans="1:6" x14ac:dyDescent="0.2">
      <c r="A1424" s="31"/>
      <c r="B1424" s="21" t="s">
        <v>176</v>
      </c>
      <c r="C1424" s="22">
        <v>5702171</v>
      </c>
      <c r="D1424" s="23">
        <v>926413</v>
      </c>
      <c r="E1424" s="24">
        <v>6628584</v>
      </c>
      <c r="F1424" t="str">
        <f>INDEX([1]Quadro!$B:$B,MATCH(B1424,[1]Quadro!$A:$A,0),0)</f>
        <v>Região de Coimbra</v>
      </c>
    </row>
    <row r="1425" spans="1:6" x14ac:dyDescent="0.2">
      <c r="A1425" s="31"/>
      <c r="B1425" s="21" t="s">
        <v>177</v>
      </c>
      <c r="C1425" s="22">
        <v>2050266</v>
      </c>
      <c r="D1425" s="23">
        <v>752154</v>
      </c>
      <c r="E1425" s="24">
        <v>2802420</v>
      </c>
      <c r="F1425" t="str">
        <f>INDEX([1]Quadro!$B:$B,MATCH(B1425,[1]Quadro!$A:$A,0),0)</f>
        <v>Região de Coimbra</v>
      </c>
    </row>
    <row r="1426" spans="1:6" x14ac:dyDescent="0.2">
      <c r="A1426" s="31"/>
      <c r="B1426" s="21" t="s">
        <v>178</v>
      </c>
      <c r="C1426" s="22">
        <v>4398339</v>
      </c>
      <c r="D1426" s="23">
        <v>859305</v>
      </c>
      <c r="E1426" s="24">
        <v>5257644</v>
      </c>
      <c r="F1426" t="str">
        <f>INDEX([1]Quadro!$B:$B,MATCH(B1426,[1]Quadro!$A:$A,0),0)</f>
        <v>Terras de Trás-os-Montes</v>
      </c>
    </row>
    <row r="1427" spans="1:6" x14ac:dyDescent="0.2">
      <c r="A1427" s="31"/>
      <c r="B1427" s="21" t="s">
        <v>179</v>
      </c>
      <c r="C1427" s="22">
        <v>4175321</v>
      </c>
      <c r="D1427" s="23">
        <v>2527427</v>
      </c>
      <c r="E1427" s="24">
        <v>6702748</v>
      </c>
      <c r="F1427" t="str">
        <f>INDEX([1]Quadro!$B:$B,MATCH(B1427,[1]Quadro!$A:$A,0),0)</f>
        <v>Terras de Trás-os-Montes</v>
      </c>
    </row>
    <row r="1428" spans="1:6" x14ac:dyDescent="0.2">
      <c r="A1428" s="31"/>
      <c r="B1428" s="21" t="s">
        <v>180</v>
      </c>
      <c r="C1428" s="22">
        <v>2827899</v>
      </c>
      <c r="D1428" s="23">
        <v>373050</v>
      </c>
      <c r="E1428" s="24">
        <v>3200949</v>
      </c>
      <c r="F1428" t="str">
        <f>INDEX([1]Quadro!$B:$B,MATCH(B1428,[1]Quadro!$A:$A,0),0)</f>
        <v>Terras de Trás-os-Montes</v>
      </c>
    </row>
    <row r="1429" spans="1:6" x14ac:dyDescent="0.2">
      <c r="A1429" s="31"/>
      <c r="B1429" s="21" t="s">
        <v>181</v>
      </c>
      <c r="C1429" s="22">
        <v>4444497</v>
      </c>
      <c r="D1429" s="23">
        <v>1072862</v>
      </c>
      <c r="E1429" s="24">
        <v>5517359</v>
      </c>
      <c r="F1429" t="str">
        <f>INDEX([1]Quadro!$B:$B,MATCH(B1429,[1]Quadro!$A:$A,0),0)</f>
        <v>Douro</v>
      </c>
    </row>
    <row r="1430" spans="1:6" x14ac:dyDescent="0.2">
      <c r="A1430" s="31"/>
      <c r="B1430" s="21" t="s">
        <v>182</v>
      </c>
      <c r="C1430" s="22">
        <v>19079511</v>
      </c>
      <c r="D1430" s="23">
        <v>3315404</v>
      </c>
      <c r="E1430" s="24">
        <v>22394915</v>
      </c>
      <c r="F1430" t="str">
        <f>INDEX([1]Quadro!$B:$B,MATCH(B1430,[1]Quadro!$A:$A,0),0)</f>
        <v>Área Metropolitana de Lisboa</v>
      </c>
    </row>
    <row r="1431" spans="1:6" x14ac:dyDescent="0.2">
      <c r="A1431" s="31"/>
      <c r="B1431" s="21" t="s">
        <v>183</v>
      </c>
      <c r="C1431" s="22">
        <v>7400466</v>
      </c>
      <c r="D1431" s="23">
        <v>2274362</v>
      </c>
      <c r="E1431" s="24">
        <v>9674828</v>
      </c>
      <c r="F1431" t="str">
        <f>INDEX([1]Quadro!$B:$B,MATCH(B1431,[1]Quadro!$A:$A,0),0)</f>
        <v>Alto Minho</v>
      </c>
    </row>
    <row r="1432" spans="1:6" x14ac:dyDescent="0.2">
      <c r="A1432" s="31"/>
      <c r="B1432" s="21" t="s">
        <v>184</v>
      </c>
      <c r="C1432" s="22">
        <v>2217760</v>
      </c>
      <c r="D1432" s="23">
        <v>557569</v>
      </c>
      <c r="E1432" s="24">
        <v>2775329</v>
      </c>
      <c r="F1432" t="str">
        <f>INDEX([1]Quadro!$B:$B,MATCH(B1432,[1]Quadro!$A:$A,0),0)</f>
        <v>Algarve</v>
      </c>
    </row>
    <row r="1433" spans="1:6" x14ac:dyDescent="0.2">
      <c r="A1433" s="31"/>
      <c r="B1433" s="21" t="s">
        <v>185</v>
      </c>
      <c r="C1433" s="22">
        <v>1346043</v>
      </c>
      <c r="D1433" s="23">
        <v>192197</v>
      </c>
      <c r="E1433" s="24">
        <v>1538240</v>
      </c>
      <c r="F1433" t="str">
        <f>INDEX([1]Quadro!$B:$B,MATCH(B1433,[1]Quadro!$A:$A,0),0)</f>
        <v>Ave</v>
      </c>
    </row>
    <row r="1434" spans="1:6" x14ac:dyDescent="0.2">
      <c r="A1434" s="31"/>
      <c r="B1434" s="21" t="s">
        <v>186</v>
      </c>
      <c r="C1434" s="22">
        <v>0</v>
      </c>
      <c r="D1434" s="23">
        <v>637952</v>
      </c>
      <c r="E1434" s="24">
        <v>637952</v>
      </c>
      <c r="F1434" t="str">
        <f>INDEX([1]Quadro!$B:$B,MATCH(B1434,[1]Quadro!$A:$A,0),0)</f>
        <v>Alto Alentejo</v>
      </c>
    </row>
    <row r="1435" spans="1:6" x14ac:dyDescent="0.2">
      <c r="A1435" s="31"/>
      <c r="B1435" s="21" t="s">
        <v>187</v>
      </c>
      <c r="C1435" s="22">
        <v>4294014</v>
      </c>
      <c r="D1435" s="23">
        <v>975358</v>
      </c>
      <c r="E1435" s="24">
        <v>5269372</v>
      </c>
      <c r="F1435" t="str">
        <f>INDEX([1]Quadro!$B:$B,MATCH(B1435,[1]Quadro!$A:$A,0),0)</f>
        <v>Alto Tâmega</v>
      </c>
    </row>
    <row r="1436" spans="1:6" x14ac:dyDescent="0.2">
      <c r="A1436" s="31"/>
      <c r="B1436" s="21" t="s">
        <v>188</v>
      </c>
      <c r="C1436" s="22">
        <v>10025782</v>
      </c>
      <c r="D1436" s="23">
        <v>3933954</v>
      </c>
      <c r="E1436" s="24">
        <v>13959736</v>
      </c>
      <c r="F1436" t="str">
        <f>INDEX([1]Quadro!$B:$B,MATCH(B1436,[1]Quadro!$A:$A,0),0)</f>
        <v>Alentejo Central</v>
      </c>
    </row>
    <row r="1437" spans="1:6" x14ac:dyDescent="0.2">
      <c r="A1437" s="31"/>
      <c r="B1437" s="21" t="s">
        <v>189</v>
      </c>
      <c r="C1437" s="22">
        <v>1291652</v>
      </c>
      <c r="D1437" s="23">
        <v>1890380</v>
      </c>
      <c r="E1437" s="24">
        <v>3182032</v>
      </c>
      <c r="F1437" t="str">
        <f>INDEX([1]Quadro!$B:$B,MATCH(B1437,[1]Quadro!$A:$A,0),0)</f>
        <v>Região de Coimbra</v>
      </c>
    </row>
    <row r="1438" spans="1:6" x14ac:dyDescent="0.2">
      <c r="A1438" s="31"/>
      <c r="B1438" s="21" t="s">
        <v>190</v>
      </c>
      <c r="C1438" s="22">
        <v>32279026</v>
      </c>
      <c r="D1438" s="23">
        <v>4605096</v>
      </c>
      <c r="E1438" s="24">
        <v>36884122</v>
      </c>
      <c r="F1438" t="str">
        <f>INDEX([1]Quadro!$B:$B,MATCH(B1438,[1]Quadro!$A:$A,0),0)</f>
        <v>Área Metropolitana de Lisboa</v>
      </c>
    </row>
    <row r="1439" spans="1:6" x14ac:dyDescent="0.2">
      <c r="A1439" s="31"/>
      <c r="B1439" s="21" t="s">
        <v>191</v>
      </c>
      <c r="C1439" s="22">
        <v>3999931</v>
      </c>
      <c r="D1439" s="23">
        <v>360734</v>
      </c>
      <c r="E1439" s="24">
        <v>4360665</v>
      </c>
      <c r="F1439" t="str">
        <f>INDEX([1]Quadro!$B:$B,MATCH(B1439,[1]Quadro!$A:$A,0),0)</f>
        <v>Alentejo Central</v>
      </c>
    </row>
    <row r="1440" spans="1:6" x14ac:dyDescent="0.2">
      <c r="A1440" s="31"/>
      <c r="B1440" s="21" t="s">
        <v>192</v>
      </c>
      <c r="C1440" s="22">
        <v>23672297</v>
      </c>
      <c r="D1440" s="23">
        <v>497839</v>
      </c>
      <c r="E1440" s="24">
        <v>24170136</v>
      </c>
      <c r="F1440" t="str">
        <f>INDEX([1]Quadro!$B:$B,MATCH(B1440,[1]Quadro!$A:$A,0),0)</f>
        <v>Região de Coimbra</v>
      </c>
    </row>
    <row r="1441" spans="1:6" x14ac:dyDescent="0.2">
      <c r="A1441" s="31"/>
      <c r="B1441" s="21" t="s">
        <v>193</v>
      </c>
      <c r="C1441" s="22">
        <v>13195038</v>
      </c>
      <c r="D1441" s="23">
        <v>1912368</v>
      </c>
      <c r="E1441" s="24">
        <v>15107406</v>
      </c>
      <c r="F1441" t="str">
        <f>INDEX([1]Quadro!$B:$B,MATCH(B1441,[1]Quadro!$A:$A,0),0)</f>
        <v>Baixo Alentejo</v>
      </c>
    </row>
    <row r="1442" spans="1:6" x14ac:dyDescent="0.2">
      <c r="A1442" s="31"/>
      <c r="B1442" s="21" t="s">
        <v>194</v>
      </c>
      <c r="C1442" s="22">
        <v>387337</v>
      </c>
      <c r="D1442" s="23">
        <v>257256</v>
      </c>
      <c r="E1442" s="24">
        <v>644593</v>
      </c>
      <c r="F1442" t="str">
        <f>INDEX([1]Quadro!$B:$B,MATCH(B1442,[1]Quadro!$A:$A,0),0)</f>
        <v>Alentejo Central</v>
      </c>
    </row>
    <row r="1443" spans="1:6" x14ac:dyDescent="0.2">
      <c r="A1443" s="31"/>
      <c r="B1443" s="21" t="s">
        <v>195</v>
      </c>
      <c r="C1443" s="22">
        <v>1372699</v>
      </c>
      <c r="D1443" s="23">
        <v>458162</v>
      </c>
      <c r="E1443" s="24">
        <v>1830861</v>
      </c>
      <c r="F1443" t="str">
        <f>INDEX([1]Quadro!$B:$B,MATCH(B1443,[1]Quadro!$A:$A,0),0)</f>
        <v>Douro</v>
      </c>
    </row>
    <row r="1444" spans="1:6" x14ac:dyDescent="0.2">
      <c r="A1444" s="31"/>
      <c r="B1444" s="21" t="s">
        <v>196</v>
      </c>
      <c r="C1444" s="22">
        <v>11388204</v>
      </c>
      <c r="D1444" s="23">
        <v>931242</v>
      </c>
      <c r="E1444" s="24">
        <v>12319446</v>
      </c>
      <c r="F1444" t="str">
        <f>INDEX([1]Quadro!$B:$B,MATCH(B1444,[1]Quadro!$A:$A,0),0)</f>
        <v>Região de Aveiro</v>
      </c>
    </row>
    <row r="1445" spans="1:6" x14ac:dyDescent="0.2">
      <c r="A1445" s="31"/>
      <c r="B1445" s="21" t="s">
        <v>197</v>
      </c>
      <c r="C1445" s="22">
        <v>23311694</v>
      </c>
      <c r="D1445" s="23">
        <v>2466075</v>
      </c>
      <c r="E1445" s="24">
        <v>25777769</v>
      </c>
      <c r="F1445" t="str">
        <f>INDEX([1]Quadro!$B:$B,MATCH(B1445,[1]Quadro!$A:$A,0),0)</f>
        <v>Oeste</v>
      </c>
    </row>
    <row r="1446" spans="1:6" x14ac:dyDescent="0.2">
      <c r="A1446" s="31"/>
      <c r="B1446" s="21" t="s">
        <v>198</v>
      </c>
      <c r="C1446" s="22">
        <v>89865930</v>
      </c>
      <c r="D1446" s="23">
        <v>990239</v>
      </c>
      <c r="E1446" s="24">
        <v>90856169</v>
      </c>
      <c r="F1446" t="str">
        <f>INDEX([1]Quadro!$B:$B,MATCH(B1446,[1]Quadro!$A:$A,0),0)</f>
        <v>Viseu Dão Lafões</v>
      </c>
    </row>
    <row r="1447" spans="1:6" x14ac:dyDescent="0.2">
      <c r="A1447" s="31"/>
      <c r="B1447" s="21" t="s">
        <v>199</v>
      </c>
      <c r="C1447" s="22">
        <v>1357382</v>
      </c>
      <c r="D1447" s="23">
        <v>521273</v>
      </c>
      <c r="E1447" s="24">
        <v>1878655</v>
      </c>
      <c r="F1447" t="str">
        <f>INDEX([1]Quadro!$B:$B,MATCH(B1447,[1]Quadro!$A:$A,0),0)</f>
        <v>Alto Alentejo</v>
      </c>
    </row>
    <row r="1448" spans="1:6" x14ac:dyDescent="0.2">
      <c r="A1448" s="31"/>
      <c r="B1448" s="21" t="s">
        <v>200</v>
      </c>
      <c r="C1448" s="22">
        <v>349096</v>
      </c>
      <c r="D1448" s="23">
        <v>306714</v>
      </c>
      <c r="E1448" s="24">
        <v>655810</v>
      </c>
      <c r="F1448" t="e">
        <f>INDEX([1]Quadro!$B:$B,MATCH(B1448,[1]Quadro!$A:$A,0),0)</f>
        <v>#N/A</v>
      </c>
    </row>
    <row r="1449" spans="1:6" x14ac:dyDescent="0.2">
      <c r="A1449" s="31"/>
      <c r="B1449" s="21" t="s">
        <v>201</v>
      </c>
      <c r="C1449" s="22">
        <v>5577885</v>
      </c>
      <c r="D1449" s="23">
        <v>2199554</v>
      </c>
      <c r="E1449" s="24">
        <v>7777439</v>
      </c>
      <c r="F1449" t="str">
        <f>INDEX([1]Quadro!$B:$B,MATCH(B1449,[1]Quadro!$A:$A,0),0)</f>
        <v>Oeste</v>
      </c>
    </row>
    <row r="1450" spans="1:6" x14ac:dyDescent="0.2">
      <c r="A1450" s="31"/>
      <c r="B1450" s="21" t="s">
        <v>202</v>
      </c>
      <c r="C1450" s="22">
        <v>1845798</v>
      </c>
      <c r="D1450" s="23">
        <v>1592549</v>
      </c>
      <c r="E1450" s="24">
        <v>3438347</v>
      </c>
      <c r="F1450" t="str">
        <f>INDEX([1]Quadro!$B:$B,MATCH(B1450,[1]Quadro!$A:$A,0),0)</f>
        <v>Alentejo Litoral</v>
      </c>
    </row>
    <row r="1451" spans="1:6" x14ac:dyDescent="0.2">
      <c r="A1451" s="31"/>
      <c r="B1451" s="21" t="s">
        <v>203</v>
      </c>
      <c r="C1451" s="22">
        <v>14945246</v>
      </c>
      <c r="D1451" s="23">
        <v>10674880</v>
      </c>
      <c r="E1451" s="24">
        <v>25620126</v>
      </c>
      <c r="F1451" t="str">
        <f>INDEX([1]Quadro!$B:$B,MATCH(B1451,[1]Quadro!$A:$A,0),0)</f>
        <v>Área Metropolitana de Lisboa</v>
      </c>
    </row>
    <row r="1452" spans="1:6" x14ac:dyDescent="0.2">
      <c r="A1452" s="31"/>
      <c r="B1452" s="21" t="s">
        <v>204</v>
      </c>
      <c r="C1452" s="22">
        <v>59305869</v>
      </c>
      <c r="D1452" s="23">
        <v>13554829</v>
      </c>
      <c r="E1452" s="24">
        <v>72860698</v>
      </c>
      <c r="F1452" t="str">
        <f>INDEX([1]Quadro!$B:$B,MATCH(B1452,[1]Quadro!$A:$A,0),0)</f>
        <v>Área Metropolitana de Lisboa</v>
      </c>
    </row>
    <row r="1453" spans="1:6" x14ac:dyDescent="0.2">
      <c r="A1453" s="31"/>
      <c r="B1453" s="21" t="s">
        <v>205</v>
      </c>
      <c r="C1453" s="22">
        <v>13646456</v>
      </c>
      <c r="D1453" s="23">
        <v>249628</v>
      </c>
      <c r="E1453" s="24">
        <v>13896084</v>
      </c>
      <c r="F1453" t="str">
        <f>INDEX([1]Quadro!$B:$B,MATCH(B1453,[1]Quadro!$A:$A,0),0)</f>
        <v>Beira Baixa</v>
      </c>
    </row>
    <row r="1454" spans="1:6" x14ac:dyDescent="0.2">
      <c r="A1454" s="31"/>
      <c r="B1454" s="21" t="s">
        <v>206</v>
      </c>
      <c r="C1454" s="22">
        <v>5239113</v>
      </c>
      <c r="D1454" s="23">
        <v>4155461</v>
      </c>
      <c r="E1454" s="24">
        <v>9394574</v>
      </c>
      <c r="F1454" t="str">
        <f>INDEX([1]Quadro!$B:$B,MATCH(B1454,[1]Quadro!$A:$A,0),0)</f>
        <v>Algarve</v>
      </c>
    </row>
    <row r="1455" spans="1:6" x14ac:dyDescent="0.2">
      <c r="A1455" s="31"/>
      <c r="B1455" s="21" t="s">
        <v>207</v>
      </c>
      <c r="C1455" s="22">
        <v>163956393</v>
      </c>
      <c r="D1455" s="23">
        <v>19512101</v>
      </c>
      <c r="E1455" s="24">
        <v>183468494</v>
      </c>
      <c r="F1455" t="str">
        <f>INDEX([1]Quadro!$B:$B,MATCH(B1455,[1]Quadro!$A:$A,0),0)</f>
        <v>Área Metropolitana do Porto</v>
      </c>
    </row>
    <row r="1456" spans="1:6" x14ac:dyDescent="0.2">
      <c r="A1456" s="31"/>
      <c r="B1456" s="21" t="s">
        <v>208</v>
      </c>
      <c r="C1456" s="22">
        <v>18107729</v>
      </c>
      <c r="D1456" s="23">
        <v>748349</v>
      </c>
      <c r="E1456" s="24">
        <v>18856078</v>
      </c>
      <c r="F1456" t="str">
        <f>INDEX([1]Quadro!$B:$B,MATCH(B1456,[1]Quadro!$A:$A,0),0)</f>
        <v>Viseu Dão Lafões</v>
      </c>
    </row>
    <row r="1457" spans="1:6" x14ac:dyDescent="0.2">
      <c r="A1457" s="31"/>
      <c r="B1457" s="21" t="s">
        <v>209</v>
      </c>
      <c r="C1457" s="22">
        <v>56310524</v>
      </c>
      <c r="D1457" s="23">
        <v>4653069</v>
      </c>
      <c r="E1457" s="24">
        <v>60963593</v>
      </c>
      <c r="F1457" t="str">
        <f>INDEX([1]Quadro!$B:$B,MATCH(B1457,[1]Quadro!$A:$A,0),0)</f>
        <v>Região de Aveiro</v>
      </c>
    </row>
    <row r="1458" spans="1:6" x14ac:dyDescent="0.2">
      <c r="A1458" s="31"/>
      <c r="B1458" s="21" t="s">
        <v>210</v>
      </c>
      <c r="C1458" s="22">
        <v>56360641</v>
      </c>
      <c r="D1458" s="23">
        <v>3075741</v>
      </c>
      <c r="E1458" s="24">
        <v>59436382</v>
      </c>
      <c r="F1458" t="str">
        <f>INDEX([1]Quadro!$B:$B,MATCH(B1458,[1]Quadro!$A:$A,0),0)</f>
        <v>Região de Coimbra</v>
      </c>
    </row>
    <row r="1459" spans="1:6" x14ac:dyDescent="0.2">
      <c r="A1459" s="31"/>
      <c r="B1459" s="21" t="s">
        <v>211</v>
      </c>
      <c r="C1459" s="22">
        <v>4147258</v>
      </c>
      <c r="D1459" s="23">
        <v>612242</v>
      </c>
      <c r="E1459" s="24">
        <v>4759500</v>
      </c>
      <c r="F1459" t="str">
        <f>INDEX([1]Quadro!$B:$B,MATCH(B1459,[1]Quadro!$A:$A,0),0)</f>
        <v>Baixo Alentejo</v>
      </c>
    </row>
    <row r="1460" spans="1:6" x14ac:dyDescent="0.2">
      <c r="A1460" s="31"/>
      <c r="B1460" s="21" t="s">
        <v>212</v>
      </c>
      <c r="C1460" s="22">
        <v>148817709</v>
      </c>
      <c r="D1460" s="23">
        <v>6532863</v>
      </c>
      <c r="E1460" s="24">
        <v>155350572</v>
      </c>
      <c r="F1460" t="str">
        <f>INDEX([1]Quadro!$B:$B,MATCH(B1460,[1]Quadro!$A:$A,0),0)</f>
        <v>Região de Aveiro</v>
      </c>
    </row>
    <row r="1461" spans="1:6" x14ac:dyDescent="0.2">
      <c r="A1461" s="31"/>
      <c r="B1461" s="21" t="s">
        <v>213</v>
      </c>
      <c r="C1461" s="22">
        <v>78863001</v>
      </c>
      <c r="D1461" s="23">
        <v>14712943</v>
      </c>
      <c r="E1461" s="24">
        <v>93575944</v>
      </c>
      <c r="F1461" t="str">
        <f>INDEX([1]Quadro!$B:$B,MATCH(B1461,[1]Quadro!$A:$A,0),0)</f>
        <v>Tâmega e Sousa</v>
      </c>
    </row>
    <row r="1462" spans="1:6" x14ac:dyDescent="0.2">
      <c r="A1462" s="31"/>
      <c r="B1462" s="21" t="s">
        <v>214</v>
      </c>
      <c r="C1462" s="22">
        <v>217308597</v>
      </c>
      <c r="D1462" s="23">
        <v>5667916</v>
      </c>
      <c r="E1462" s="24">
        <v>222976513</v>
      </c>
      <c r="F1462" t="str">
        <f>INDEX([1]Quadro!$B:$B,MATCH(B1462,[1]Quadro!$A:$A,0),0)</f>
        <v>Área Metropolitana de Lisboa</v>
      </c>
    </row>
    <row r="1463" spans="1:6" x14ac:dyDescent="0.2">
      <c r="A1463" s="31"/>
      <c r="B1463" s="21" t="s">
        <v>215</v>
      </c>
      <c r="C1463" s="22">
        <v>1859201</v>
      </c>
      <c r="D1463" s="23">
        <v>247336</v>
      </c>
      <c r="E1463" s="24">
        <v>2106537</v>
      </c>
      <c r="F1463" t="str">
        <f>INDEX([1]Quadro!$B:$B,MATCH(B1463,[1]Quadro!$A:$A,0),0)</f>
        <v>Região de Coimbra</v>
      </c>
    </row>
    <row r="1464" spans="1:6" x14ac:dyDescent="0.2">
      <c r="A1464" s="31"/>
      <c r="B1464" s="21" t="s">
        <v>216</v>
      </c>
      <c r="C1464" s="22">
        <v>48244796</v>
      </c>
      <c r="D1464" s="23">
        <v>24609900</v>
      </c>
      <c r="E1464" s="24">
        <v>72854696</v>
      </c>
      <c r="F1464" t="str">
        <f>INDEX([1]Quadro!$B:$B,MATCH(B1464,[1]Quadro!$A:$A,0),0)</f>
        <v>Área Metropolitana do Porto</v>
      </c>
    </row>
    <row r="1465" spans="1:6" x14ac:dyDescent="0.2">
      <c r="A1465" s="31"/>
      <c r="B1465" s="21" t="s">
        <v>217</v>
      </c>
      <c r="C1465" s="22">
        <v>5462237</v>
      </c>
      <c r="D1465" s="23">
        <v>431991</v>
      </c>
      <c r="E1465" s="24">
        <v>5894228</v>
      </c>
      <c r="F1465" t="str">
        <f>INDEX([1]Quadro!$B:$B,MATCH(B1465,[1]Quadro!$A:$A,0),0)</f>
        <v>Alto Minho</v>
      </c>
    </row>
    <row r="1466" spans="1:6" x14ac:dyDescent="0.2">
      <c r="A1466" s="31"/>
      <c r="B1466" s="21" t="s">
        <v>218</v>
      </c>
      <c r="C1466" s="22">
        <v>4160075</v>
      </c>
      <c r="D1466" s="23">
        <v>341564</v>
      </c>
      <c r="E1466" s="24">
        <v>4501639</v>
      </c>
      <c r="F1466" t="str">
        <f>INDEX([1]Quadro!$B:$B,MATCH(B1466,[1]Quadro!$A:$A,0),0)</f>
        <v>Região de Leiria</v>
      </c>
    </row>
    <row r="1467" spans="1:6" x14ac:dyDescent="0.2">
      <c r="A1467" s="31"/>
      <c r="B1467" s="21" t="s">
        <v>219</v>
      </c>
      <c r="C1467" s="22">
        <v>14845719</v>
      </c>
      <c r="D1467" s="23">
        <v>343471</v>
      </c>
      <c r="E1467" s="24">
        <v>15189190</v>
      </c>
      <c r="F1467" t="str">
        <f>INDEX([1]Quadro!$B:$B,MATCH(B1467,[1]Quadro!$A:$A,0),0)</f>
        <v>Região de Coimbra</v>
      </c>
    </row>
    <row r="1468" spans="1:6" x14ac:dyDescent="0.2">
      <c r="A1468" s="31"/>
      <c r="B1468" s="21" t="s">
        <v>220</v>
      </c>
      <c r="C1468" s="22">
        <v>39113100</v>
      </c>
      <c r="D1468" s="23">
        <v>8487568</v>
      </c>
      <c r="E1468" s="24">
        <v>47600668</v>
      </c>
      <c r="F1468" t="str">
        <f>INDEX([1]Quadro!$B:$B,MATCH(B1468,[1]Quadro!$A:$A,0),0)</f>
        <v>Tâmega e Sousa</v>
      </c>
    </row>
    <row r="1469" spans="1:6" x14ac:dyDescent="0.2">
      <c r="A1469" s="31"/>
      <c r="B1469" s="21" t="s">
        <v>221</v>
      </c>
      <c r="C1469" s="22">
        <v>1501063</v>
      </c>
      <c r="D1469" s="23">
        <v>328680</v>
      </c>
      <c r="E1469" s="24">
        <v>1829743</v>
      </c>
      <c r="F1469" t="str">
        <f>INDEX([1]Quadro!$B:$B,MATCH(B1469,[1]Quadro!$A:$A,0),0)</f>
        <v>Viseu Dão Lafões</v>
      </c>
    </row>
    <row r="1470" spans="1:6" x14ac:dyDescent="0.2">
      <c r="A1470" s="31"/>
      <c r="B1470" s="21" t="s">
        <v>222</v>
      </c>
      <c r="C1470" s="22">
        <v>1869891</v>
      </c>
      <c r="D1470" s="23">
        <v>943291</v>
      </c>
      <c r="E1470" s="24">
        <v>2813182</v>
      </c>
      <c r="F1470" t="str">
        <f>INDEX([1]Quadro!$B:$B,MATCH(B1470,[1]Quadro!$A:$A,0),0)</f>
        <v>Beira Baixa</v>
      </c>
    </row>
    <row r="1471" spans="1:6" x14ac:dyDescent="0.2">
      <c r="A1471" s="31"/>
      <c r="B1471" s="21" t="s">
        <v>223</v>
      </c>
      <c r="C1471" s="22">
        <v>90390</v>
      </c>
      <c r="D1471" s="23">
        <v>97007</v>
      </c>
      <c r="E1471" s="24">
        <v>187397</v>
      </c>
      <c r="F1471" t="str">
        <f>INDEX([1]Quadro!$B:$B,MATCH(B1471,[1]Quadro!$A:$A,0),0)</f>
        <v>Douro</v>
      </c>
    </row>
    <row r="1472" spans="1:6" x14ac:dyDescent="0.2">
      <c r="A1472" s="31"/>
      <c r="B1472" s="21" t="s">
        <v>224</v>
      </c>
      <c r="C1472" s="22">
        <v>4006611</v>
      </c>
      <c r="D1472" s="23">
        <v>390710</v>
      </c>
      <c r="E1472" s="24">
        <v>4397321</v>
      </c>
      <c r="F1472" t="str">
        <f>INDEX([1]Quadro!$B:$B,MATCH(B1472,[1]Quadro!$A:$A,0),0)</f>
        <v>Região de Coimbra</v>
      </c>
    </row>
    <row r="1473" spans="1:6" x14ac:dyDescent="0.2">
      <c r="A1473" s="31"/>
      <c r="B1473" s="21" t="s">
        <v>225</v>
      </c>
      <c r="C1473" s="22">
        <v>23406105</v>
      </c>
      <c r="D1473" s="23">
        <v>3746898</v>
      </c>
      <c r="E1473" s="24">
        <v>27153003</v>
      </c>
      <c r="F1473" t="str">
        <f>INDEX([1]Quadro!$B:$B,MATCH(B1473,[1]Quadro!$A:$A,0),0)</f>
        <v>Oeste</v>
      </c>
    </row>
    <row r="1474" spans="1:6" x14ac:dyDescent="0.2">
      <c r="A1474" s="31"/>
      <c r="B1474" s="21" t="s">
        <v>226</v>
      </c>
      <c r="C1474" s="22">
        <v>2326639</v>
      </c>
      <c r="D1474" s="23">
        <v>1259954</v>
      </c>
      <c r="E1474" s="24">
        <v>3586593</v>
      </c>
      <c r="F1474" t="str">
        <f>INDEX([1]Quadro!$B:$B,MATCH(B1474,[1]Quadro!$A:$A,0),0)</f>
        <v>Douro</v>
      </c>
    </row>
    <row r="1475" spans="1:6" x14ac:dyDescent="0.2">
      <c r="A1475" s="31"/>
      <c r="B1475" s="21" t="s">
        <v>227</v>
      </c>
      <c r="C1475" s="22">
        <v>2073092</v>
      </c>
      <c r="D1475" s="23">
        <v>1128913</v>
      </c>
      <c r="E1475" s="24">
        <v>3202005</v>
      </c>
      <c r="F1475" t="str">
        <f>INDEX([1]Quadro!$B:$B,MATCH(B1475,[1]Quadro!$A:$A,0),0)</f>
        <v>Beiras e Serra da Estrela</v>
      </c>
    </row>
    <row r="1476" spans="1:6" x14ac:dyDescent="0.2">
      <c r="A1476" s="31"/>
      <c r="B1476" s="21" t="s">
        <v>228</v>
      </c>
      <c r="C1476" s="22">
        <v>98500252</v>
      </c>
      <c r="D1476" s="23">
        <v>4680060</v>
      </c>
      <c r="E1476" s="24">
        <v>103180312</v>
      </c>
      <c r="F1476" t="str">
        <f>INDEX([1]Quadro!$B:$B,MATCH(B1476,[1]Quadro!$A:$A,0),0)</f>
        <v>Região de Leiria</v>
      </c>
    </row>
    <row r="1477" spans="1:6" x14ac:dyDescent="0.2">
      <c r="A1477" s="31"/>
      <c r="B1477" s="21" t="s">
        <v>229</v>
      </c>
      <c r="C1477" s="22">
        <v>25663712</v>
      </c>
      <c r="D1477" s="23">
        <v>4406143</v>
      </c>
      <c r="E1477" s="24">
        <v>30069855</v>
      </c>
      <c r="F1477" t="e">
        <f>INDEX([1]Quadro!$B:$B,MATCH(B1477,[1]Quadro!$A:$A,0),0)</f>
        <v>#N/A</v>
      </c>
    </row>
    <row r="1478" spans="1:6" x14ac:dyDescent="0.2">
      <c r="A1478" s="31"/>
      <c r="B1478" s="21" t="s">
        <v>230</v>
      </c>
      <c r="C1478" s="22">
        <v>930892</v>
      </c>
      <c r="D1478" s="23">
        <v>549868</v>
      </c>
      <c r="E1478" s="24">
        <v>1480760</v>
      </c>
      <c r="F1478" t="e">
        <f>INDEX([1]Quadro!$B:$B,MATCH(B1478,[1]Quadro!$A:$A,0),0)</f>
        <v>#N/A</v>
      </c>
    </row>
    <row r="1479" spans="1:6" x14ac:dyDescent="0.2">
      <c r="A1479" s="31"/>
      <c r="B1479" s="21" t="s">
        <v>231</v>
      </c>
      <c r="C1479" s="22">
        <v>2837863</v>
      </c>
      <c r="D1479" s="23">
        <v>948368</v>
      </c>
      <c r="E1479" s="24">
        <v>3786231</v>
      </c>
      <c r="F1479" t="str">
        <f>INDEX([1]Quadro!$B:$B,MATCH(B1479,[1]Quadro!$A:$A,0),0)</f>
        <v>Alto Minho</v>
      </c>
    </row>
    <row r="1480" spans="1:6" x14ac:dyDescent="0.2">
      <c r="A1480" s="31"/>
      <c r="B1480" s="21" t="s">
        <v>232</v>
      </c>
      <c r="C1480" s="22">
        <v>15804062</v>
      </c>
      <c r="D1480" s="23">
        <v>3471399</v>
      </c>
      <c r="E1480" s="24">
        <v>19275461</v>
      </c>
      <c r="F1480" t="str">
        <f>INDEX([1]Quadro!$B:$B,MATCH(B1480,[1]Quadro!$A:$A,0),0)</f>
        <v>Alto Minho</v>
      </c>
    </row>
    <row r="1481" spans="1:6" x14ac:dyDescent="0.2">
      <c r="A1481" s="31"/>
      <c r="B1481" s="21" t="s">
        <v>233</v>
      </c>
      <c r="C1481" s="22">
        <v>6391178</v>
      </c>
      <c r="D1481" s="23">
        <v>587014</v>
      </c>
      <c r="E1481" s="24">
        <v>6978192</v>
      </c>
      <c r="F1481" t="str">
        <f>INDEX([1]Quadro!$B:$B,MATCH(B1481,[1]Quadro!$A:$A,0),0)</f>
        <v>Alto Alentejo</v>
      </c>
    </row>
    <row r="1482" spans="1:6" x14ac:dyDescent="0.2">
      <c r="A1482" s="31"/>
      <c r="B1482" s="21" t="s">
        <v>234</v>
      </c>
      <c r="C1482" s="22">
        <v>39991933</v>
      </c>
      <c r="D1482" s="23">
        <v>1975651</v>
      </c>
      <c r="E1482" s="24">
        <v>41967584</v>
      </c>
      <c r="F1482" t="str">
        <f>INDEX([1]Quadro!$B:$B,MATCH(B1482,[1]Quadro!$A:$A,0),0)</f>
        <v>Alto Alentejo</v>
      </c>
    </row>
    <row r="1483" spans="1:6" x14ac:dyDescent="0.2">
      <c r="A1483" s="31"/>
      <c r="B1483" s="21" t="s">
        <v>235</v>
      </c>
      <c r="C1483" s="22">
        <v>39599422</v>
      </c>
      <c r="D1483" s="23">
        <v>648693</v>
      </c>
      <c r="E1483" s="24">
        <v>40248115</v>
      </c>
      <c r="F1483" t="str">
        <f>INDEX([1]Quadro!$B:$B,MATCH(B1483,[1]Quadro!$A:$A,0),0)</f>
        <v>Alentejo Central</v>
      </c>
    </row>
    <row r="1484" spans="1:6" x14ac:dyDescent="0.2">
      <c r="A1484" s="31"/>
      <c r="B1484" s="21" t="s">
        <v>236</v>
      </c>
      <c r="C1484" s="22">
        <v>7858958</v>
      </c>
      <c r="D1484" s="23">
        <v>6181507</v>
      </c>
      <c r="E1484" s="24">
        <v>14040465</v>
      </c>
      <c r="F1484" t="str">
        <f>INDEX([1]Quadro!$B:$B,MATCH(B1484,[1]Quadro!$A:$A,0),0)</f>
        <v>Algarve</v>
      </c>
    </row>
    <row r="1485" spans="1:6" x14ac:dyDescent="0.2">
      <c r="A1485" s="31"/>
      <c r="B1485" s="21" t="s">
        <v>237</v>
      </c>
      <c r="C1485" s="22">
        <v>78487682</v>
      </c>
      <c r="D1485" s="23">
        <v>32734528</v>
      </c>
      <c r="E1485" s="24">
        <v>111222210</v>
      </c>
      <c r="F1485" t="str">
        <f>INDEX([1]Quadro!$B:$B,MATCH(B1485,[1]Quadro!$A:$A,0),0)</f>
        <v>Área Metropolitana do Porto</v>
      </c>
    </row>
    <row r="1486" spans="1:6" x14ac:dyDescent="0.2">
      <c r="A1486" s="31"/>
      <c r="B1486" s="21" t="s">
        <v>238</v>
      </c>
      <c r="C1486" s="22">
        <v>75798957</v>
      </c>
      <c r="D1486" s="23">
        <v>2774505</v>
      </c>
      <c r="E1486" s="24">
        <v>78573462</v>
      </c>
      <c r="F1486" t="str">
        <f>INDEX([1]Quadro!$B:$B,MATCH(B1486,[1]Quadro!$A:$A,0),0)</f>
        <v>Região de Leiria</v>
      </c>
    </row>
    <row r="1487" spans="1:6" x14ac:dyDescent="0.2">
      <c r="A1487" s="31"/>
      <c r="B1487" s="21" t="s">
        <v>239</v>
      </c>
      <c r="C1487" s="22">
        <v>0</v>
      </c>
      <c r="D1487" s="23">
        <v>52955</v>
      </c>
      <c r="E1487" s="24">
        <v>52955</v>
      </c>
      <c r="F1487" t="e">
        <f>INDEX([1]Quadro!$B:$B,MATCH(B1487,[1]Quadro!$A:$A,0),0)</f>
        <v>#N/A</v>
      </c>
    </row>
    <row r="1488" spans="1:6" x14ac:dyDescent="0.2">
      <c r="A1488" s="31"/>
      <c r="B1488" s="21" t="s">
        <v>240</v>
      </c>
      <c r="C1488" s="22">
        <v>4847548</v>
      </c>
      <c r="D1488" s="23">
        <v>1031191</v>
      </c>
      <c r="E1488" s="24">
        <v>5878739</v>
      </c>
      <c r="F1488" t="e">
        <f>INDEX([1]Quadro!$B:$B,MATCH(B1488,[1]Quadro!$A:$A,0),0)</f>
        <v>#N/A</v>
      </c>
    </row>
    <row r="1489" spans="1:6" x14ac:dyDescent="0.2">
      <c r="A1489" s="31"/>
      <c r="B1489" s="21" t="s">
        <v>241</v>
      </c>
      <c r="C1489" s="22">
        <v>6398610</v>
      </c>
      <c r="D1489" s="23">
        <v>2610566</v>
      </c>
      <c r="E1489" s="24">
        <v>9009176</v>
      </c>
      <c r="F1489" t="str">
        <f>INDEX([1]Quadro!$B:$B,MATCH(B1489,[1]Quadro!$A:$A,0),0)</f>
        <v>Ave</v>
      </c>
    </row>
    <row r="1490" spans="1:6" x14ac:dyDescent="0.2">
      <c r="A1490" s="31"/>
      <c r="B1490" s="21" t="s">
        <v>242</v>
      </c>
      <c r="C1490" s="22">
        <v>6491408</v>
      </c>
      <c r="D1490" s="23">
        <v>9292763</v>
      </c>
      <c r="E1490" s="24">
        <v>15784171</v>
      </c>
      <c r="F1490" t="str">
        <f>INDEX([1]Quadro!$B:$B,MATCH(B1490,[1]Quadro!$A:$A,0),0)</f>
        <v>Área Metropolitana do Porto</v>
      </c>
    </row>
    <row r="1491" spans="1:6" x14ac:dyDescent="0.2">
      <c r="A1491" s="31"/>
      <c r="B1491" s="21" t="s">
        <v>243</v>
      </c>
      <c r="C1491" s="22">
        <v>349518</v>
      </c>
      <c r="D1491" s="23">
        <v>379039</v>
      </c>
      <c r="E1491" s="24">
        <v>728557</v>
      </c>
      <c r="F1491" t="e">
        <f>INDEX([1]Quadro!$B:$B,MATCH(B1491,[1]Quadro!$A:$A,0),0)</f>
        <v>#N/A</v>
      </c>
    </row>
    <row r="1492" spans="1:6" x14ac:dyDescent="0.2">
      <c r="A1492" s="31"/>
      <c r="B1492" s="21" t="s">
        <v>244</v>
      </c>
      <c r="C1492" s="22">
        <v>1487078</v>
      </c>
      <c r="D1492" s="23">
        <v>1036706</v>
      </c>
      <c r="E1492" s="24">
        <v>2523784</v>
      </c>
      <c r="F1492" t="str">
        <f>INDEX([1]Quadro!$B:$B,MATCH(B1492,[1]Quadro!$A:$A,0),0)</f>
        <v>Beira Baixa</v>
      </c>
    </row>
    <row r="1493" spans="1:6" x14ac:dyDescent="0.2">
      <c r="A1493" s="31"/>
      <c r="B1493" s="21" t="s">
        <v>245</v>
      </c>
      <c r="C1493" s="22">
        <v>1190523</v>
      </c>
      <c r="D1493" s="23">
        <v>630045</v>
      </c>
      <c r="E1493" s="24">
        <v>1820568</v>
      </c>
      <c r="F1493" t="str">
        <f>INDEX([1]Quadro!$B:$B,MATCH(B1493,[1]Quadro!$A:$A,0),0)</f>
        <v>Alentejo Central</v>
      </c>
    </row>
    <row r="1494" spans="1:6" x14ac:dyDescent="0.2">
      <c r="A1494" s="31"/>
      <c r="B1494" s="21" t="s">
        <v>246</v>
      </c>
      <c r="C1494" s="22">
        <v>5289801</v>
      </c>
      <c r="D1494" s="23">
        <v>1308476</v>
      </c>
      <c r="E1494" s="24">
        <v>6598277</v>
      </c>
      <c r="F1494" t="str">
        <f>INDEX([1]Quadro!$B:$B,MATCH(B1494,[1]Quadro!$A:$A,0),0)</f>
        <v>Alentejo Central</v>
      </c>
    </row>
    <row r="1495" spans="1:6" x14ac:dyDescent="0.2">
      <c r="A1495" s="31"/>
      <c r="B1495" s="21" t="s">
        <v>247</v>
      </c>
      <c r="C1495" s="22">
        <v>2455602</v>
      </c>
      <c r="D1495" s="23">
        <v>314960</v>
      </c>
      <c r="E1495" s="24">
        <v>2770562</v>
      </c>
      <c r="F1495" t="str">
        <f>INDEX([1]Quadro!$B:$B,MATCH(B1495,[1]Quadro!$A:$A,0),0)</f>
        <v>Tâmega e Sousa</v>
      </c>
    </row>
    <row r="1496" spans="1:6" x14ac:dyDescent="0.2">
      <c r="A1496" s="31"/>
      <c r="B1496" s="21" t="s">
        <v>248</v>
      </c>
      <c r="C1496" s="22">
        <v>338020</v>
      </c>
      <c r="D1496" s="23">
        <v>939323</v>
      </c>
      <c r="E1496" s="24">
        <v>1277343</v>
      </c>
      <c r="F1496" t="e">
        <f>INDEX([1]Quadro!$B:$B,MATCH(B1496,[1]Quadro!$A:$A,0),0)</f>
        <v>#N/A</v>
      </c>
    </row>
    <row r="1497" spans="1:6" x14ac:dyDescent="0.2">
      <c r="A1497" s="31"/>
      <c r="B1497" s="21" t="s">
        <v>249</v>
      </c>
      <c r="C1497" s="22">
        <v>934203</v>
      </c>
      <c r="D1497" s="23">
        <v>701115</v>
      </c>
      <c r="E1497" s="24">
        <v>1635318</v>
      </c>
      <c r="F1497" t="str">
        <f>INDEX([1]Quadro!$B:$B,MATCH(B1497,[1]Quadro!$A:$A,0),0)</f>
        <v>Alto Tâmega</v>
      </c>
    </row>
    <row r="1498" spans="1:6" x14ac:dyDescent="0.2">
      <c r="A1498" s="31"/>
      <c r="B1498" s="21" t="s">
        <v>250</v>
      </c>
      <c r="C1498" s="22">
        <v>33012964</v>
      </c>
      <c r="D1498" s="23">
        <v>1874710</v>
      </c>
      <c r="E1498" s="24">
        <v>34887674</v>
      </c>
      <c r="F1498" t="e">
        <f>INDEX([1]Quadro!$B:$B,MATCH(B1498,[1]Quadro!$A:$A,0),0)</f>
        <v>#N/A</v>
      </c>
    </row>
    <row r="1499" spans="1:6" x14ac:dyDescent="0.2">
      <c r="A1499" s="31"/>
      <c r="B1499" s="21" t="s">
        <v>251</v>
      </c>
      <c r="C1499" s="22">
        <v>67747342</v>
      </c>
      <c r="D1499" s="23">
        <v>1751135</v>
      </c>
      <c r="E1499" s="24">
        <v>69498477</v>
      </c>
      <c r="F1499" t="str">
        <f>INDEX([1]Quadro!$B:$B,MATCH(B1499,[1]Quadro!$A:$A,0),0)</f>
        <v>Lezíria do Tejo</v>
      </c>
    </row>
    <row r="1500" spans="1:6" x14ac:dyDescent="0.2">
      <c r="A1500" s="31"/>
      <c r="B1500" s="21" t="s">
        <v>252</v>
      </c>
      <c r="C1500" s="22">
        <v>3320416</v>
      </c>
      <c r="D1500" s="23">
        <v>490062</v>
      </c>
      <c r="E1500" s="24">
        <v>3810478</v>
      </c>
      <c r="F1500" t="str">
        <f>INDEX([1]Quadro!$B:$B,MATCH(B1500,[1]Quadro!$A:$A,0),0)</f>
        <v>Douro</v>
      </c>
    </row>
    <row r="1501" spans="1:6" x14ac:dyDescent="0.2">
      <c r="A1501" s="31"/>
      <c r="B1501" s="21" t="s">
        <v>253</v>
      </c>
      <c r="C1501" s="22">
        <v>4845028</v>
      </c>
      <c r="D1501" s="23">
        <v>1686563</v>
      </c>
      <c r="E1501" s="24">
        <v>6531591</v>
      </c>
      <c r="F1501" t="str">
        <f>INDEX([1]Quadro!$B:$B,MATCH(B1501,[1]Quadro!$A:$A,0),0)</f>
        <v>Beiras e Serra da Estrela</v>
      </c>
    </row>
    <row r="1502" spans="1:6" x14ac:dyDescent="0.2">
      <c r="A1502" s="31"/>
      <c r="B1502" s="21" t="s">
        <v>254</v>
      </c>
      <c r="C1502" s="22">
        <v>4601100</v>
      </c>
      <c r="D1502" s="23">
        <v>1722589</v>
      </c>
      <c r="E1502" s="24">
        <v>6323689</v>
      </c>
      <c r="F1502" t="str">
        <f>INDEX([1]Quadro!$B:$B,MATCH(B1502,[1]Quadro!$A:$A,0),0)</f>
        <v>Lezíria do Tejo</v>
      </c>
    </row>
    <row r="1503" spans="1:6" x14ac:dyDescent="0.2">
      <c r="A1503" s="31"/>
      <c r="B1503" s="21" t="s">
        <v>255</v>
      </c>
      <c r="C1503" s="22">
        <v>4224106</v>
      </c>
      <c r="D1503" s="23">
        <v>424333</v>
      </c>
      <c r="E1503" s="24">
        <v>4648439</v>
      </c>
      <c r="F1503" t="str">
        <f>INDEX([1]Quadro!$B:$B,MATCH(B1503,[1]Quadro!$A:$A,0),0)</f>
        <v>Viseu Dão Lafões</v>
      </c>
    </row>
    <row r="1504" spans="1:6" x14ac:dyDescent="0.2">
      <c r="A1504" s="31"/>
      <c r="B1504" s="21" t="s">
        <v>256</v>
      </c>
      <c r="C1504" s="22">
        <v>8056238</v>
      </c>
      <c r="D1504" s="23">
        <v>4514019</v>
      </c>
      <c r="E1504" s="24">
        <v>12570257</v>
      </c>
      <c r="F1504" t="e">
        <f>INDEX([1]Quadro!$B:$B,MATCH(B1504,[1]Quadro!$A:$A,0),0)</f>
        <v>#N/A</v>
      </c>
    </row>
    <row r="1505" spans="1:6" x14ac:dyDescent="0.2">
      <c r="A1505" s="31"/>
      <c r="B1505" s="21" t="s">
        <v>257</v>
      </c>
      <c r="C1505" s="22">
        <v>1766361</v>
      </c>
      <c r="D1505" s="23">
        <v>263362</v>
      </c>
      <c r="E1505" s="24">
        <v>2029723</v>
      </c>
      <c r="F1505" t="e">
        <f>INDEX([1]Quadro!$B:$B,MATCH(B1505,[1]Quadro!$A:$A,0),0)</f>
        <v>#N/A</v>
      </c>
    </row>
    <row r="1506" spans="1:6" x14ac:dyDescent="0.2">
      <c r="A1506" s="31"/>
      <c r="B1506" s="21" t="s">
        <v>258</v>
      </c>
      <c r="C1506" s="22">
        <v>302428</v>
      </c>
      <c r="D1506" s="23">
        <v>222443</v>
      </c>
      <c r="E1506" s="24">
        <v>524871</v>
      </c>
      <c r="F1506" t="e">
        <f>INDEX([1]Quadro!$B:$B,MATCH(B1506,[1]Quadro!$A:$A,0),0)</f>
        <v>#N/A</v>
      </c>
    </row>
    <row r="1507" spans="1:6" x14ac:dyDescent="0.2">
      <c r="A1507" s="31"/>
      <c r="B1507" s="21" t="s">
        <v>259</v>
      </c>
      <c r="C1507" s="22">
        <v>1165012</v>
      </c>
      <c r="D1507" s="23">
        <v>629032</v>
      </c>
      <c r="E1507" s="24">
        <v>1794044</v>
      </c>
      <c r="F1507" t="str">
        <f>INDEX([1]Quadro!$B:$B,MATCH(B1507,[1]Quadro!$A:$A,0),0)</f>
        <v>Douro</v>
      </c>
    </row>
    <row r="1508" spans="1:6" x14ac:dyDescent="0.2">
      <c r="A1508" s="31"/>
      <c r="B1508" s="21" t="s">
        <v>260</v>
      </c>
      <c r="C1508" s="22">
        <v>416945</v>
      </c>
      <c r="D1508" s="23">
        <v>617000</v>
      </c>
      <c r="E1508" s="24">
        <v>1033945</v>
      </c>
      <c r="F1508" t="e">
        <f>INDEX([1]Quadro!$B:$B,MATCH(B1508,[1]Quadro!$A:$A,0),0)</f>
        <v>#N/A</v>
      </c>
    </row>
    <row r="1509" spans="1:6" x14ac:dyDescent="0.2">
      <c r="A1509" s="31"/>
      <c r="B1509" s="21" t="s">
        <v>261</v>
      </c>
      <c r="C1509" s="22">
        <v>98334589</v>
      </c>
      <c r="D1509" s="23">
        <v>8902187</v>
      </c>
      <c r="E1509" s="24">
        <v>107236776</v>
      </c>
      <c r="F1509" t="str">
        <f>INDEX([1]Quadro!$B:$B,MATCH(B1509,[1]Quadro!$A:$A,0),0)</f>
        <v>Lezíria do Tejo</v>
      </c>
    </row>
    <row r="1510" spans="1:6" x14ac:dyDescent="0.2">
      <c r="A1510" s="31"/>
      <c r="B1510" s="21" t="s">
        <v>262</v>
      </c>
      <c r="C1510" s="22">
        <v>22641916</v>
      </c>
      <c r="D1510" s="23">
        <v>6426940</v>
      </c>
      <c r="E1510" s="24">
        <v>29068856</v>
      </c>
      <c r="F1510" t="str">
        <f>INDEX([1]Quadro!$B:$B,MATCH(B1510,[1]Quadro!$A:$A,0),0)</f>
        <v>Alentejo Litoral</v>
      </c>
    </row>
    <row r="1511" spans="1:6" x14ac:dyDescent="0.2">
      <c r="A1511" s="31"/>
      <c r="B1511" s="21" t="s">
        <v>263</v>
      </c>
      <c r="C1511" s="22">
        <v>247323122</v>
      </c>
      <c r="D1511" s="23">
        <v>11928677</v>
      </c>
      <c r="E1511" s="24">
        <v>259251799</v>
      </c>
      <c r="F1511" t="str">
        <f>INDEX([1]Quadro!$B:$B,MATCH(B1511,[1]Quadro!$A:$A,0),0)</f>
        <v>Área Metropolitana do Porto</v>
      </c>
    </row>
    <row r="1512" spans="1:6" x14ac:dyDescent="0.2">
      <c r="A1512" s="31"/>
      <c r="B1512" s="21" t="s">
        <v>264</v>
      </c>
      <c r="C1512" s="22">
        <v>1918045</v>
      </c>
      <c r="D1512" s="23">
        <v>828853</v>
      </c>
      <c r="E1512" s="24">
        <v>2746898</v>
      </c>
      <c r="F1512" t="str">
        <f>INDEX([1]Quadro!$B:$B,MATCH(B1512,[1]Quadro!$A:$A,0),0)</f>
        <v>Algarve</v>
      </c>
    </row>
    <row r="1513" spans="1:6" x14ac:dyDescent="0.2">
      <c r="A1513" s="31"/>
      <c r="B1513" s="21" t="s">
        <v>265</v>
      </c>
      <c r="C1513" s="22">
        <v>37151892</v>
      </c>
      <c r="D1513" s="23">
        <v>10011123</v>
      </c>
      <c r="E1513" s="24">
        <v>47163015</v>
      </c>
      <c r="F1513" t="str">
        <f>INDEX([1]Quadro!$B:$B,MATCH(B1513,[1]Quadro!$A:$A,0),0)</f>
        <v>Área Metropolitana do Porto</v>
      </c>
    </row>
    <row r="1514" spans="1:6" x14ac:dyDescent="0.2">
      <c r="A1514" s="31"/>
      <c r="B1514" s="21" t="s">
        <v>266</v>
      </c>
      <c r="C1514" s="22">
        <v>1318046</v>
      </c>
      <c r="D1514" s="23">
        <v>794798</v>
      </c>
      <c r="E1514" s="24">
        <v>2112844</v>
      </c>
      <c r="F1514" t="str">
        <f>INDEX([1]Quadro!$B:$B,MATCH(B1514,[1]Quadro!$A:$A,0),0)</f>
        <v>Douro</v>
      </c>
    </row>
    <row r="1515" spans="1:6" x14ac:dyDescent="0.2">
      <c r="A1515" s="31"/>
      <c r="B1515" s="21" t="s">
        <v>267</v>
      </c>
      <c r="C1515" s="22">
        <v>7818995</v>
      </c>
      <c r="D1515" s="23">
        <v>993646</v>
      </c>
      <c r="E1515" s="24">
        <v>8812641</v>
      </c>
      <c r="F1515" t="str">
        <f>INDEX([1]Quadro!$B:$B,MATCH(B1515,[1]Quadro!$A:$A,0),0)</f>
        <v>Viseu Dão Lafões</v>
      </c>
    </row>
    <row r="1516" spans="1:6" x14ac:dyDescent="0.2">
      <c r="A1516" s="31"/>
      <c r="B1516" s="21" t="s">
        <v>268</v>
      </c>
      <c r="C1516" s="22">
        <v>572273</v>
      </c>
      <c r="D1516" s="23">
        <v>275152</v>
      </c>
      <c r="E1516" s="24">
        <v>847425</v>
      </c>
      <c r="F1516" t="e">
        <f>INDEX([1]Quadro!$B:$B,MATCH(B1516,[1]Quadro!$A:$A,0),0)</f>
        <v>#N/A</v>
      </c>
    </row>
    <row r="1517" spans="1:6" x14ac:dyDescent="0.2">
      <c r="A1517" s="31"/>
      <c r="B1517" s="21" t="s">
        <v>269</v>
      </c>
      <c r="C1517" s="22">
        <v>0</v>
      </c>
      <c r="D1517" s="23">
        <v>658058</v>
      </c>
      <c r="E1517" s="24">
        <v>658058</v>
      </c>
      <c r="F1517" t="e">
        <f>INDEX([1]Quadro!$B:$B,MATCH(B1517,[1]Quadro!$A:$A,0),0)</f>
        <v>#N/A</v>
      </c>
    </row>
    <row r="1518" spans="1:6" x14ac:dyDescent="0.2">
      <c r="A1518" s="31"/>
      <c r="B1518" s="21" t="s">
        <v>270</v>
      </c>
      <c r="C1518" s="22">
        <v>355228</v>
      </c>
      <c r="D1518" s="23">
        <v>734154</v>
      </c>
      <c r="E1518" s="24">
        <v>1089382</v>
      </c>
      <c r="F1518" t="str">
        <f>INDEX([1]Quadro!$B:$B,MATCH(B1518,[1]Quadro!$A:$A,0),0)</f>
        <v>Médio Tejo</v>
      </c>
    </row>
    <row r="1519" spans="1:6" x14ac:dyDescent="0.2">
      <c r="A1519" s="31"/>
      <c r="B1519" s="21" t="s">
        <v>271</v>
      </c>
      <c r="C1519" s="22">
        <v>3289498</v>
      </c>
      <c r="D1519" s="23">
        <v>1084542</v>
      </c>
      <c r="E1519" s="24">
        <v>4374040</v>
      </c>
      <c r="F1519" t="str">
        <f>INDEX([1]Quadro!$B:$B,MATCH(B1519,[1]Quadro!$A:$A,0),0)</f>
        <v>Viseu Dão Lafões</v>
      </c>
    </row>
    <row r="1520" spans="1:6" x14ac:dyDescent="0.2">
      <c r="A1520" s="31"/>
      <c r="B1520" s="21" t="s">
        <v>272</v>
      </c>
      <c r="C1520" s="22">
        <v>11170597</v>
      </c>
      <c r="D1520" s="23">
        <v>3186487</v>
      </c>
      <c r="E1520" s="24">
        <v>14357084</v>
      </c>
      <c r="F1520" t="str">
        <f>INDEX([1]Quadro!$B:$B,MATCH(B1520,[1]Quadro!$A:$A,0),0)</f>
        <v>Beiras e Serra da Estrela</v>
      </c>
    </row>
    <row r="1521" spans="1:6" x14ac:dyDescent="0.2">
      <c r="A1521" s="31"/>
      <c r="B1521" s="21" t="s">
        <v>273</v>
      </c>
      <c r="C1521" s="22">
        <v>810390599</v>
      </c>
      <c r="D1521" s="23">
        <v>8140461</v>
      </c>
      <c r="E1521" s="24">
        <v>818531060</v>
      </c>
      <c r="F1521" t="str">
        <f>INDEX([1]Quadro!$B:$B,MATCH(B1521,[1]Quadro!$A:$A,0),0)</f>
        <v>Área Metropolitana de Lisboa</v>
      </c>
    </row>
    <row r="1522" spans="1:6" x14ac:dyDescent="0.2">
      <c r="A1522" s="31"/>
      <c r="B1522" s="21" t="s">
        <v>274</v>
      </c>
      <c r="C1522" s="22">
        <v>4400323</v>
      </c>
      <c r="D1522" s="23">
        <v>337269</v>
      </c>
      <c r="E1522" s="24">
        <v>4737592</v>
      </c>
      <c r="F1522" t="str">
        <f>INDEX([1]Quadro!$B:$B,MATCH(B1522,[1]Quadro!$A:$A,0),0)</f>
        <v>Douro</v>
      </c>
    </row>
    <row r="1523" spans="1:6" x14ac:dyDescent="0.2">
      <c r="A1523" s="31"/>
      <c r="B1523" s="21" t="s">
        <v>275</v>
      </c>
      <c r="C1523" s="22">
        <v>18014838</v>
      </c>
      <c r="D1523" s="23">
        <v>2383273</v>
      </c>
      <c r="E1523" s="24">
        <v>20398111</v>
      </c>
      <c r="F1523" t="str">
        <f>INDEX([1]Quadro!$B:$B,MATCH(B1523,[1]Quadro!$A:$A,0),0)</f>
        <v>Baixo Alentejo</v>
      </c>
    </row>
    <row r="1524" spans="1:6" x14ac:dyDescent="0.2">
      <c r="A1524" s="31"/>
      <c r="B1524" s="21" t="s">
        <v>276</v>
      </c>
      <c r="C1524" s="22">
        <v>11707290</v>
      </c>
      <c r="D1524" s="23">
        <v>1007218</v>
      </c>
      <c r="E1524" s="24">
        <v>12714508</v>
      </c>
      <c r="F1524" t="str">
        <f>INDEX([1]Quadro!$B:$B,MATCH(B1524,[1]Quadro!$A:$A,0),0)</f>
        <v>Médio Tejo</v>
      </c>
    </row>
    <row r="1525" spans="1:6" x14ac:dyDescent="0.2">
      <c r="A1525" s="31"/>
      <c r="B1525" s="21" t="s">
        <v>277</v>
      </c>
      <c r="C1525" s="22">
        <v>8793632</v>
      </c>
      <c r="D1525" s="23">
        <v>1518645</v>
      </c>
      <c r="E1525" s="24">
        <v>10312277</v>
      </c>
      <c r="F1525" t="str">
        <f>INDEX([1]Quadro!$B:$B,MATCH(B1525,[1]Quadro!$A:$A,0),0)</f>
        <v>Área Metropolitana de Lisboa</v>
      </c>
    </row>
    <row r="1526" spans="1:6" x14ac:dyDescent="0.2">
      <c r="A1526" s="31"/>
      <c r="B1526" s="21" t="s">
        <v>278</v>
      </c>
      <c r="C1526" s="22">
        <v>954470296</v>
      </c>
      <c r="D1526" s="23">
        <v>7609958</v>
      </c>
      <c r="E1526" s="24">
        <v>962080254</v>
      </c>
      <c r="F1526" t="str">
        <f>INDEX([1]Quadro!$B:$B,MATCH(B1526,[1]Quadro!$A:$A,0),0)</f>
        <v>Área Metropolitana de Lisboa</v>
      </c>
    </row>
    <row r="1527" spans="1:6" x14ac:dyDescent="0.2">
      <c r="A1527" s="31"/>
      <c r="B1527" s="21" t="s">
        <v>279</v>
      </c>
      <c r="C1527" s="22">
        <v>5251152</v>
      </c>
      <c r="D1527" s="23">
        <v>2084527</v>
      </c>
      <c r="E1527" s="24">
        <v>7335679</v>
      </c>
      <c r="F1527" t="str">
        <f>INDEX([1]Quadro!$B:$B,MATCH(B1527,[1]Quadro!$A:$A,0),0)</f>
        <v>Região de Aveiro</v>
      </c>
    </row>
    <row r="1528" spans="1:6" x14ac:dyDescent="0.2">
      <c r="A1528" s="31"/>
      <c r="B1528" s="21" t="s">
        <v>280</v>
      </c>
      <c r="C1528" s="22">
        <v>12819779</v>
      </c>
      <c r="D1528" s="23">
        <v>6072141</v>
      </c>
      <c r="E1528" s="24">
        <v>18891920</v>
      </c>
      <c r="F1528" t="str">
        <f>INDEX([1]Quadro!$B:$B,MATCH(B1528,[1]Quadro!$A:$A,0),0)</f>
        <v>Algarve</v>
      </c>
    </row>
    <row r="1529" spans="1:6" x14ac:dyDescent="0.2">
      <c r="A1529" s="31"/>
      <c r="B1529" s="21" t="s">
        <v>281</v>
      </c>
      <c r="C1529" s="22">
        <v>765232682</v>
      </c>
      <c r="D1529" s="23">
        <v>1171498</v>
      </c>
      <c r="E1529" s="24">
        <v>766404180</v>
      </c>
      <c r="F1529" t="str">
        <f>INDEX([1]Quadro!$B:$B,MATCH(B1529,[1]Quadro!$A:$A,0),0)</f>
        <v>Alentejo Litoral</v>
      </c>
    </row>
    <row r="1530" spans="1:6" x14ac:dyDescent="0.2">
      <c r="A1530" s="31"/>
      <c r="B1530" s="21" t="s">
        <v>282</v>
      </c>
      <c r="C1530" s="22">
        <v>190414441</v>
      </c>
      <c r="D1530" s="23">
        <v>30737729</v>
      </c>
      <c r="E1530" s="24">
        <v>221152170</v>
      </c>
      <c r="F1530" t="str">
        <f>INDEX([1]Quadro!$B:$B,MATCH(B1530,[1]Quadro!$A:$A,0),0)</f>
        <v>Área Metropolitana de Lisboa</v>
      </c>
    </row>
    <row r="1531" spans="1:6" x14ac:dyDescent="0.2">
      <c r="A1531" s="31"/>
      <c r="B1531" s="21" t="s">
        <v>283</v>
      </c>
      <c r="C1531" s="22">
        <v>3385709</v>
      </c>
      <c r="D1531" s="23">
        <v>1024764</v>
      </c>
      <c r="E1531" s="24">
        <v>4410473</v>
      </c>
      <c r="F1531" t="str">
        <f>INDEX([1]Quadro!$B:$B,MATCH(B1531,[1]Quadro!$A:$A,0),0)</f>
        <v>Oeste</v>
      </c>
    </row>
    <row r="1532" spans="1:6" x14ac:dyDescent="0.2">
      <c r="A1532" s="31"/>
      <c r="B1532" s="21" t="s">
        <v>284</v>
      </c>
      <c r="C1532" s="22">
        <v>10522320</v>
      </c>
      <c r="D1532" s="23">
        <v>1649282</v>
      </c>
      <c r="E1532" s="24">
        <v>12171602</v>
      </c>
      <c r="F1532" t="str">
        <f>INDEX([1]Quadro!$B:$B,MATCH(B1532,[1]Quadro!$A:$A,0),0)</f>
        <v>Região de Coimbra</v>
      </c>
    </row>
    <row r="1533" spans="1:6" x14ac:dyDescent="0.2">
      <c r="A1533" s="31"/>
      <c r="B1533" s="21" t="s">
        <v>285</v>
      </c>
      <c r="C1533" s="22">
        <v>799833</v>
      </c>
      <c r="D1533" s="23">
        <v>540706</v>
      </c>
      <c r="E1533" s="24">
        <v>1340539</v>
      </c>
      <c r="F1533" t="str">
        <f>INDEX([1]Quadro!$B:$B,MATCH(B1533,[1]Quadro!$A:$A,0),0)</f>
        <v>Alto Alentejo</v>
      </c>
    </row>
    <row r="1534" spans="1:6" x14ac:dyDescent="0.2">
      <c r="A1534" s="31"/>
      <c r="B1534" s="21" t="s">
        <v>286</v>
      </c>
      <c r="C1534" s="22">
        <v>7316442</v>
      </c>
      <c r="D1534" s="23">
        <v>891261</v>
      </c>
      <c r="E1534" s="24">
        <v>8207703</v>
      </c>
      <c r="F1534" t="str">
        <f>INDEX([1]Quadro!$B:$B,MATCH(B1534,[1]Quadro!$A:$A,0),0)</f>
        <v>Região de Coimbra</v>
      </c>
    </row>
    <row r="1535" spans="1:6" x14ac:dyDescent="0.2">
      <c r="A1535" s="31"/>
      <c r="B1535" s="21" t="s">
        <v>287</v>
      </c>
      <c r="C1535" s="22">
        <v>1389374</v>
      </c>
      <c r="D1535" s="23">
        <v>395734</v>
      </c>
      <c r="E1535" s="24">
        <v>1785108</v>
      </c>
      <c r="F1535" t="str">
        <f>INDEX([1]Quadro!$B:$B,MATCH(B1535,[1]Quadro!$A:$A,0),0)</f>
        <v>Douro</v>
      </c>
    </row>
    <row r="1536" spans="1:6" x14ac:dyDescent="0.2">
      <c r="A1536" s="31"/>
      <c r="B1536" s="21" t="s">
        <v>288</v>
      </c>
      <c r="C1536" s="22">
        <v>833398</v>
      </c>
      <c r="D1536" s="23">
        <v>411294</v>
      </c>
      <c r="E1536" s="24">
        <v>1244692</v>
      </c>
      <c r="F1536" t="str">
        <f>INDEX([1]Quadro!$B:$B,MATCH(B1536,[1]Quadro!$A:$A,0),0)</f>
        <v>Douro</v>
      </c>
    </row>
    <row r="1537" spans="1:6" x14ac:dyDescent="0.2">
      <c r="A1537" s="31"/>
      <c r="B1537" s="21" t="s">
        <v>289</v>
      </c>
      <c r="C1537" s="22">
        <v>9367554</v>
      </c>
      <c r="D1537" s="23">
        <v>1797540</v>
      </c>
      <c r="E1537" s="24">
        <v>11165094</v>
      </c>
      <c r="F1537" t="str">
        <f>INDEX([1]Quadro!$B:$B,MATCH(B1537,[1]Quadro!$A:$A,0),0)</f>
        <v>Algarve</v>
      </c>
    </row>
    <row r="1538" spans="1:6" x14ac:dyDescent="0.2">
      <c r="A1538" s="31"/>
      <c r="B1538" s="21" t="s">
        <v>290</v>
      </c>
      <c r="C1538" s="22">
        <v>3197097</v>
      </c>
      <c r="D1538" s="23">
        <v>286794</v>
      </c>
      <c r="E1538" s="24">
        <v>3483891</v>
      </c>
      <c r="F1538" t="str">
        <f>INDEX([1]Quadro!$B:$B,MATCH(B1538,[1]Quadro!$A:$A,0),0)</f>
        <v>Cávado</v>
      </c>
    </row>
    <row r="1539" spans="1:6" x14ac:dyDescent="0.2">
      <c r="A1539" s="31"/>
      <c r="B1539" s="21" t="s">
        <v>291</v>
      </c>
      <c r="C1539" s="22">
        <v>44444876</v>
      </c>
      <c r="D1539" s="23">
        <v>3717619</v>
      </c>
      <c r="E1539" s="24">
        <v>48162495</v>
      </c>
      <c r="F1539" t="str">
        <f>INDEX([1]Quadro!$B:$B,MATCH(B1539,[1]Quadro!$A:$A,0),0)</f>
        <v>Médio Tejo</v>
      </c>
    </row>
    <row r="1540" spans="1:6" x14ac:dyDescent="0.2">
      <c r="A1540" s="31"/>
      <c r="B1540" s="21" t="s">
        <v>292</v>
      </c>
      <c r="C1540" s="22">
        <v>37941690</v>
      </c>
      <c r="D1540" s="23">
        <v>2065003</v>
      </c>
      <c r="E1540" s="24">
        <v>40006693</v>
      </c>
      <c r="F1540" t="str">
        <f>INDEX([1]Quadro!$B:$B,MATCH(B1540,[1]Quadro!$A:$A,0),0)</f>
        <v>Viseu Dão Lafões</v>
      </c>
    </row>
    <row r="1541" spans="1:6" x14ac:dyDescent="0.2">
      <c r="A1541" s="31"/>
      <c r="B1541" s="21" t="s">
        <v>293</v>
      </c>
      <c r="C1541" s="22">
        <v>2626385</v>
      </c>
      <c r="D1541" s="23">
        <v>383889</v>
      </c>
      <c r="E1541" s="24">
        <v>3010274</v>
      </c>
      <c r="F1541" t="str">
        <f>INDEX([1]Quadro!$B:$B,MATCH(B1541,[1]Quadro!$A:$A,0),0)</f>
        <v>Douro</v>
      </c>
    </row>
    <row r="1542" spans="1:6" x14ac:dyDescent="0.2">
      <c r="A1542" s="31"/>
      <c r="B1542" s="21" t="s">
        <v>294</v>
      </c>
      <c r="C1542" s="22">
        <v>128450635</v>
      </c>
      <c r="D1542" s="23">
        <v>4380913</v>
      </c>
      <c r="E1542" s="24">
        <v>132831548</v>
      </c>
      <c r="F1542" t="str">
        <f>INDEX([1]Quadro!$B:$B,MATCH(B1542,[1]Quadro!$A:$A,0),0)</f>
        <v>Médio Tejo</v>
      </c>
    </row>
    <row r="1543" spans="1:6" x14ac:dyDescent="0.2">
      <c r="A1543" s="31"/>
      <c r="B1543" s="21" t="s">
        <v>295</v>
      </c>
      <c r="C1543" s="22">
        <v>80585814</v>
      </c>
      <c r="D1543" s="23">
        <v>7621469</v>
      </c>
      <c r="E1543" s="24">
        <v>88207283</v>
      </c>
      <c r="F1543" t="str">
        <f>INDEX([1]Quadro!$B:$B,MATCH(B1543,[1]Quadro!$A:$A,0),0)</f>
        <v>Oeste</v>
      </c>
    </row>
    <row r="1544" spans="1:6" x14ac:dyDescent="0.2">
      <c r="A1544" s="31"/>
      <c r="B1544" s="21" t="s">
        <v>296</v>
      </c>
      <c r="C1544" s="22">
        <v>4672561</v>
      </c>
      <c r="D1544" s="23">
        <v>620503</v>
      </c>
      <c r="E1544" s="24">
        <v>5293064</v>
      </c>
      <c r="F1544" t="str">
        <f>INDEX([1]Quadro!$B:$B,MATCH(B1544,[1]Quadro!$A:$A,0),0)</f>
        <v>Beiras e Serra da Estrela</v>
      </c>
    </row>
    <row r="1545" spans="1:6" x14ac:dyDescent="0.2">
      <c r="A1545" s="31"/>
      <c r="B1545" s="21" t="s">
        <v>297</v>
      </c>
      <c r="C1545" s="22">
        <v>75660759</v>
      </c>
      <c r="D1545" s="23">
        <v>6053806</v>
      </c>
      <c r="E1545" s="24">
        <v>81714565</v>
      </c>
      <c r="F1545" t="str">
        <f>INDEX([1]Quadro!$B:$B,MATCH(B1545,[1]Quadro!$A:$A,0),0)</f>
        <v>Área Metropolitana do Porto</v>
      </c>
    </row>
    <row r="1546" spans="1:6" x14ac:dyDescent="0.2">
      <c r="A1546" s="31"/>
      <c r="B1546" s="21" t="s">
        <v>298</v>
      </c>
      <c r="C1546" s="22">
        <v>33301259</v>
      </c>
      <c r="D1546" s="23">
        <v>2350495</v>
      </c>
      <c r="E1546" s="24">
        <v>35651754</v>
      </c>
      <c r="F1546" t="str">
        <f>INDEX([1]Quadro!$B:$B,MATCH(B1546,[1]Quadro!$A:$A,0),0)</f>
        <v>Região de Aveiro</v>
      </c>
    </row>
    <row r="1547" spans="1:6" x14ac:dyDescent="0.2">
      <c r="A1547" s="31"/>
      <c r="B1547" s="21" t="s">
        <v>299</v>
      </c>
      <c r="C1547" s="22">
        <v>54458016</v>
      </c>
      <c r="D1547" s="23">
        <v>5260413</v>
      </c>
      <c r="E1547" s="24">
        <v>59718429</v>
      </c>
      <c r="F1547" t="str">
        <f>INDEX([1]Quadro!$B:$B,MATCH(B1547,[1]Quadro!$A:$A,0),0)</f>
        <v>Área Metropolitana do Porto</v>
      </c>
    </row>
    <row r="1548" spans="1:6" x14ac:dyDescent="0.2">
      <c r="A1548" s="31"/>
      <c r="B1548" s="21" t="s">
        <v>300</v>
      </c>
      <c r="C1548" s="22">
        <v>11377204</v>
      </c>
      <c r="D1548" s="23">
        <v>1600390</v>
      </c>
      <c r="E1548" s="24">
        <v>12977594</v>
      </c>
      <c r="F1548" t="str">
        <f>INDEX([1]Quadro!$B:$B,MATCH(B1548,[1]Quadro!$A:$A,0),0)</f>
        <v>Alto Minho</v>
      </c>
    </row>
    <row r="1549" spans="1:6" x14ac:dyDescent="0.2">
      <c r="A1549" s="31"/>
      <c r="B1549" s="21" t="s">
        <v>301</v>
      </c>
      <c r="C1549" s="22">
        <v>44797189</v>
      </c>
      <c r="D1549" s="23">
        <v>10058565</v>
      </c>
      <c r="E1549" s="24">
        <v>54855754</v>
      </c>
      <c r="F1549" t="str">
        <f>INDEX([1]Quadro!$B:$B,MATCH(B1549,[1]Quadro!$A:$A,0),0)</f>
        <v>Área Metropolitana do Porto</v>
      </c>
    </row>
    <row r="1550" spans="1:6" x14ac:dyDescent="0.2">
      <c r="A1550" s="31"/>
      <c r="B1550" s="21" t="s">
        <v>302</v>
      </c>
      <c r="C1550" s="22">
        <v>2939151</v>
      </c>
      <c r="D1550" s="23">
        <v>851695</v>
      </c>
      <c r="E1550" s="24">
        <v>3790846</v>
      </c>
      <c r="F1550" t="str">
        <f>INDEX([1]Quadro!$B:$B,MATCH(B1550,[1]Quadro!$A:$A,0),0)</f>
        <v>Alto Tâmega</v>
      </c>
    </row>
    <row r="1551" spans="1:6" x14ac:dyDescent="0.2">
      <c r="A1551" s="31"/>
      <c r="B1551" s="21" t="s">
        <v>303</v>
      </c>
      <c r="C1551" s="22">
        <v>374658</v>
      </c>
      <c r="D1551" s="23">
        <v>355016</v>
      </c>
      <c r="E1551" s="24">
        <v>729674</v>
      </c>
      <c r="F1551" t="e">
        <f>INDEX([1]Quadro!$B:$B,MATCH(B1551,[1]Quadro!$A:$A,0),0)</f>
        <v>#N/A</v>
      </c>
    </row>
    <row r="1552" spans="1:6" x14ac:dyDescent="0.2">
      <c r="A1552" s="31"/>
      <c r="B1552" s="21" t="s">
        <v>304</v>
      </c>
      <c r="C1552" s="22">
        <v>13154836</v>
      </c>
      <c r="D1552" s="23">
        <v>2288352</v>
      </c>
      <c r="E1552" s="24">
        <v>15443188</v>
      </c>
      <c r="F1552" t="str">
        <f>INDEX([1]Quadro!$B:$B,MATCH(B1552,[1]Quadro!$A:$A,0),0)</f>
        <v>Alentejo Central</v>
      </c>
    </row>
    <row r="1553" spans="1:6" x14ac:dyDescent="0.2">
      <c r="A1553" s="31"/>
      <c r="B1553" s="21" t="s">
        <v>305</v>
      </c>
      <c r="C1553" s="22">
        <v>181601</v>
      </c>
      <c r="D1553" s="23">
        <v>567693</v>
      </c>
      <c r="E1553" s="24">
        <v>749294</v>
      </c>
      <c r="F1553" t="str">
        <f>INDEX([1]Quadro!$B:$B,MATCH(B1553,[1]Quadro!$A:$A,0),0)</f>
        <v>Alentejo Central</v>
      </c>
    </row>
    <row r="1554" spans="1:6" x14ac:dyDescent="0.2">
      <c r="A1554" s="31"/>
      <c r="B1554" s="21" t="s">
        <v>306</v>
      </c>
      <c r="C1554" s="22">
        <v>316925556</v>
      </c>
      <c r="D1554" s="23">
        <v>9620366</v>
      </c>
      <c r="E1554" s="24">
        <v>326545922</v>
      </c>
      <c r="F1554" t="str">
        <f>INDEX([1]Quadro!$B:$B,MATCH(B1554,[1]Quadro!$A:$A,0),0)</f>
        <v>Alto Minho</v>
      </c>
    </row>
    <row r="1555" spans="1:6" x14ac:dyDescent="0.2">
      <c r="A1555" s="31"/>
      <c r="B1555" s="21" t="s">
        <v>307</v>
      </c>
      <c r="C1555" s="22">
        <v>11879256</v>
      </c>
      <c r="D1555" s="23">
        <v>1283186</v>
      </c>
      <c r="E1555" s="24">
        <v>13162442</v>
      </c>
      <c r="F1555" t="str">
        <f>INDEX([1]Quadro!$B:$B,MATCH(B1555,[1]Quadro!$A:$A,0),0)</f>
        <v>Baixo Alentejo</v>
      </c>
    </row>
    <row r="1556" spans="1:6" x14ac:dyDescent="0.2">
      <c r="A1556" s="31"/>
      <c r="B1556" s="21" t="s">
        <v>308</v>
      </c>
      <c r="C1556" s="22">
        <v>17623803</v>
      </c>
      <c r="D1556" s="23">
        <v>692805</v>
      </c>
      <c r="E1556" s="24">
        <v>18316608</v>
      </c>
      <c r="F1556" t="str">
        <f>INDEX([1]Quadro!$B:$B,MATCH(B1556,[1]Quadro!$A:$A,0),0)</f>
        <v>Ave</v>
      </c>
    </row>
    <row r="1557" spans="1:6" x14ac:dyDescent="0.2">
      <c r="A1557" s="31"/>
      <c r="B1557" s="21" t="s">
        <v>309</v>
      </c>
      <c r="C1557" s="22">
        <v>974786</v>
      </c>
      <c r="D1557" s="23">
        <v>391899</v>
      </c>
      <c r="E1557" s="24">
        <v>1366685</v>
      </c>
      <c r="F1557" t="str">
        <f>INDEX([1]Quadro!$B:$B,MATCH(B1557,[1]Quadro!$A:$A,0),0)</f>
        <v>Médio Tejo</v>
      </c>
    </row>
    <row r="1558" spans="1:6" x14ac:dyDescent="0.2">
      <c r="A1558" s="31"/>
      <c r="B1558" s="21" t="s">
        <v>310</v>
      </c>
      <c r="C1558" s="22">
        <v>146021</v>
      </c>
      <c r="D1558" s="23">
        <v>352304</v>
      </c>
      <c r="E1558" s="24">
        <v>498325</v>
      </c>
      <c r="F1558" t="str">
        <f>INDEX([1]Quadro!$B:$B,MATCH(B1558,[1]Quadro!$A:$A,0),0)</f>
        <v>Algarve</v>
      </c>
    </row>
    <row r="1559" spans="1:6" x14ac:dyDescent="0.2">
      <c r="A1559" s="31"/>
      <c r="B1559" s="21" t="s">
        <v>311</v>
      </c>
      <c r="C1559" s="22">
        <v>133567192</v>
      </c>
      <c r="D1559" s="23">
        <v>11354089</v>
      </c>
      <c r="E1559" s="24">
        <v>144921281</v>
      </c>
      <c r="F1559" t="str">
        <f>INDEX([1]Quadro!$B:$B,MATCH(B1559,[1]Quadro!$A:$A,0),0)</f>
        <v>Área Metropolitana do Porto</v>
      </c>
    </row>
    <row r="1560" spans="1:6" x14ac:dyDescent="0.2">
      <c r="A1560" s="31"/>
      <c r="B1560" s="21" t="s">
        <v>312</v>
      </c>
      <c r="C1560" s="22">
        <v>126342</v>
      </c>
      <c r="D1560" s="23">
        <v>274599</v>
      </c>
      <c r="E1560" s="24">
        <v>400941</v>
      </c>
      <c r="F1560" t="e">
        <f>INDEX([1]Quadro!$B:$B,MATCH(B1560,[1]Quadro!$A:$A,0),0)</f>
        <v>#N/A</v>
      </c>
    </row>
    <row r="1561" spans="1:6" x14ac:dyDescent="0.2">
      <c r="A1561" s="31"/>
      <c r="B1561" s="21" t="s">
        <v>313</v>
      </c>
      <c r="C1561" s="22">
        <v>2565876</v>
      </c>
      <c r="D1561" s="23">
        <v>513856</v>
      </c>
      <c r="E1561" s="24">
        <v>3079732</v>
      </c>
      <c r="F1561" t="str">
        <f>INDEX([1]Quadro!$B:$B,MATCH(B1561,[1]Quadro!$A:$A,0),0)</f>
        <v>Terras de Trás-os-Montes</v>
      </c>
    </row>
    <row r="1562" spans="1:6" x14ac:dyDescent="0.2">
      <c r="A1562" s="31"/>
      <c r="B1562" s="21" t="s">
        <v>314</v>
      </c>
      <c r="C1562" s="22">
        <v>515514823</v>
      </c>
      <c r="D1562" s="23">
        <v>7229960</v>
      </c>
      <c r="E1562" s="24">
        <v>522744783</v>
      </c>
      <c r="F1562" t="str">
        <f>INDEX([1]Quadro!$B:$B,MATCH(B1562,[1]Quadro!$A:$A,0),0)</f>
        <v>Área Metropolitana de Lisboa</v>
      </c>
    </row>
    <row r="1563" spans="1:6" x14ac:dyDescent="0.2">
      <c r="A1563" s="31"/>
      <c r="B1563" s="21" t="s">
        <v>315</v>
      </c>
      <c r="C1563" s="22">
        <v>308392</v>
      </c>
      <c r="D1563" s="23">
        <v>692493</v>
      </c>
      <c r="E1563" s="24">
        <v>1000885</v>
      </c>
      <c r="F1563" t="e">
        <f>INDEX([1]Quadro!$B:$B,MATCH(B1563,[1]Quadro!$A:$A,0),0)</f>
        <v>#N/A</v>
      </c>
    </row>
    <row r="1564" spans="1:6" x14ac:dyDescent="0.2">
      <c r="A1564" s="31"/>
      <c r="B1564" s="21" t="s">
        <v>316</v>
      </c>
      <c r="C1564" s="22">
        <v>297225</v>
      </c>
      <c r="D1564" s="23">
        <v>331484</v>
      </c>
      <c r="E1564" s="24">
        <v>628709</v>
      </c>
      <c r="F1564" t="str">
        <f>INDEX([1]Quadro!$B:$B,MATCH(B1564,[1]Quadro!$A:$A,0),0)</f>
        <v>Médio Tejo</v>
      </c>
    </row>
    <row r="1565" spans="1:6" x14ac:dyDescent="0.2">
      <c r="A1565" s="31"/>
      <c r="B1565" s="21" t="s">
        <v>317</v>
      </c>
      <c r="C1565" s="22">
        <v>32567388</v>
      </c>
      <c r="D1565" s="23">
        <v>1150907</v>
      </c>
      <c r="E1565" s="24">
        <v>33718295</v>
      </c>
      <c r="F1565" t="str">
        <f>INDEX([1]Quadro!$B:$B,MATCH(B1565,[1]Quadro!$A:$A,0),0)</f>
        <v>Alto Minho</v>
      </c>
    </row>
    <row r="1566" spans="1:6" x14ac:dyDescent="0.2">
      <c r="A1566" s="31"/>
      <c r="B1566" s="21" t="s">
        <v>318</v>
      </c>
      <c r="C1566" s="22">
        <v>486381936</v>
      </c>
      <c r="D1566" s="23">
        <v>24481216</v>
      </c>
      <c r="E1566" s="24">
        <v>510863152</v>
      </c>
      <c r="F1566" t="str">
        <f>INDEX([1]Quadro!$B:$B,MATCH(B1566,[1]Quadro!$A:$A,0),0)</f>
        <v>Ave</v>
      </c>
    </row>
    <row r="1567" spans="1:6" x14ac:dyDescent="0.2">
      <c r="A1567" s="31"/>
      <c r="B1567" s="21" t="s">
        <v>319</v>
      </c>
      <c r="C1567" s="22">
        <v>2631249</v>
      </c>
      <c r="D1567" s="23">
        <v>777309</v>
      </c>
      <c r="E1567" s="24">
        <v>3408558</v>
      </c>
      <c r="F1567" t="str">
        <f>INDEX([1]Quadro!$B:$B,MATCH(B1567,[1]Quadro!$A:$A,0),0)</f>
        <v>Douro</v>
      </c>
    </row>
    <row r="1568" spans="1:6" x14ac:dyDescent="0.2">
      <c r="A1568" s="31"/>
      <c r="B1568" s="21" t="s">
        <v>320</v>
      </c>
      <c r="C1568" s="22">
        <v>358828479</v>
      </c>
      <c r="D1568" s="23">
        <v>34728748</v>
      </c>
      <c r="E1568" s="24">
        <v>393557227</v>
      </c>
      <c r="F1568" t="str">
        <f>INDEX([1]Quadro!$B:$B,MATCH(B1568,[1]Quadro!$A:$A,0),0)</f>
        <v>Área Metropolitana do Porto</v>
      </c>
    </row>
    <row r="1569" spans="1:6" x14ac:dyDescent="0.2">
      <c r="A1569" s="31"/>
      <c r="B1569" s="21" t="s">
        <v>321</v>
      </c>
      <c r="C1569" s="22">
        <v>28910056</v>
      </c>
      <c r="D1569" s="23">
        <v>4827330</v>
      </c>
      <c r="E1569" s="24">
        <v>33737386</v>
      </c>
      <c r="F1569" t="str">
        <f>INDEX([1]Quadro!$B:$B,MATCH(B1569,[1]Quadro!$A:$A,0),0)</f>
        <v>Médio Tejo</v>
      </c>
    </row>
    <row r="1570" spans="1:6" x14ac:dyDescent="0.2">
      <c r="A1570" s="31"/>
      <c r="B1570" s="21" t="s">
        <v>322</v>
      </c>
      <c r="C1570" s="22">
        <v>235241</v>
      </c>
      <c r="D1570" s="23">
        <v>267653</v>
      </c>
      <c r="E1570" s="24">
        <v>502894</v>
      </c>
      <c r="F1570" t="str">
        <f>INDEX([1]Quadro!$B:$B,MATCH(B1570,[1]Quadro!$A:$A,0),0)</f>
        <v>Viseu Dão Lafões</v>
      </c>
    </row>
    <row r="1571" spans="1:6" x14ac:dyDescent="0.2">
      <c r="A1571" s="31"/>
      <c r="B1571" s="21" t="s">
        <v>323</v>
      </c>
      <c r="C1571" s="22">
        <v>2352927</v>
      </c>
      <c r="D1571" s="23">
        <v>552497</v>
      </c>
      <c r="E1571" s="24">
        <v>2905424</v>
      </c>
      <c r="F1571" t="str">
        <f>INDEX([1]Quadro!$B:$B,MATCH(B1571,[1]Quadro!$A:$A,0),0)</f>
        <v>Região de Coimbra</v>
      </c>
    </row>
    <row r="1572" spans="1:6" x14ac:dyDescent="0.2">
      <c r="A1572" s="31"/>
      <c r="B1572" s="21" t="s">
        <v>324</v>
      </c>
      <c r="C1572" s="22">
        <v>10473421</v>
      </c>
      <c r="D1572" s="23">
        <v>1447849</v>
      </c>
      <c r="E1572" s="24">
        <v>11921270</v>
      </c>
      <c r="F1572" t="str">
        <f>INDEX([1]Quadro!$B:$B,MATCH(B1572,[1]Quadro!$A:$A,0),0)</f>
        <v>Alto Tâmega</v>
      </c>
    </row>
    <row r="1573" spans="1:6" x14ac:dyDescent="0.2">
      <c r="A1573" s="31"/>
      <c r="B1573" s="21" t="s">
        <v>325</v>
      </c>
      <c r="C1573" s="22">
        <v>3371713</v>
      </c>
      <c r="D1573" s="23">
        <v>1047084</v>
      </c>
      <c r="E1573" s="24">
        <v>4418797</v>
      </c>
      <c r="F1573" t="e">
        <f>INDEX([1]Quadro!$B:$B,MATCH(B1573,[1]Quadro!$A:$A,0),0)</f>
        <v>#N/A</v>
      </c>
    </row>
    <row r="1574" spans="1:6" x14ac:dyDescent="0.2">
      <c r="A1574" s="31"/>
      <c r="B1574" s="21" t="s">
        <v>326</v>
      </c>
      <c r="C1574" s="22">
        <v>14960810</v>
      </c>
      <c r="D1574" s="23">
        <v>5994756</v>
      </c>
      <c r="E1574" s="24">
        <v>20955566</v>
      </c>
      <c r="F1574" t="str">
        <f>INDEX([1]Quadro!$B:$B,MATCH(B1574,[1]Quadro!$A:$A,0),0)</f>
        <v>Douro</v>
      </c>
    </row>
    <row r="1575" spans="1:6" x14ac:dyDescent="0.2">
      <c r="A1575" s="31"/>
      <c r="B1575" s="21" t="s">
        <v>327</v>
      </c>
      <c r="C1575" s="22">
        <v>2545220</v>
      </c>
      <c r="D1575" s="23">
        <v>1579133</v>
      </c>
      <c r="E1575" s="24">
        <v>4124353</v>
      </c>
      <c r="F1575" t="str">
        <f>INDEX([1]Quadro!$B:$B,MATCH(B1575,[1]Quadro!$A:$A,0),0)</f>
        <v>Algarve</v>
      </c>
    </row>
    <row r="1576" spans="1:6" x14ac:dyDescent="0.2">
      <c r="A1576" s="31"/>
      <c r="B1576" s="21" t="s">
        <v>328</v>
      </c>
      <c r="C1576" s="22">
        <v>160318604</v>
      </c>
      <c r="D1576" s="23">
        <v>711307</v>
      </c>
      <c r="E1576" s="24">
        <v>161029911</v>
      </c>
      <c r="F1576" t="str">
        <f>INDEX([1]Quadro!$B:$B,MATCH(B1576,[1]Quadro!$A:$A,0),0)</f>
        <v>Beira Baixa</v>
      </c>
    </row>
    <row r="1577" spans="1:6" x14ac:dyDescent="0.2">
      <c r="A1577" s="31"/>
      <c r="B1577" s="21" t="s">
        <v>329</v>
      </c>
      <c r="C1577" s="22">
        <v>14715506</v>
      </c>
      <c r="D1577" s="23">
        <v>5651745</v>
      </c>
      <c r="E1577" s="24">
        <v>20367251</v>
      </c>
      <c r="F1577" t="str">
        <f>INDEX([1]Quadro!$B:$B,MATCH(B1577,[1]Quadro!$A:$A,0),0)</f>
        <v>Cávado</v>
      </c>
    </row>
    <row r="1578" spans="1:6" x14ac:dyDescent="0.2">
      <c r="A1578" s="31"/>
      <c r="B1578" s="21" t="s">
        <v>330</v>
      </c>
      <c r="C1578" s="22">
        <v>19192799</v>
      </c>
      <c r="D1578" s="23">
        <v>555506</v>
      </c>
      <c r="E1578" s="24">
        <v>19748305</v>
      </c>
      <c r="F1578" t="str">
        <f>INDEX([1]Quadro!$B:$B,MATCH(B1578,[1]Quadro!$A:$A,0),0)</f>
        <v>Alentejo Central</v>
      </c>
    </row>
    <row r="1579" spans="1:6" x14ac:dyDescent="0.2">
      <c r="A1579" s="31"/>
      <c r="B1579" s="21" t="s">
        <v>331</v>
      </c>
      <c r="C1579" s="22">
        <v>36964</v>
      </c>
      <c r="D1579" s="23">
        <v>333942</v>
      </c>
      <c r="E1579" s="24">
        <v>370906</v>
      </c>
      <c r="F1579" t="str">
        <f>INDEX([1]Quadro!$B:$B,MATCH(B1579,[1]Quadro!$A:$A,0),0)</f>
        <v>Terras de Trás-os-Montes</v>
      </c>
    </row>
    <row r="1580" spans="1:6" x14ac:dyDescent="0.2">
      <c r="A1580" s="31"/>
      <c r="B1580" s="21" t="s">
        <v>332</v>
      </c>
      <c r="C1580" s="22">
        <v>766880</v>
      </c>
      <c r="D1580" s="23">
        <v>619222</v>
      </c>
      <c r="E1580" s="24">
        <v>1386102</v>
      </c>
      <c r="F1580" t="str">
        <f>INDEX([1]Quadro!$B:$B,MATCH(B1580,[1]Quadro!$A:$A,0),0)</f>
        <v>Terras de Trás-os-Montes</v>
      </c>
    </row>
    <row r="1581" spans="1:6" x14ac:dyDescent="0.2">
      <c r="A1581" s="31"/>
      <c r="B1581" s="21" t="s">
        <v>333</v>
      </c>
      <c r="C1581" s="22">
        <v>28248903</v>
      </c>
      <c r="D1581" s="23">
        <v>11265677</v>
      </c>
      <c r="E1581" s="24">
        <v>39514580</v>
      </c>
      <c r="F1581" t="str">
        <f>INDEX([1]Quadro!$B:$B,MATCH(B1581,[1]Quadro!$A:$A,0),0)</f>
        <v>Viseu Dão Lafões</v>
      </c>
    </row>
    <row r="1582" spans="1:6" x14ac:dyDescent="0.2">
      <c r="A1582" s="31"/>
      <c r="B1582" s="21" t="s">
        <v>334</v>
      </c>
      <c r="C1582" s="22">
        <v>37088437</v>
      </c>
      <c r="D1582" s="23">
        <v>3934408</v>
      </c>
      <c r="E1582" s="24">
        <v>41022845</v>
      </c>
      <c r="F1582" t="str">
        <f>INDEX([1]Quadro!$B:$B,MATCH(B1582,[1]Quadro!$A:$A,0),0)</f>
        <v>Ave</v>
      </c>
    </row>
    <row r="1583" spans="1:6" x14ac:dyDescent="0.2">
      <c r="A1583" s="31"/>
      <c r="B1583" s="21" t="s">
        <v>335</v>
      </c>
      <c r="C1583" s="22">
        <v>5038026</v>
      </c>
      <c r="D1583" s="23">
        <v>859141</v>
      </c>
      <c r="E1583" s="24">
        <v>5897167</v>
      </c>
      <c r="F1583" t="str">
        <f>INDEX([1]Quadro!$B:$B,MATCH(B1583,[1]Quadro!$A:$A,0),0)</f>
        <v>Viseu Dão Lafões</v>
      </c>
    </row>
    <row r="1584" spans="1:6" x14ac:dyDescent="0.2">
      <c r="A1584" s="12" t="s">
        <v>342</v>
      </c>
      <c r="B1584" s="13"/>
      <c r="C1584" s="18">
        <v>15817181606</v>
      </c>
      <c r="D1584" s="19">
        <v>1181998230</v>
      </c>
      <c r="E1584" s="20">
        <v>16999179836</v>
      </c>
      <c r="F1584" t="e">
        <f>INDEX([1]Quadro!$B:$B,MATCH(B1584,[1]Quadro!$A:$A,0),0)</f>
        <v>#N/A</v>
      </c>
    </row>
    <row r="1585" spans="1:6" x14ac:dyDescent="0.2">
      <c r="A1585" s="12" t="s">
        <v>24</v>
      </c>
      <c r="B1585" s="12" t="s">
        <v>28</v>
      </c>
      <c r="C1585" s="18">
        <v>0</v>
      </c>
      <c r="D1585" s="19">
        <v>155000</v>
      </c>
      <c r="E1585" s="20">
        <v>155000</v>
      </c>
      <c r="F1585" t="str">
        <f>INDEX([1]Quadro!$B:$B,MATCH(B1585,[1]Quadro!$A:$A,0),0)</f>
        <v>Médio Tejo</v>
      </c>
    </row>
    <row r="1586" spans="1:6" x14ac:dyDescent="0.2">
      <c r="A1586" s="31"/>
      <c r="B1586" s="21" t="s">
        <v>39</v>
      </c>
      <c r="C1586" s="22">
        <v>0</v>
      </c>
      <c r="D1586" s="23">
        <v>262076</v>
      </c>
      <c r="E1586" s="24">
        <v>262076</v>
      </c>
      <c r="F1586" t="str">
        <f>INDEX([1]Quadro!$B:$B,MATCH(B1586,[1]Quadro!$A:$A,0),0)</f>
        <v>Oeste</v>
      </c>
    </row>
    <row r="1587" spans="1:6" x14ac:dyDescent="0.2">
      <c r="A1587" s="31"/>
      <c r="B1587" s="21" t="s">
        <v>44</v>
      </c>
      <c r="C1587" s="22">
        <v>0</v>
      </c>
      <c r="D1587" s="23">
        <v>115938</v>
      </c>
      <c r="E1587" s="24">
        <v>115938</v>
      </c>
      <c r="F1587" t="str">
        <f>INDEX([1]Quadro!$B:$B,MATCH(B1587,[1]Quadro!$A:$A,0),0)</f>
        <v>Área Metropolitana de Lisboa</v>
      </c>
    </row>
    <row r="1588" spans="1:6" x14ac:dyDescent="0.2">
      <c r="A1588" s="31"/>
      <c r="B1588" s="21" t="s">
        <v>52</v>
      </c>
      <c r="C1588" s="22">
        <v>0</v>
      </c>
      <c r="D1588" s="23">
        <v>418764</v>
      </c>
      <c r="E1588" s="24">
        <v>418764</v>
      </c>
      <c r="F1588" t="str">
        <f>INDEX([1]Quadro!$B:$B,MATCH(B1588,[1]Quadro!$A:$A,0),0)</f>
        <v>Área Metropolitana de Lisboa</v>
      </c>
    </row>
    <row r="1589" spans="1:6" x14ac:dyDescent="0.2">
      <c r="A1589" s="31"/>
      <c r="B1589" s="21" t="s">
        <v>55</v>
      </c>
      <c r="C1589" s="22">
        <v>0</v>
      </c>
      <c r="D1589" s="23">
        <v>248411</v>
      </c>
      <c r="E1589" s="24">
        <v>248411</v>
      </c>
      <c r="F1589" t="str">
        <f>INDEX([1]Quadro!$B:$B,MATCH(B1589,[1]Quadro!$A:$A,0),0)</f>
        <v>Região de Aveiro</v>
      </c>
    </row>
    <row r="1590" spans="1:6" x14ac:dyDescent="0.2">
      <c r="A1590" s="31"/>
      <c r="B1590" s="21" t="s">
        <v>60</v>
      </c>
      <c r="C1590" s="22">
        <v>0</v>
      </c>
      <c r="D1590" s="23">
        <v>283897</v>
      </c>
      <c r="E1590" s="24">
        <v>283897</v>
      </c>
      <c r="F1590" t="str">
        <f>INDEX([1]Quadro!$B:$B,MATCH(B1590,[1]Quadro!$A:$A,0),0)</f>
        <v>Douro</v>
      </c>
    </row>
    <row r="1591" spans="1:6" x14ac:dyDescent="0.2">
      <c r="A1591" s="31"/>
      <c r="B1591" s="21" t="s">
        <v>69</v>
      </c>
      <c r="C1591" s="22">
        <v>0</v>
      </c>
      <c r="D1591" s="23">
        <v>1377</v>
      </c>
      <c r="E1591" s="24">
        <v>1377</v>
      </c>
      <c r="F1591" t="str">
        <f>INDEX([1]Quadro!$B:$B,MATCH(B1591,[1]Quadro!$A:$A,0),0)</f>
        <v>Cávado</v>
      </c>
    </row>
    <row r="1592" spans="1:6" x14ac:dyDescent="0.2">
      <c r="A1592" s="31"/>
      <c r="B1592" s="21" t="s">
        <v>72</v>
      </c>
      <c r="C1592" s="22">
        <v>0</v>
      </c>
      <c r="D1592" s="23">
        <v>292493</v>
      </c>
      <c r="E1592" s="24">
        <v>292493</v>
      </c>
      <c r="F1592" t="str">
        <f>INDEX([1]Quadro!$B:$B,MATCH(B1592,[1]Quadro!$A:$A,0),0)</f>
        <v>Região de Leiria</v>
      </c>
    </row>
    <row r="1593" spans="1:6" x14ac:dyDescent="0.2">
      <c r="A1593" s="31"/>
      <c r="B1593" s="21" t="s">
        <v>75</v>
      </c>
      <c r="C1593" s="22">
        <v>0</v>
      </c>
      <c r="D1593" s="23">
        <v>119200</v>
      </c>
      <c r="E1593" s="24">
        <v>119200</v>
      </c>
      <c r="F1593" t="str">
        <f>INDEX([1]Quadro!$B:$B,MATCH(B1593,[1]Quadro!$A:$A,0),0)</f>
        <v>Lezíria do Tejo</v>
      </c>
    </row>
    <row r="1594" spans="1:6" x14ac:dyDescent="0.2">
      <c r="A1594" s="31"/>
      <c r="B1594" s="21" t="s">
        <v>79</v>
      </c>
      <c r="C1594" s="22">
        <v>0</v>
      </c>
      <c r="D1594" s="23">
        <v>303408</v>
      </c>
      <c r="E1594" s="24">
        <v>303408</v>
      </c>
      <c r="F1594" t="str">
        <f>INDEX([1]Quadro!$B:$B,MATCH(B1594,[1]Quadro!$A:$A,0),0)</f>
        <v>Cávado</v>
      </c>
    </row>
    <row r="1595" spans="1:6" x14ac:dyDescent="0.2">
      <c r="A1595" s="31"/>
      <c r="B1595" s="21" t="s">
        <v>83</v>
      </c>
      <c r="C1595" s="22">
        <v>0</v>
      </c>
      <c r="D1595" s="23">
        <v>532450</v>
      </c>
      <c r="E1595" s="24">
        <v>532450</v>
      </c>
      <c r="F1595" t="str">
        <f>INDEX([1]Quadro!$B:$B,MATCH(B1595,[1]Quadro!$A:$A,0),0)</f>
        <v>Oeste</v>
      </c>
    </row>
    <row r="1596" spans="1:6" x14ac:dyDescent="0.2">
      <c r="A1596" s="31"/>
      <c r="B1596" s="21" t="s">
        <v>93</v>
      </c>
      <c r="C1596" s="22">
        <v>0</v>
      </c>
      <c r="D1596" s="23">
        <v>21900</v>
      </c>
      <c r="E1596" s="24">
        <v>21900</v>
      </c>
      <c r="F1596" t="str">
        <f>INDEX([1]Quadro!$B:$B,MATCH(B1596,[1]Quadro!$A:$A,0),0)</f>
        <v>Área Metropolitana de Lisboa</v>
      </c>
    </row>
    <row r="1597" spans="1:6" x14ac:dyDescent="0.2">
      <c r="A1597" s="31"/>
      <c r="B1597" s="21" t="s">
        <v>95</v>
      </c>
      <c r="C1597" s="22">
        <v>0</v>
      </c>
      <c r="D1597" s="23">
        <v>198083</v>
      </c>
      <c r="E1597" s="24">
        <v>198083</v>
      </c>
      <c r="F1597" t="str">
        <f>INDEX([1]Quadro!$B:$B,MATCH(B1597,[1]Quadro!$A:$A,0),0)</f>
        <v>Beira Baixa</v>
      </c>
    </row>
    <row r="1598" spans="1:6" x14ac:dyDescent="0.2">
      <c r="A1598" s="31"/>
      <c r="B1598" s="21" t="s">
        <v>101</v>
      </c>
      <c r="C1598" s="22">
        <v>0</v>
      </c>
      <c r="D1598" s="23">
        <v>199420</v>
      </c>
      <c r="E1598" s="24">
        <v>199420</v>
      </c>
      <c r="F1598" t="str">
        <f>INDEX([1]Quadro!$B:$B,MATCH(B1598,[1]Quadro!$A:$A,0),0)</f>
        <v>Beiras e Serra da Estrela</v>
      </c>
    </row>
    <row r="1599" spans="1:6" x14ac:dyDescent="0.2">
      <c r="A1599" s="31"/>
      <c r="B1599" s="21" t="s">
        <v>105</v>
      </c>
      <c r="C1599" s="22">
        <v>0</v>
      </c>
      <c r="D1599" s="23">
        <v>182049</v>
      </c>
      <c r="E1599" s="24">
        <v>182049</v>
      </c>
      <c r="F1599" t="str">
        <f>INDEX([1]Quadro!$B:$B,MATCH(B1599,[1]Quadro!$A:$A,0),0)</f>
        <v>Tâmega e Sousa</v>
      </c>
    </row>
    <row r="1600" spans="1:6" x14ac:dyDescent="0.2">
      <c r="A1600" s="31"/>
      <c r="B1600" s="21" t="s">
        <v>106</v>
      </c>
      <c r="C1600" s="22">
        <v>0</v>
      </c>
      <c r="D1600" s="23">
        <v>200292</v>
      </c>
      <c r="E1600" s="24">
        <v>200292</v>
      </c>
      <c r="F1600" t="str">
        <f>INDEX([1]Quadro!$B:$B,MATCH(B1600,[1]Quadro!$A:$A,0),0)</f>
        <v>Região de Coimbra</v>
      </c>
    </row>
    <row r="1601" spans="1:6" x14ac:dyDescent="0.2">
      <c r="A1601" s="31"/>
      <c r="B1601" s="21" t="s">
        <v>111</v>
      </c>
      <c r="C1601" s="22">
        <v>0</v>
      </c>
      <c r="D1601" s="23">
        <v>176910</v>
      </c>
      <c r="E1601" s="24">
        <v>176910</v>
      </c>
      <c r="F1601" t="str">
        <f>INDEX([1]Quadro!$B:$B,MATCH(B1601,[1]Quadro!$A:$A,0),0)</f>
        <v>Beiras e Serra da Estrela</v>
      </c>
    </row>
    <row r="1602" spans="1:6" x14ac:dyDescent="0.2">
      <c r="A1602" s="31"/>
      <c r="B1602" s="21" t="s">
        <v>118</v>
      </c>
      <c r="C1602" s="22">
        <v>0</v>
      </c>
      <c r="D1602" s="23">
        <v>100950</v>
      </c>
      <c r="E1602" s="24">
        <v>100950</v>
      </c>
      <c r="F1602" t="str">
        <f>INDEX([1]Quadro!$B:$B,MATCH(B1602,[1]Quadro!$A:$A,0),0)</f>
        <v>Região de Aveiro</v>
      </c>
    </row>
    <row r="1603" spans="1:6" x14ac:dyDescent="0.2">
      <c r="A1603" s="31"/>
      <c r="B1603" s="21" t="s">
        <v>119</v>
      </c>
      <c r="C1603" s="22">
        <v>0</v>
      </c>
      <c r="D1603" s="23">
        <v>1442730</v>
      </c>
      <c r="E1603" s="24">
        <v>1442730</v>
      </c>
      <c r="F1603" t="str">
        <f>INDEX([1]Quadro!$B:$B,MATCH(B1603,[1]Quadro!$A:$A,0),0)</f>
        <v>Alentejo Central</v>
      </c>
    </row>
    <row r="1604" spans="1:6" x14ac:dyDescent="0.2">
      <c r="A1604" s="31"/>
      <c r="B1604" s="21" t="s">
        <v>120</v>
      </c>
      <c r="C1604" s="22">
        <v>0</v>
      </c>
      <c r="D1604" s="23">
        <v>3513</v>
      </c>
      <c r="E1604" s="24">
        <v>3513</v>
      </c>
      <c r="F1604" t="str">
        <f>INDEX([1]Quadro!$B:$B,MATCH(B1604,[1]Quadro!$A:$A,0),0)</f>
        <v>Alentejo Central</v>
      </c>
    </row>
    <row r="1605" spans="1:6" x14ac:dyDescent="0.2">
      <c r="A1605" s="31"/>
      <c r="B1605" s="21" t="s">
        <v>122</v>
      </c>
      <c r="C1605" s="22">
        <v>0</v>
      </c>
      <c r="D1605" s="23">
        <v>182600</v>
      </c>
      <c r="E1605" s="24">
        <v>182600</v>
      </c>
      <c r="F1605" t="str">
        <f>INDEX([1]Quadro!$B:$B,MATCH(B1605,[1]Quadro!$A:$A,0),0)</f>
        <v>Algarve</v>
      </c>
    </row>
    <row r="1606" spans="1:6" x14ac:dyDescent="0.2">
      <c r="A1606" s="31"/>
      <c r="B1606" s="21" t="s">
        <v>123</v>
      </c>
      <c r="C1606" s="22">
        <v>0</v>
      </c>
      <c r="D1606" s="23">
        <v>160997</v>
      </c>
      <c r="E1606" s="24">
        <v>160997</v>
      </c>
      <c r="F1606" t="str">
        <f>INDEX([1]Quadro!$B:$B,MATCH(B1606,[1]Quadro!$A:$A,0),0)</f>
        <v>Área Metropolitana do Porto</v>
      </c>
    </row>
    <row r="1607" spans="1:6" x14ac:dyDescent="0.2">
      <c r="A1607" s="31"/>
      <c r="B1607" s="21" t="s">
        <v>125</v>
      </c>
      <c r="C1607" s="22">
        <v>0</v>
      </c>
      <c r="D1607" s="23">
        <v>344529</v>
      </c>
      <c r="E1607" s="24">
        <v>344529</v>
      </c>
      <c r="F1607" t="str">
        <f>INDEX([1]Quadro!$B:$B,MATCH(B1607,[1]Quadro!$A:$A,0),0)</f>
        <v>Baixo Alentejo</v>
      </c>
    </row>
    <row r="1608" spans="1:6" x14ac:dyDescent="0.2">
      <c r="A1608" s="31"/>
      <c r="B1608" s="21" t="s">
        <v>127</v>
      </c>
      <c r="C1608" s="22">
        <v>0</v>
      </c>
      <c r="D1608" s="23">
        <v>23188</v>
      </c>
      <c r="E1608" s="24">
        <v>23188</v>
      </c>
      <c r="F1608" t="str">
        <f>INDEX([1]Quadro!$B:$B,MATCH(B1608,[1]Quadro!$A:$A,0),0)</f>
        <v>Região de Coimbra</v>
      </c>
    </row>
    <row r="1609" spans="1:6" x14ac:dyDescent="0.2">
      <c r="A1609" s="31"/>
      <c r="B1609" s="21" t="s">
        <v>151</v>
      </c>
      <c r="C1609" s="22">
        <v>0</v>
      </c>
      <c r="D1609" s="23">
        <v>388417</v>
      </c>
      <c r="E1609" s="24">
        <v>388417</v>
      </c>
      <c r="F1609" t="str">
        <f>INDEX([1]Quadro!$B:$B,MATCH(B1609,[1]Quadro!$A:$A,0),0)</f>
        <v>Douro</v>
      </c>
    </row>
    <row r="1610" spans="1:6" x14ac:dyDescent="0.2">
      <c r="A1610" s="31"/>
      <c r="B1610" s="21" t="s">
        <v>153</v>
      </c>
      <c r="C1610" s="22">
        <v>0</v>
      </c>
      <c r="D1610" s="23">
        <v>692</v>
      </c>
      <c r="E1610" s="24">
        <v>692</v>
      </c>
      <c r="F1610" t="str">
        <f>INDEX([1]Quadro!$B:$B,MATCH(B1610,[1]Quadro!$A:$A,0),0)</f>
        <v>Área Metropolitana de Lisboa</v>
      </c>
    </row>
    <row r="1611" spans="1:6" x14ac:dyDescent="0.2">
      <c r="A1611" s="31"/>
      <c r="B1611" s="21" t="s">
        <v>155</v>
      </c>
      <c r="C1611" s="22">
        <v>0</v>
      </c>
      <c r="D1611" s="23">
        <v>715349</v>
      </c>
      <c r="E1611" s="24">
        <v>715349</v>
      </c>
      <c r="F1611" t="str">
        <f>INDEX([1]Quadro!$B:$B,MATCH(B1611,[1]Quadro!$A:$A,0),0)</f>
        <v>Área Metropolitana de Lisboa</v>
      </c>
    </row>
    <row r="1612" spans="1:6" x14ac:dyDescent="0.2">
      <c r="A1612" s="31"/>
      <c r="B1612" s="21" t="s">
        <v>160</v>
      </c>
      <c r="C1612" s="22">
        <v>0</v>
      </c>
      <c r="D1612" s="23">
        <v>138707</v>
      </c>
      <c r="E1612" s="24">
        <v>138707</v>
      </c>
      <c r="F1612" t="str">
        <f>INDEX([1]Quadro!$B:$B,MATCH(B1612,[1]Quadro!$A:$A,0),0)</f>
        <v>Terras de Trás-os-Montes</v>
      </c>
    </row>
    <row r="1613" spans="1:6" x14ac:dyDescent="0.2">
      <c r="A1613" s="31"/>
      <c r="B1613" s="21" t="s">
        <v>164</v>
      </c>
      <c r="C1613" s="22">
        <v>0</v>
      </c>
      <c r="D1613" s="23">
        <v>839685</v>
      </c>
      <c r="E1613" s="24">
        <v>839685</v>
      </c>
      <c r="F1613" t="str">
        <f>INDEX([1]Quadro!$B:$B,MATCH(B1613,[1]Quadro!$A:$A,0),0)</f>
        <v>Área Metropolitana do Porto</v>
      </c>
    </row>
    <row r="1614" spans="1:6" x14ac:dyDescent="0.2">
      <c r="A1614" s="31"/>
      <c r="B1614" s="21" t="s">
        <v>167</v>
      </c>
      <c r="C1614" s="22">
        <v>0</v>
      </c>
      <c r="D1614" s="23">
        <v>124430</v>
      </c>
      <c r="E1614" s="24">
        <v>124430</v>
      </c>
      <c r="F1614" t="str">
        <f>INDEX([1]Quadro!$B:$B,MATCH(B1614,[1]Quadro!$A:$A,0),0)</f>
        <v>Tâmega e Sousa</v>
      </c>
    </row>
    <row r="1615" spans="1:6" x14ac:dyDescent="0.2">
      <c r="A1615" s="31"/>
      <c r="B1615" s="21" t="s">
        <v>170</v>
      </c>
      <c r="C1615" s="22">
        <v>0</v>
      </c>
      <c r="D1615" s="23">
        <v>234940</v>
      </c>
      <c r="E1615" s="24">
        <v>234940</v>
      </c>
      <c r="F1615" t="str">
        <f>INDEX([1]Quadro!$B:$B,MATCH(B1615,[1]Quadro!$A:$A,0),0)</f>
        <v>Área Metropolitana do Porto</v>
      </c>
    </row>
    <row r="1616" spans="1:6" x14ac:dyDescent="0.2">
      <c r="A1616" s="31"/>
      <c r="B1616" s="21" t="s">
        <v>178</v>
      </c>
      <c r="C1616" s="22">
        <v>0</v>
      </c>
      <c r="D1616" s="23">
        <v>90250</v>
      </c>
      <c r="E1616" s="24">
        <v>90250</v>
      </c>
      <c r="F1616" t="str">
        <f>INDEX([1]Quadro!$B:$B,MATCH(B1616,[1]Quadro!$A:$A,0),0)</f>
        <v>Terras de Trás-os-Montes</v>
      </c>
    </row>
    <row r="1617" spans="1:6" x14ac:dyDescent="0.2">
      <c r="A1617" s="31"/>
      <c r="B1617" s="21" t="s">
        <v>180</v>
      </c>
      <c r="C1617" s="22">
        <v>0</v>
      </c>
      <c r="D1617" s="23">
        <v>46770</v>
      </c>
      <c r="E1617" s="24">
        <v>46770</v>
      </c>
      <c r="F1617" t="str">
        <f>INDEX([1]Quadro!$B:$B,MATCH(B1617,[1]Quadro!$A:$A,0),0)</f>
        <v>Terras de Trás-os-Montes</v>
      </c>
    </row>
    <row r="1618" spans="1:6" x14ac:dyDescent="0.2">
      <c r="A1618" s="31"/>
      <c r="B1618" s="21" t="s">
        <v>193</v>
      </c>
      <c r="C1618" s="22">
        <v>0</v>
      </c>
      <c r="D1618" s="23">
        <v>224896</v>
      </c>
      <c r="E1618" s="24">
        <v>224896</v>
      </c>
      <c r="F1618" t="str">
        <f>INDEX([1]Quadro!$B:$B,MATCH(B1618,[1]Quadro!$A:$A,0),0)</f>
        <v>Baixo Alentejo</v>
      </c>
    </row>
    <row r="1619" spans="1:6" x14ac:dyDescent="0.2">
      <c r="A1619" s="31"/>
      <c r="B1619" s="21" t="s">
        <v>199</v>
      </c>
      <c r="C1619" s="22">
        <v>0</v>
      </c>
      <c r="D1619" s="23">
        <v>171534</v>
      </c>
      <c r="E1619" s="24">
        <v>171534</v>
      </c>
      <c r="F1619" t="str">
        <f>INDEX([1]Quadro!$B:$B,MATCH(B1619,[1]Quadro!$A:$A,0),0)</f>
        <v>Alto Alentejo</v>
      </c>
    </row>
    <row r="1620" spans="1:6" x14ac:dyDescent="0.2">
      <c r="A1620" s="31"/>
      <c r="B1620" s="21" t="s">
        <v>211</v>
      </c>
      <c r="C1620" s="22">
        <v>0</v>
      </c>
      <c r="D1620" s="23">
        <v>98760</v>
      </c>
      <c r="E1620" s="24">
        <v>98760</v>
      </c>
      <c r="F1620" t="str">
        <f>INDEX([1]Quadro!$B:$B,MATCH(B1620,[1]Quadro!$A:$A,0),0)</f>
        <v>Baixo Alentejo</v>
      </c>
    </row>
    <row r="1621" spans="1:6" x14ac:dyDescent="0.2">
      <c r="A1621" s="31"/>
      <c r="B1621" s="21" t="s">
        <v>214</v>
      </c>
      <c r="C1621" s="22">
        <v>0</v>
      </c>
      <c r="D1621" s="23">
        <v>525700</v>
      </c>
      <c r="E1621" s="24">
        <v>525700</v>
      </c>
      <c r="F1621" t="str">
        <f>INDEX([1]Quadro!$B:$B,MATCH(B1621,[1]Quadro!$A:$A,0),0)</f>
        <v>Área Metropolitana de Lisboa</v>
      </c>
    </row>
    <row r="1622" spans="1:6" x14ac:dyDescent="0.2">
      <c r="A1622" s="31"/>
      <c r="B1622" s="21" t="s">
        <v>216</v>
      </c>
      <c r="C1622" s="22">
        <v>0</v>
      </c>
      <c r="D1622" s="23">
        <v>283762</v>
      </c>
      <c r="E1622" s="24">
        <v>283762</v>
      </c>
      <c r="F1622" t="str">
        <f>INDEX([1]Quadro!$B:$B,MATCH(B1622,[1]Quadro!$A:$A,0),0)</f>
        <v>Área Metropolitana do Porto</v>
      </c>
    </row>
    <row r="1623" spans="1:6" x14ac:dyDescent="0.2">
      <c r="A1623" s="31"/>
      <c r="B1623" s="21" t="s">
        <v>224</v>
      </c>
      <c r="C1623" s="22">
        <v>0</v>
      </c>
      <c r="D1623" s="23">
        <v>168896</v>
      </c>
      <c r="E1623" s="24">
        <v>168896</v>
      </c>
      <c r="F1623" t="str">
        <f>INDEX([1]Quadro!$B:$B,MATCH(B1623,[1]Quadro!$A:$A,0),0)</f>
        <v>Região de Coimbra</v>
      </c>
    </row>
    <row r="1624" spans="1:6" x14ac:dyDescent="0.2">
      <c r="A1624" s="31"/>
      <c r="B1624" s="21" t="s">
        <v>236</v>
      </c>
      <c r="C1624" s="22">
        <v>0</v>
      </c>
      <c r="D1624" s="23">
        <v>283520</v>
      </c>
      <c r="E1624" s="24">
        <v>283520</v>
      </c>
      <c r="F1624" t="str">
        <f>INDEX([1]Quadro!$B:$B,MATCH(B1624,[1]Quadro!$A:$A,0),0)</f>
        <v>Algarve</v>
      </c>
    </row>
    <row r="1625" spans="1:6" x14ac:dyDescent="0.2">
      <c r="A1625" s="31"/>
      <c r="B1625" s="21" t="s">
        <v>237</v>
      </c>
      <c r="C1625" s="22">
        <v>0</v>
      </c>
      <c r="D1625" s="23">
        <v>99752</v>
      </c>
      <c r="E1625" s="24">
        <v>99752</v>
      </c>
      <c r="F1625" t="str">
        <f>INDEX([1]Quadro!$B:$B,MATCH(B1625,[1]Quadro!$A:$A,0),0)</f>
        <v>Área Metropolitana do Porto</v>
      </c>
    </row>
    <row r="1626" spans="1:6" x14ac:dyDescent="0.2">
      <c r="A1626" s="31"/>
      <c r="B1626" s="21" t="s">
        <v>261</v>
      </c>
      <c r="C1626" s="22">
        <v>0</v>
      </c>
      <c r="D1626" s="23">
        <v>90587</v>
      </c>
      <c r="E1626" s="24">
        <v>90587</v>
      </c>
      <c r="F1626" t="str">
        <f>INDEX([1]Quadro!$B:$B,MATCH(B1626,[1]Quadro!$A:$A,0),0)</f>
        <v>Lezíria do Tejo</v>
      </c>
    </row>
    <row r="1627" spans="1:6" x14ac:dyDescent="0.2">
      <c r="A1627" s="31"/>
      <c r="B1627" s="21" t="s">
        <v>262</v>
      </c>
      <c r="C1627" s="22">
        <v>0</v>
      </c>
      <c r="D1627" s="23">
        <v>464</v>
      </c>
      <c r="E1627" s="24">
        <v>464</v>
      </c>
      <c r="F1627" t="str">
        <f>INDEX([1]Quadro!$B:$B,MATCH(B1627,[1]Quadro!$A:$A,0),0)</f>
        <v>Alentejo Litoral</v>
      </c>
    </row>
    <row r="1628" spans="1:6" x14ac:dyDescent="0.2">
      <c r="A1628" s="31"/>
      <c r="B1628" s="21" t="s">
        <v>272</v>
      </c>
      <c r="C1628" s="22">
        <v>0</v>
      </c>
      <c r="D1628" s="23">
        <v>171000</v>
      </c>
      <c r="E1628" s="24">
        <v>171000</v>
      </c>
      <c r="F1628" t="str">
        <f>INDEX([1]Quadro!$B:$B,MATCH(B1628,[1]Quadro!$A:$A,0),0)</f>
        <v>Beiras e Serra da Estrela</v>
      </c>
    </row>
    <row r="1629" spans="1:6" x14ac:dyDescent="0.2">
      <c r="A1629" s="31"/>
      <c r="B1629" s="21" t="s">
        <v>273</v>
      </c>
      <c r="C1629" s="22">
        <v>0</v>
      </c>
      <c r="D1629" s="23">
        <v>238396</v>
      </c>
      <c r="E1629" s="24">
        <v>238396</v>
      </c>
      <c r="F1629" t="str">
        <f>INDEX([1]Quadro!$B:$B,MATCH(B1629,[1]Quadro!$A:$A,0),0)</f>
        <v>Área Metropolitana de Lisboa</v>
      </c>
    </row>
    <row r="1630" spans="1:6" x14ac:dyDescent="0.2">
      <c r="A1630" s="31"/>
      <c r="B1630" s="21" t="s">
        <v>278</v>
      </c>
      <c r="C1630" s="22">
        <v>0</v>
      </c>
      <c r="D1630" s="23">
        <v>75184</v>
      </c>
      <c r="E1630" s="24">
        <v>75184</v>
      </c>
      <c r="F1630" t="str">
        <f>INDEX([1]Quadro!$B:$B,MATCH(B1630,[1]Quadro!$A:$A,0),0)</f>
        <v>Área Metropolitana de Lisboa</v>
      </c>
    </row>
    <row r="1631" spans="1:6" x14ac:dyDescent="0.2">
      <c r="A1631" s="31"/>
      <c r="B1631" s="21" t="s">
        <v>280</v>
      </c>
      <c r="C1631" s="22">
        <v>0</v>
      </c>
      <c r="D1631" s="23">
        <v>334739</v>
      </c>
      <c r="E1631" s="24">
        <v>334739</v>
      </c>
      <c r="F1631" t="str">
        <f>INDEX([1]Quadro!$B:$B,MATCH(B1631,[1]Quadro!$A:$A,0),0)</f>
        <v>Algarve</v>
      </c>
    </row>
    <row r="1632" spans="1:6" x14ac:dyDescent="0.2">
      <c r="A1632" s="31"/>
      <c r="B1632" s="21" t="s">
        <v>286</v>
      </c>
      <c r="C1632" s="22">
        <v>0</v>
      </c>
      <c r="D1632" s="23">
        <v>201730</v>
      </c>
      <c r="E1632" s="24">
        <v>201730</v>
      </c>
      <c r="F1632" t="str">
        <f>INDEX([1]Quadro!$B:$B,MATCH(B1632,[1]Quadro!$A:$A,0),0)</f>
        <v>Região de Coimbra</v>
      </c>
    </row>
    <row r="1633" spans="1:6" x14ac:dyDescent="0.2">
      <c r="A1633" s="31"/>
      <c r="B1633" s="21" t="s">
        <v>289</v>
      </c>
      <c r="C1633" s="22">
        <v>0</v>
      </c>
      <c r="D1633" s="23">
        <v>217238</v>
      </c>
      <c r="E1633" s="24">
        <v>217238</v>
      </c>
      <c r="F1633" t="str">
        <f>INDEX([1]Quadro!$B:$B,MATCH(B1633,[1]Quadro!$A:$A,0),0)</f>
        <v>Algarve</v>
      </c>
    </row>
    <row r="1634" spans="1:6" x14ac:dyDescent="0.2">
      <c r="A1634" s="31"/>
      <c r="B1634" s="21" t="s">
        <v>291</v>
      </c>
      <c r="C1634" s="22">
        <v>0</v>
      </c>
      <c r="D1634" s="23">
        <v>366120</v>
      </c>
      <c r="E1634" s="24">
        <v>366120</v>
      </c>
      <c r="F1634" t="str">
        <f>INDEX([1]Quadro!$B:$B,MATCH(B1634,[1]Quadro!$A:$A,0),0)</f>
        <v>Médio Tejo</v>
      </c>
    </row>
    <row r="1635" spans="1:6" x14ac:dyDescent="0.2">
      <c r="A1635" s="31"/>
      <c r="B1635" s="21" t="s">
        <v>293</v>
      </c>
      <c r="C1635" s="22">
        <v>0</v>
      </c>
      <c r="D1635" s="23">
        <v>347675</v>
      </c>
      <c r="E1635" s="24">
        <v>347675</v>
      </c>
      <c r="F1635" t="str">
        <f>INDEX([1]Quadro!$B:$B,MATCH(B1635,[1]Quadro!$A:$A,0),0)</f>
        <v>Douro</v>
      </c>
    </row>
    <row r="1636" spans="1:6" x14ac:dyDescent="0.2">
      <c r="A1636" s="31"/>
      <c r="B1636" s="21" t="s">
        <v>295</v>
      </c>
      <c r="C1636" s="22">
        <v>0</v>
      </c>
      <c r="D1636" s="23">
        <v>116810</v>
      </c>
      <c r="E1636" s="24">
        <v>116810</v>
      </c>
      <c r="F1636" t="str">
        <f>INDEX([1]Quadro!$B:$B,MATCH(B1636,[1]Quadro!$A:$A,0),0)</f>
        <v>Oeste</v>
      </c>
    </row>
    <row r="1637" spans="1:6" x14ac:dyDescent="0.2">
      <c r="A1637" s="31"/>
      <c r="B1637" s="21" t="s">
        <v>301</v>
      </c>
      <c r="C1637" s="22">
        <v>0</v>
      </c>
      <c r="D1637" s="23">
        <v>285830</v>
      </c>
      <c r="E1637" s="24">
        <v>285830</v>
      </c>
      <c r="F1637" t="str">
        <f>INDEX([1]Quadro!$B:$B,MATCH(B1637,[1]Quadro!$A:$A,0),0)</f>
        <v>Área Metropolitana do Porto</v>
      </c>
    </row>
    <row r="1638" spans="1:6" x14ac:dyDescent="0.2">
      <c r="A1638" s="31"/>
      <c r="B1638" s="21" t="s">
        <v>302</v>
      </c>
      <c r="C1638" s="22">
        <v>0</v>
      </c>
      <c r="D1638" s="23">
        <v>71318</v>
      </c>
      <c r="E1638" s="24">
        <v>71318</v>
      </c>
      <c r="F1638" t="str">
        <f>INDEX([1]Quadro!$B:$B,MATCH(B1638,[1]Quadro!$A:$A,0),0)</f>
        <v>Alto Tâmega</v>
      </c>
    </row>
    <row r="1639" spans="1:6" x14ac:dyDescent="0.2">
      <c r="A1639" s="31"/>
      <c r="B1639" s="21" t="s">
        <v>306</v>
      </c>
      <c r="C1639" s="22">
        <v>0</v>
      </c>
      <c r="D1639" s="23">
        <v>217200</v>
      </c>
      <c r="E1639" s="24">
        <v>217200</v>
      </c>
      <c r="F1639" t="str">
        <f>INDEX([1]Quadro!$B:$B,MATCH(B1639,[1]Quadro!$A:$A,0),0)</f>
        <v>Alto Minho</v>
      </c>
    </row>
    <row r="1640" spans="1:6" x14ac:dyDescent="0.2">
      <c r="A1640" s="31"/>
      <c r="B1640" s="21" t="s">
        <v>308</v>
      </c>
      <c r="C1640" s="22">
        <v>0</v>
      </c>
      <c r="D1640" s="23">
        <v>271608</v>
      </c>
      <c r="E1640" s="24">
        <v>271608</v>
      </c>
      <c r="F1640" t="str">
        <f>INDEX([1]Quadro!$B:$B,MATCH(B1640,[1]Quadro!$A:$A,0),0)</f>
        <v>Ave</v>
      </c>
    </row>
    <row r="1641" spans="1:6" x14ac:dyDescent="0.2">
      <c r="A1641" s="31"/>
      <c r="B1641" s="21" t="s">
        <v>318</v>
      </c>
      <c r="C1641" s="22">
        <v>0</v>
      </c>
      <c r="D1641" s="23">
        <v>269392</v>
      </c>
      <c r="E1641" s="24">
        <v>269392</v>
      </c>
      <c r="F1641" t="str">
        <f>INDEX([1]Quadro!$B:$B,MATCH(B1641,[1]Quadro!$A:$A,0),0)</f>
        <v>Ave</v>
      </c>
    </row>
    <row r="1642" spans="1:6" x14ac:dyDescent="0.2">
      <c r="A1642" s="31"/>
      <c r="B1642" s="21" t="s">
        <v>320</v>
      </c>
      <c r="C1642" s="22">
        <v>0</v>
      </c>
      <c r="D1642" s="23">
        <v>141690</v>
      </c>
      <c r="E1642" s="24">
        <v>141690</v>
      </c>
      <c r="F1642" t="str">
        <f>INDEX([1]Quadro!$B:$B,MATCH(B1642,[1]Quadro!$A:$A,0),0)</f>
        <v>Área Metropolitana do Porto</v>
      </c>
    </row>
    <row r="1643" spans="1:6" x14ac:dyDescent="0.2">
      <c r="A1643" s="31"/>
      <c r="B1643" s="21" t="s">
        <v>324</v>
      </c>
      <c r="C1643" s="22">
        <v>0</v>
      </c>
      <c r="D1643" s="23">
        <v>1565</v>
      </c>
      <c r="E1643" s="24">
        <v>1565</v>
      </c>
      <c r="F1643" t="str">
        <f>INDEX([1]Quadro!$B:$B,MATCH(B1643,[1]Quadro!$A:$A,0),0)</f>
        <v>Alto Tâmega</v>
      </c>
    </row>
    <row r="1644" spans="1:6" x14ac:dyDescent="0.2">
      <c r="A1644" s="31"/>
      <c r="B1644" s="21" t="s">
        <v>329</v>
      </c>
      <c r="C1644" s="22">
        <v>0</v>
      </c>
      <c r="D1644" s="23">
        <v>62510</v>
      </c>
      <c r="E1644" s="24">
        <v>62510</v>
      </c>
      <c r="F1644" t="str">
        <f>INDEX([1]Quadro!$B:$B,MATCH(B1644,[1]Quadro!$A:$A,0),0)</f>
        <v>Cávado</v>
      </c>
    </row>
    <row r="1645" spans="1:6" x14ac:dyDescent="0.2">
      <c r="A1645" s="31"/>
      <c r="B1645" s="21" t="s">
        <v>333</v>
      </c>
      <c r="C1645" s="22">
        <v>0</v>
      </c>
      <c r="D1645" s="23">
        <v>236247</v>
      </c>
      <c r="E1645" s="24">
        <v>236247</v>
      </c>
      <c r="F1645" t="str">
        <f>INDEX([1]Quadro!$B:$B,MATCH(B1645,[1]Quadro!$A:$A,0),0)</f>
        <v>Viseu Dão Lafões</v>
      </c>
    </row>
    <row r="1646" spans="1:6" x14ac:dyDescent="0.2">
      <c r="A1646" s="12" t="s">
        <v>343</v>
      </c>
      <c r="B1646" s="13"/>
      <c r="C1646" s="18">
        <v>0</v>
      </c>
      <c r="D1646" s="19">
        <v>14123538</v>
      </c>
      <c r="E1646" s="20">
        <v>14123538</v>
      </c>
      <c r="F1646" t="e">
        <f>INDEX([1]Quadro!$B:$B,MATCH(B1646,[1]Quadro!$A:$A,0),0)</f>
        <v>#N/A</v>
      </c>
    </row>
    <row r="1647" spans="1:6" x14ac:dyDescent="0.2">
      <c r="A1647" s="12" t="s">
        <v>25</v>
      </c>
      <c r="B1647" s="12" t="s">
        <v>28</v>
      </c>
      <c r="C1647" s="18">
        <v>14357843</v>
      </c>
      <c r="D1647" s="19">
        <v>14388894</v>
      </c>
      <c r="E1647" s="20">
        <v>28746737</v>
      </c>
      <c r="F1647" t="str">
        <f>INDEX([1]Quadro!$B:$B,MATCH(B1647,[1]Quadro!$A:$A,0),0)</f>
        <v>Médio Tejo</v>
      </c>
    </row>
    <row r="1648" spans="1:6" x14ac:dyDescent="0.2">
      <c r="A1648" s="31"/>
      <c r="B1648" s="21" t="s">
        <v>29</v>
      </c>
      <c r="C1648" s="22">
        <v>13243511</v>
      </c>
      <c r="D1648" s="23">
        <v>18892723</v>
      </c>
      <c r="E1648" s="24">
        <v>32136234</v>
      </c>
      <c r="F1648" t="str">
        <f>INDEX([1]Quadro!$B:$B,MATCH(B1648,[1]Quadro!$A:$A,0),0)</f>
        <v>Região de Aveiro</v>
      </c>
    </row>
    <row r="1649" spans="1:6" x14ac:dyDescent="0.2">
      <c r="A1649" s="31"/>
      <c r="B1649" s="21" t="s">
        <v>30</v>
      </c>
      <c r="C1649" s="22">
        <v>853732</v>
      </c>
      <c r="D1649" s="23">
        <v>2340997</v>
      </c>
      <c r="E1649" s="24">
        <v>3194729</v>
      </c>
      <c r="F1649" t="str">
        <f>INDEX([1]Quadro!$B:$B,MATCH(B1649,[1]Quadro!$A:$A,0),0)</f>
        <v>Viseu Dão Lafões</v>
      </c>
    </row>
    <row r="1650" spans="1:6" x14ac:dyDescent="0.2">
      <c r="A1650" s="31"/>
      <c r="B1650" s="21" t="s">
        <v>31</v>
      </c>
      <c r="C1650" s="22">
        <v>2305606</v>
      </c>
      <c r="D1650" s="23">
        <v>1892288</v>
      </c>
      <c r="E1650" s="24">
        <v>4197894</v>
      </c>
      <c r="F1650" t="str">
        <f>INDEX([1]Quadro!$B:$B,MATCH(B1650,[1]Quadro!$A:$A,0),0)</f>
        <v>Alentejo Central</v>
      </c>
    </row>
    <row r="1651" spans="1:6" x14ac:dyDescent="0.2">
      <c r="A1651" s="31"/>
      <c r="B1651" s="21" t="s">
        <v>32</v>
      </c>
      <c r="C1651" s="22">
        <v>5133858</v>
      </c>
      <c r="D1651" s="23">
        <v>9969131</v>
      </c>
      <c r="E1651" s="24">
        <v>15102989</v>
      </c>
      <c r="F1651" t="str">
        <f>INDEX([1]Quadro!$B:$B,MATCH(B1651,[1]Quadro!$A:$A,0),0)</f>
        <v>Região de Aveiro</v>
      </c>
    </row>
    <row r="1652" spans="1:6" x14ac:dyDescent="0.2">
      <c r="A1652" s="31"/>
      <c r="B1652" s="21" t="s">
        <v>33</v>
      </c>
      <c r="C1652" s="22">
        <v>91728689</v>
      </c>
      <c r="D1652" s="23">
        <v>101161326</v>
      </c>
      <c r="E1652" s="24">
        <v>192890015</v>
      </c>
      <c r="F1652" t="str">
        <f>INDEX([1]Quadro!$B:$B,MATCH(B1652,[1]Quadro!$A:$A,0),0)</f>
        <v>Algarve</v>
      </c>
    </row>
    <row r="1653" spans="1:6" x14ac:dyDescent="0.2">
      <c r="A1653" s="31"/>
      <c r="B1653" s="21" t="s">
        <v>34</v>
      </c>
      <c r="C1653" s="22">
        <v>10673042</v>
      </c>
      <c r="D1653" s="23">
        <v>7268945</v>
      </c>
      <c r="E1653" s="24">
        <v>17941987</v>
      </c>
      <c r="F1653" t="str">
        <f>INDEX([1]Quadro!$B:$B,MATCH(B1653,[1]Quadro!$A:$A,0),0)</f>
        <v>Alentejo Litoral</v>
      </c>
    </row>
    <row r="1654" spans="1:6" x14ac:dyDescent="0.2">
      <c r="A1654" s="31"/>
      <c r="B1654" s="21" t="s">
        <v>35</v>
      </c>
      <c r="C1654" s="22">
        <v>19569218</v>
      </c>
      <c r="D1654" s="23">
        <v>5400734</v>
      </c>
      <c r="E1654" s="24">
        <v>24969952</v>
      </c>
      <c r="F1654" t="str">
        <f>INDEX([1]Quadro!$B:$B,MATCH(B1654,[1]Quadro!$A:$A,0),0)</f>
        <v>Médio Tejo</v>
      </c>
    </row>
    <row r="1655" spans="1:6" x14ac:dyDescent="0.2">
      <c r="A1655" s="31"/>
      <c r="B1655" s="21" t="s">
        <v>36</v>
      </c>
      <c r="C1655" s="22">
        <v>22906409</v>
      </c>
      <c r="D1655" s="23">
        <v>29248921</v>
      </c>
      <c r="E1655" s="24">
        <v>52155330</v>
      </c>
      <c r="F1655" t="str">
        <f>INDEX([1]Quadro!$B:$B,MATCH(B1655,[1]Quadro!$A:$A,0),0)</f>
        <v>Oeste</v>
      </c>
    </row>
    <row r="1656" spans="1:6" x14ac:dyDescent="0.2">
      <c r="A1656" s="31"/>
      <c r="B1656" s="21" t="s">
        <v>37</v>
      </c>
      <c r="C1656" s="22">
        <v>13700902</v>
      </c>
      <c r="D1656" s="23">
        <v>16388904</v>
      </c>
      <c r="E1656" s="24">
        <v>30089806</v>
      </c>
      <c r="F1656" t="str">
        <f>INDEX([1]Quadro!$B:$B,MATCH(B1656,[1]Quadro!$A:$A,0),0)</f>
        <v>Área Metropolitana de Lisboa</v>
      </c>
    </row>
    <row r="1657" spans="1:6" x14ac:dyDescent="0.2">
      <c r="A1657" s="31"/>
      <c r="B1657" s="21" t="s">
        <v>38</v>
      </c>
      <c r="C1657" s="22">
        <v>309553</v>
      </c>
      <c r="D1657" s="23">
        <v>1068214</v>
      </c>
      <c r="E1657" s="24">
        <v>1377767</v>
      </c>
      <c r="F1657" t="str">
        <f>INDEX([1]Quadro!$B:$B,MATCH(B1657,[1]Quadro!$A:$A,0),0)</f>
        <v>Algarve</v>
      </c>
    </row>
    <row r="1658" spans="1:6" x14ac:dyDescent="0.2">
      <c r="A1658" s="31"/>
      <c r="B1658" s="21" t="s">
        <v>39</v>
      </c>
      <c r="C1658" s="22">
        <v>45262801</v>
      </c>
      <c r="D1658" s="23">
        <v>15833513</v>
      </c>
      <c r="E1658" s="24">
        <v>61096314</v>
      </c>
      <c r="F1658" t="str">
        <f>INDEX([1]Quadro!$B:$B,MATCH(B1658,[1]Quadro!$A:$A,0),0)</f>
        <v>Oeste</v>
      </c>
    </row>
    <row r="1659" spans="1:6" x14ac:dyDescent="0.2">
      <c r="A1659" s="31"/>
      <c r="B1659" s="21" t="s">
        <v>40</v>
      </c>
      <c r="C1659" s="22">
        <v>779832</v>
      </c>
      <c r="D1659" s="23">
        <v>1920298</v>
      </c>
      <c r="E1659" s="24">
        <v>2700130</v>
      </c>
      <c r="F1659" t="str">
        <f>INDEX([1]Quadro!$B:$B,MATCH(B1659,[1]Quadro!$A:$A,0),0)</f>
        <v>Terras de Trás-os-Montes</v>
      </c>
    </row>
    <row r="1660" spans="1:6" x14ac:dyDescent="0.2">
      <c r="A1660" s="31"/>
      <c r="B1660" s="21" t="s">
        <v>41</v>
      </c>
      <c r="C1660" s="22">
        <v>2042415</v>
      </c>
      <c r="D1660" s="23">
        <v>4472552</v>
      </c>
      <c r="E1660" s="24">
        <v>6514967</v>
      </c>
      <c r="F1660" t="str">
        <f>INDEX([1]Quadro!$B:$B,MATCH(B1660,[1]Quadro!$A:$A,0),0)</f>
        <v>Douro</v>
      </c>
    </row>
    <row r="1661" spans="1:6" x14ac:dyDescent="0.2">
      <c r="A1661" s="31"/>
      <c r="B1661" s="21" t="s">
        <v>42</v>
      </c>
      <c r="C1661" s="22">
        <v>904500</v>
      </c>
      <c r="D1661" s="23">
        <v>3861366</v>
      </c>
      <c r="E1661" s="24">
        <v>4765866</v>
      </c>
      <c r="F1661" t="str">
        <f>INDEX([1]Quadro!$B:$B,MATCH(B1661,[1]Quadro!$A:$A,0),0)</f>
        <v>Algarve</v>
      </c>
    </row>
    <row r="1662" spans="1:6" x14ac:dyDescent="0.2">
      <c r="A1662" s="31"/>
      <c r="B1662" s="21" t="s">
        <v>43</v>
      </c>
      <c r="C1662" s="22">
        <v>1205398</v>
      </c>
      <c r="D1662" s="23">
        <v>4634750</v>
      </c>
      <c r="E1662" s="24">
        <v>5840148</v>
      </c>
      <c r="F1662" t="str">
        <f>INDEX([1]Quadro!$B:$B,MATCH(B1662,[1]Quadro!$A:$A,0),0)</f>
        <v>Baixo Alentejo</v>
      </c>
    </row>
    <row r="1663" spans="1:6" x14ac:dyDescent="0.2">
      <c r="A1663" s="31"/>
      <c r="B1663" s="21" t="s">
        <v>44</v>
      </c>
      <c r="C1663" s="22">
        <v>73339346</v>
      </c>
      <c r="D1663" s="23">
        <v>90599052</v>
      </c>
      <c r="E1663" s="24">
        <v>163938398</v>
      </c>
      <c r="F1663" t="str">
        <f>INDEX([1]Quadro!$B:$B,MATCH(B1663,[1]Quadro!$A:$A,0),0)</f>
        <v>Área Metropolitana de Lisboa</v>
      </c>
    </row>
    <row r="1664" spans="1:6" x14ac:dyDescent="0.2">
      <c r="A1664" s="31"/>
      <c r="B1664" s="21" t="s">
        <v>45</v>
      </c>
      <c r="C1664" s="22">
        <v>1411996</v>
      </c>
      <c r="D1664" s="23">
        <v>3691859</v>
      </c>
      <c r="E1664" s="24">
        <v>5103855</v>
      </c>
      <c r="F1664" t="str">
        <f>INDEX([1]Quadro!$B:$B,MATCH(B1664,[1]Quadro!$A:$A,0),0)</f>
        <v>Beiras e Serra da Estrela</v>
      </c>
    </row>
    <row r="1665" spans="1:6" x14ac:dyDescent="0.2">
      <c r="A1665" s="31"/>
      <c r="B1665" s="21" t="s">
        <v>46</v>
      </c>
      <c r="C1665" s="22">
        <v>6184853</v>
      </c>
      <c r="D1665" s="23">
        <v>9863143</v>
      </c>
      <c r="E1665" s="24">
        <v>16047996</v>
      </c>
      <c r="F1665" t="str">
        <f>INDEX([1]Quadro!$B:$B,MATCH(B1665,[1]Quadro!$A:$A,0),0)</f>
        <v>Lezíria do Tejo</v>
      </c>
    </row>
    <row r="1666" spans="1:6" x14ac:dyDescent="0.2">
      <c r="A1666" s="31"/>
      <c r="B1666" s="21" t="s">
        <v>47</v>
      </c>
      <c r="C1666" s="22">
        <v>2001206</v>
      </c>
      <c r="D1666" s="23">
        <v>2874232</v>
      </c>
      <c r="E1666" s="24">
        <v>4875438</v>
      </c>
      <c r="F1666" t="str">
        <f>INDEX([1]Quadro!$B:$B,MATCH(B1666,[1]Quadro!$A:$A,0),0)</f>
        <v>Baixo Alentejo</v>
      </c>
    </row>
    <row r="1667" spans="1:6" x14ac:dyDescent="0.2">
      <c r="A1667" s="31"/>
      <c r="B1667" s="21" t="s">
        <v>48</v>
      </c>
      <c r="C1667" s="22">
        <v>816504</v>
      </c>
      <c r="D1667" s="23">
        <v>2884181</v>
      </c>
      <c r="E1667" s="24">
        <v>3700685</v>
      </c>
      <c r="F1667" t="str">
        <f>INDEX([1]Quadro!$B:$B,MATCH(B1667,[1]Quadro!$A:$A,0),0)</f>
        <v>Lezíria do Tejo</v>
      </c>
    </row>
    <row r="1668" spans="1:6" x14ac:dyDescent="0.2">
      <c r="A1668" s="31"/>
      <c r="B1668" s="21" t="s">
        <v>49</v>
      </c>
      <c r="C1668" s="22">
        <v>161966</v>
      </c>
      <c r="D1668" s="23">
        <v>2087239</v>
      </c>
      <c r="E1668" s="24">
        <v>2249205</v>
      </c>
      <c r="F1668" t="str">
        <f>INDEX([1]Quadro!$B:$B,MATCH(B1668,[1]Quadro!$A:$A,0),0)</f>
        <v>Alto Alentejo</v>
      </c>
    </row>
    <row r="1669" spans="1:6" x14ac:dyDescent="0.2">
      <c r="A1669" s="31"/>
      <c r="B1669" s="21" t="s">
        <v>50</v>
      </c>
      <c r="C1669" s="22">
        <v>373324</v>
      </c>
      <c r="D1669" s="23">
        <v>2742483</v>
      </c>
      <c r="E1669" s="24">
        <v>3115807</v>
      </c>
      <c r="F1669" t="str">
        <f>INDEX([1]Quadro!$B:$B,MATCH(B1669,[1]Quadro!$A:$A,0),0)</f>
        <v>Região de Leiria</v>
      </c>
    </row>
    <row r="1670" spans="1:6" x14ac:dyDescent="0.2">
      <c r="A1670" s="31"/>
      <c r="B1670" s="21" t="s">
        <v>51</v>
      </c>
      <c r="C1670" s="22">
        <v>390487</v>
      </c>
      <c r="D1670" s="23">
        <v>1234294</v>
      </c>
      <c r="E1670" s="24">
        <v>1624781</v>
      </c>
      <c r="F1670" t="str">
        <f>INDEX([1]Quadro!$B:$B,MATCH(B1670,[1]Quadro!$A:$A,0),0)</f>
        <v>Baixo Alentejo</v>
      </c>
    </row>
    <row r="1671" spans="1:6" x14ac:dyDescent="0.2">
      <c r="A1671" s="31"/>
      <c r="B1671" s="21" t="s">
        <v>52</v>
      </c>
      <c r="C1671" s="22">
        <v>96021039</v>
      </c>
      <c r="D1671" s="23">
        <v>73004936</v>
      </c>
      <c r="E1671" s="24">
        <v>169025975</v>
      </c>
      <c r="F1671" t="str">
        <f>INDEX([1]Quadro!$B:$B,MATCH(B1671,[1]Quadro!$A:$A,0),0)</f>
        <v>Área Metropolitana de Lisboa</v>
      </c>
    </row>
    <row r="1672" spans="1:6" x14ac:dyDescent="0.2">
      <c r="A1672" s="31"/>
      <c r="B1672" s="21" t="s">
        <v>53</v>
      </c>
      <c r="C1672" s="22">
        <v>8491570</v>
      </c>
      <c r="D1672" s="23">
        <v>17591090</v>
      </c>
      <c r="E1672" s="24">
        <v>26082660</v>
      </c>
      <c r="F1672" t="str">
        <f>INDEX([1]Quadro!$B:$B,MATCH(B1672,[1]Quadro!$A:$A,0),0)</f>
        <v>Tâmega e Sousa</v>
      </c>
    </row>
    <row r="1673" spans="1:6" x14ac:dyDescent="0.2">
      <c r="A1673" s="31"/>
      <c r="B1673" s="21" t="s">
        <v>54</v>
      </c>
      <c r="C1673" s="22">
        <v>4134369</v>
      </c>
      <c r="D1673" s="23">
        <v>5255189</v>
      </c>
      <c r="E1673" s="24">
        <v>9389558</v>
      </c>
      <c r="F1673" t="str">
        <f>INDEX([1]Quadro!$B:$B,MATCH(B1673,[1]Quadro!$A:$A,0),0)</f>
        <v>Cávado</v>
      </c>
    </row>
    <row r="1674" spans="1:6" x14ac:dyDescent="0.2">
      <c r="A1674" s="31"/>
      <c r="B1674" s="21" t="s">
        <v>55</v>
      </c>
      <c r="C1674" s="22">
        <v>7643104</v>
      </c>
      <c r="D1674" s="23">
        <v>8575950</v>
      </c>
      <c r="E1674" s="24">
        <v>16219054</v>
      </c>
      <c r="F1674" t="str">
        <f>INDEX([1]Quadro!$B:$B,MATCH(B1674,[1]Quadro!$A:$A,0),0)</f>
        <v>Região de Aveiro</v>
      </c>
    </row>
    <row r="1675" spans="1:6" x14ac:dyDescent="0.2">
      <c r="A1675" s="31"/>
      <c r="B1675" s="21" t="s">
        <v>56</v>
      </c>
      <c r="C1675" s="22">
        <v>14223240</v>
      </c>
      <c r="D1675" s="23">
        <v>14990692</v>
      </c>
      <c r="E1675" s="24">
        <v>29213932</v>
      </c>
      <c r="F1675" t="e">
        <f>INDEX([1]Quadro!$B:$B,MATCH(B1675,[1]Quadro!$A:$A,0),0)</f>
        <v>#N/A</v>
      </c>
    </row>
    <row r="1676" spans="1:6" x14ac:dyDescent="0.2">
      <c r="A1676" s="31"/>
      <c r="B1676" s="21" t="s">
        <v>57</v>
      </c>
      <c r="C1676" s="22">
        <v>1532363</v>
      </c>
      <c r="D1676" s="23">
        <v>4155334</v>
      </c>
      <c r="E1676" s="24">
        <v>5687697</v>
      </c>
      <c r="F1676" t="str">
        <f>INDEX([1]Quadro!$B:$B,MATCH(B1676,[1]Quadro!$A:$A,0),0)</f>
        <v>Região de Leiria</v>
      </c>
    </row>
    <row r="1677" spans="1:6" x14ac:dyDescent="0.2">
      <c r="A1677" s="31"/>
      <c r="B1677" s="21" t="s">
        <v>58</v>
      </c>
      <c r="C1677" s="22">
        <v>4629305</v>
      </c>
      <c r="D1677" s="23">
        <v>7819439</v>
      </c>
      <c r="E1677" s="24">
        <v>12448744</v>
      </c>
      <c r="F1677" t="str">
        <f>INDEX([1]Quadro!$B:$B,MATCH(B1677,[1]Quadro!$A:$A,0),0)</f>
        <v>Alto Minho</v>
      </c>
    </row>
    <row r="1678" spans="1:6" x14ac:dyDescent="0.2">
      <c r="A1678" s="31"/>
      <c r="B1678" s="21" t="s">
        <v>59</v>
      </c>
      <c r="C1678" s="22">
        <v>1272857</v>
      </c>
      <c r="D1678" s="23">
        <v>4903555</v>
      </c>
      <c r="E1678" s="24">
        <v>6176412</v>
      </c>
      <c r="F1678" t="str">
        <f>INDEX([1]Quadro!$B:$B,MATCH(B1678,[1]Quadro!$A:$A,0),0)</f>
        <v>Região de Coimbra</v>
      </c>
    </row>
    <row r="1679" spans="1:6" x14ac:dyDescent="0.2">
      <c r="A1679" s="31"/>
      <c r="B1679" s="21" t="s">
        <v>60</v>
      </c>
      <c r="C1679" s="22">
        <v>2753439</v>
      </c>
      <c r="D1679" s="23">
        <v>3498624</v>
      </c>
      <c r="E1679" s="24">
        <v>6252063</v>
      </c>
      <c r="F1679" t="str">
        <f>INDEX([1]Quadro!$B:$B,MATCH(B1679,[1]Quadro!$A:$A,0),0)</f>
        <v>Douro</v>
      </c>
    </row>
    <row r="1680" spans="1:6" x14ac:dyDescent="0.2">
      <c r="A1680" s="31"/>
      <c r="B1680" s="21" t="s">
        <v>61</v>
      </c>
      <c r="C1680" s="22">
        <v>2749024</v>
      </c>
      <c r="D1680" s="23">
        <v>6289358</v>
      </c>
      <c r="E1680" s="24">
        <v>9038382</v>
      </c>
      <c r="F1680" t="str">
        <f>INDEX([1]Quadro!$B:$B,MATCH(B1680,[1]Quadro!$A:$A,0),0)</f>
        <v>Área Metropolitana do Porto</v>
      </c>
    </row>
    <row r="1681" spans="1:6" x14ac:dyDescent="0.2">
      <c r="A1681" s="31"/>
      <c r="B1681" s="21" t="s">
        <v>62</v>
      </c>
      <c r="C1681" s="22">
        <v>1089235</v>
      </c>
      <c r="D1681" s="23">
        <v>3052624</v>
      </c>
      <c r="E1681" s="24">
        <v>4141859</v>
      </c>
      <c r="F1681" t="str">
        <f>INDEX([1]Quadro!$B:$B,MATCH(B1681,[1]Quadro!$A:$A,0),0)</f>
        <v>Alentejo Central</v>
      </c>
    </row>
    <row r="1682" spans="1:6" x14ac:dyDescent="0.2">
      <c r="A1682" s="31"/>
      <c r="B1682" s="21" t="s">
        <v>63</v>
      </c>
      <c r="C1682" s="22">
        <v>32563</v>
      </c>
      <c r="D1682" s="23">
        <v>1711417</v>
      </c>
      <c r="E1682" s="24">
        <v>1743980</v>
      </c>
      <c r="F1682" t="str">
        <f>INDEX([1]Quadro!$B:$B,MATCH(B1682,[1]Quadro!$A:$A,0),0)</f>
        <v>Alto Alentejo</v>
      </c>
    </row>
    <row r="1683" spans="1:6" x14ac:dyDescent="0.2">
      <c r="A1683" s="31"/>
      <c r="B1683" s="21" t="s">
        <v>64</v>
      </c>
      <c r="C1683" s="22">
        <v>4472478</v>
      </c>
      <c r="D1683" s="23">
        <v>5205680</v>
      </c>
      <c r="E1683" s="24">
        <v>9678158</v>
      </c>
      <c r="F1683" t="str">
        <f>INDEX([1]Quadro!$B:$B,MATCH(B1683,[1]Quadro!$A:$A,0),0)</f>
        <v>Oeste</v>
      </c>
    </row>
    <row r="1684" spans="1:6" x14ac:dyDescent="0.2">
      <c r="A1684" s="31"/>
      <c r="B1684" s="21" t="s">
        <v>65</v>
      </c>
      <c r="C1684" s="22">
        <v>46811468</v>
      </c>
      <c r="D1684" s="23">
        <v>58502211</v>
      </c>
      <c r="E1684" s="24">
        <v>105313679</v>
      </c>
      <c r="F1684" t="str">
        <f>INDEX([1]Quadro!$B:$B,MATCH(B1684,[1]Quadro!$A:$A,0),0)</f>
        <v>Região de Aveiro</v>
      </c>
    </row>
    <row r="1685" spans="1:6" x14ac:dyDescent="0.2">
      <c r="A1685" s="31"/>
      <c r="B1685" s="21" t="s">
        <v>66</v>
      </c>
      <c r="C1685" s="22">
        <v>2621554</v>
      </c>
      <c r="D1685" s="23">
        <v>2243538</v>
      </c>
      <c r="E1685" s="24">
        <v>4865092</v>
      </c>
      <c r="F1685" t="str">
        <f>INDEX([1]Quadro!$B:$B,MATCH(B1685,[1]Quadro!$A:$A,0),0)</f>
        <v>Alto Alentejo</v>
      </c>
    </row>
    <row r="1686" spans="1:6" x14ac:dyDescent="0.2">
      <c r="A1686" s="31"/>
      <c r="B1686" s="21" t="s">
        <v>67</v>
      </c>
      <c r="C1686" s="22">
        <v>52329228</v>
      </c>
      <c r="D1686" s="23">
        <v>8358285</v>
      </c>
      <c r="E1686" s="24">
        <v>60687513</v>
      </c>
      <c r="F1686" t="str">
        <f>INDEX([1]Quadro!$B:$B,MATCH(B1686,[1]Quadro!$A:$A,0),0)</f>
        <v>Lezíria do Tejo</v>
      </c>
    </row>
    <row r="1687" spans="1:6" x14ac:dyDescent="0.2">
      <c r="A1687" s="31"/>
      <c r="B1687" s="21" t="s">
        <v>68</v>
      </c>
      <c r="C1687" s="22">
        <v>2454595</v>
      </c>
      <c r="D1687" s="23">
        <v>3934042</v>
      </c>
      <c r="E1687" s="24">
        <v>6388637</v>
      </c>
      <c r="F1687" t="str">
        <f>INDEX([1]Quadro!$B:$B,MATCH(B1687,[1]Quadro!$A:$A,0),0)</f>
        <v>Tâmega e Sousa</v>
      </c>
    </row>
    <row r="1688" spans="1:6" x14ac:dyDescent="0.2">
      <c r="A1688" s="31"/>
      <c r="B1688" s="21" t="s">
        <v>69</v>
      </c>
      <c r="C1688" s="22">
        <v>18497313</v>
      </c>
      <c r="D1688" s="23">
        <v>53905994</v>
      </c>
      <c r="E1688" s="24">
        <v>72403307</v>
      </c>
      <c r="F1688" t="str">
        <f>INDEX([1]Quadro!$B:$B,MATCH(B1688,[1]Quadro!$A:$A,0),0)</f>
        <v>Cávado</v>
      </c>
    </row>
    <row r="1689" spans="1:6" x14ac:dyDescent="0.2">
      <c r="A1689" s="31"/>
      <c r="B1689" s="21" t="s">
        <v>70</v>
      </c>
      <c r="C1689" s="22">
        <v>129882</v>
      </c>
      <c r="D1689" s="23">
        <v>629970</v>
      </c>
      <c r="E1689" s="24">
        <v>759852</v>
      </c>
      <c r="F1689" t="str">
        <f>INDEX([1]Quadro!$B:$B,MATCH(B1689,[1]Quadro!$A:$A,0),0)</f>
        <v>Baixo Alentejo</v>
      </c>
    </row>
    <row r="1690" spans="1:6" x14ac:dyDescent="0.2">
      <c r="A1690" s="31"/>
      <c r="B1690" s="21" t="s">
        <v>71</v>
      </c>
      <c r="C1690" s="22">
        <v>22488294</v>
      </c>
      <c r="D1690" s="23">
        <v>38374691</v>
      </c>
      <c r="E1690" s="24">
        <v>60862985</v>
      </c>
      <c r="F1690" t="str">
        <f>INDEX([1]Quadro!$B:$B,MATCH(B1690,[1]Quadro!$A:$A,0),0)</f>
        <v>Área Metropolitana de Lisboa</v>
      </c>
    </row>
    <row r="1691" spans="1:6" x14ac:dyDescent="0.2">
      <c r="A1691" s="31"/>
      <c r="B1691" s="21" t="s">
        <v>72</v>
      </c>
      <c r="C1691" s="22">
        <v>8242161</v>
      </c>
      <c r="D1691" s="23">
        <v>7729123</v>
      </c>
      <c r="E1691" s="24">
        <v>15971284</v>
      </c>
      <c r="F1691" t="str">
        <f>INDEX([1]Quadro!$B:$B,MATCH(B1691,[1]Quadro!$A:$A,0),0)</f>
        <v>Região de Leiria</v>
      </c>
    </row>
    <row r="1692" spans="1:6" x14ac:dyDescent="0.2">
      <c r="A1692" s="31"/>
      <c r="B1692" s="21" t="s">
        <v>73</v>
      </c>
      <c r="C1692" s="22">
        <v>12890338</v>
      </c>
      <c r="D1692" s="23">
        <v>21623855</v>
      </c>
      <c r="E1692" s="24">
        <v>34514193</v>
      </c>
      <c r="F1692" t="str">
        <f>INDEX([1]Quadro!$B:$B,MATCH(B1692,[1]Quadro!$A:$A,0),0)</f>
        <v>Baixo Alentejo</v>
      </c>
    </row>
    <row r="1693" spans="1:6" x14ac:dyDescent="0.2">
      <c r="A1693" s="31"/>
      <c r="B1693" s="21" t="s">
        <v>74</v>
      </c>
      <c r="C1693" s="22">
        <v>866599</v>
      </c>
      <c r="D1693" s="23">
        <v>2466891</v>
      </c>
      <c r="E1693" s="24">
        <v>3333490</v>
      </c>
      <c r="F1693" t="str">
        <f>INDEX([1]Quadro!$B:$B,MATCH(B1693,[1]Quadro!$A:$A,0),0)</f>
        <v>Beiras e Serra da Estrela</v>
      </c>
    </row>
    <row r="1694" spans="1:6" x14ac:dyDescent="0.2">
      <c r="A1694" s="31"/>
      <c r="B1694" s="21" t="s">
        <v>75</v>
      </c>
      <c r="C1694" s="22">
        <v>15038509</v>
      </c>
      <c r="D1694" s="23">
        <v>15567706</v>
      </c>
      <c r="E1694" s="24">
        <v>30606215</v>
      </c>
      <c r="F1694" t="str">
        <f>INDEX([1]Quadro!$B:$B,MATCH(B1694,[1]Quadro!$A:$A,0),0)</f>
        <v>Lezíria do Tejo</v>
      </c>
    </row>
    <row r="1695" spans="1:6" x14ac:dyDescent="0.2">
      <c r="A1695" s="31"/>
      <c r="B1695" s="21" t="s">
        <v>76</v>
      </c>
      <c r="C1695" s="22">
        <v>11645033</v>
      </c>
      <c r="D1695" s="23">
        <v>5523520</v>
      </c>
      <c r="E1695" s="24">
        <v>17168553</v>
      </c>
      <c r="F1695" t="str">
        <f>INDEX([1]Quadro!$B:$B,MATCH(B1695,[1]Quadro!$A:$A,0),0)</f>
        <v>Oeste</v>
      </c>
    </row>
    <row r="1696" spans="1:6" x14ac:dyDescent="0.2">
      <c r="A1696" s="31"/>
      <c r="B1696" s="21" t="s">
        <v>77</v>
      </c>
      <c r="C1696" s="22">
        <v>2195487</v>
      </c>
      <c r="D1696" s="23">
        <v>2554272</v>
      </c>
      <c r="E1696" s="24">
        <v>4749759</v>
      </c>
      <c r="F1696" t="str">
        <f>INDEX([1]Quadro!$B:$B,MATCH(B1696,[1]Quadro!$A:$A,0),0)</f>
        <v>Alentejo Central</v>
      </c>
    </row>
    <row r="1697" spans="1:6" x14ac:dyDescent="0.2">
      <c r="A1697" s="31"/>
      <c r="B1697" s="21" t="s">
        <v>78</v>
      </c>
      <c r="C1697" s="22">
        <v>193155</v>
      </c>
      <c r="D1697" s="23">
        <v>1999571</v>
      </c>
      <c r="E1697" s="24">
        <v>2192726</v>
      </c>
      <c r="F1697" t="str">
        <f>INDEX([1]Quadro!$B:$B,MATCH(B1697,[1]Quadro!$A:$A,0),0)</f>
        <v>Alto Tâmega</v>
      </c>
    </row>
    <row r="1698" spans="1:6" x14ac:dyDescent="0.2">
      <c r="A1698" s="31"/>
      <c r="B1698" s="21" t="s">
        <v>79</v>
      </c>
      <c r="C1698" s="22">
        <v>111470042</v>
      </c>
      <c r="D1698" s="23">
        <v>109166277</v>
      </c>
      <c r="E1698" s="24">
        <v>220636319</v>
      </c>
      <c r="F1698" t="str">
        <f>INDEX([1]Quadro!$B:$B,MATCH(B1698,[1]Quadro!$A:$A,0),0)</f>
        <v>Cávado</v>
      </c>
    </row>
    <row r="1699" spans="1:6" x14ac:dyDescent="0.2">
      <c r="A1699" s="31"/>
      <c r="B1699" s="21" t="s">
        <v>80</v>
      </c>
      <c r="C1699" s="22">
        <v>12880713</v>
      </c>
      <c r="D1699" s="23">
        <v>22784210</v>
      </c>
      <c r="E1699" s="24">
        <v>35664923</v>
      </c>
      <c r="F1699" t="str">
        <f>INDEX([1]Quadro!$B:$B,MATCH(B1699,[1]Quadro!$A:$A,0),0)</f>
        <v>Terras de Trás-os-Montes</v>
      </c>
    </row>
    <row r="1700" spans="1:6" x14ac:dyDescent="0.2">
      <c r="A1700" s="31"/>
      <c r="B1700" s="21" t="s">
        <v>81</v>
      </c>
      <c r="C1700" s="22">
        <v>1744720</v>
      </c>
      <c r="D1700" s="23">
        <v>5401589</v>
      </c>
      <c r="E1700" s="24">
        <v>7146309</v>
      </c>
      <c r="F1700" t="str">
        <f>INDEX([1]Quadro!$B:$B,MATCH(B1700,[1]Quadro!$A:$A,0),0)</f>
        <v>Ave</v>
      </c>
    </row>
    <row r="1701" spans="1:6" x14ac:dyDescent="0.2">
      <c r="A1701" s="31"/>
      <c r="B1701" s="21" t="s">
        <v>82</v>
      </c>
      <c r="C1701" s="22">
        <v>10794608</v>
      </c>
      <c r="D1701" s="23">
        <v>5292830</v>
      </c>
      <c r="E1701" s="24">
        <v>16087438</v>
      </c>
      <c r="F1701" t="str">
        <f>INDEX([1]Quadro!$B:$B,MATCH(B1701,[1]Quadro!$A:$A,0),0)</f>
        <v>Oeste</v>
      </c>
    </row>
    <row r="1702" spans="1:6" x14ac:dyDescent="0.2">
      <c r="A1702" s="31"/>
      <c r="B1702" s="21" t="s">
        <v>83</v>
      </c>
      <c r="C1702" s="22">
        <v>21033599</v>
      </c>
      <c r="D1702" s="23">
        <v>29140835</v>
      </c>
      <c r="E1702" s="24">
        <v>50174434</v>
      </c>
      <c r="F1702" t="str">
        <f>INDEX([1]Quadro!$B:$B,MATCH(B1702,[1]Quadro!$A:$A,0),0)</f>
        <v>Oeste</v>
      </c>
    </row>
    <row r="1703" spans="1:6" x14ac:dyDescent="0.2">
      <c r="A1703" s="31"/>
      <c r="B1703" s="21" t="s">
        <v>84</v>
      </c>
      <c r="C1703" s="22">
        <v>276589</v>
      </c>
      <c r="D1703" s="23">
        <v>1603420</v>
      </c>
      <c r="E1703" s="24">
        <v>1880009</v>
      </c>
      <c r="F1703" t="e">
        <f>INDEX([1]Quadro!$B:$B,MATCH(B1703,[1]Quadro!$A:$A,0),0)</f>
        <v>#N/A</v>
      </c>
    </row>
    <row r="1704" spans="1:6" x14ac:dyDescent="0.2">
      <c r="A1704" s="31"/>
      <c r="B1704" s="21" t="s">
        <v>85</v>
      </c>
      <c r="C1704" s="22">
        <v>1311485</v>
      </c>
      <c r="D1704" s="23">
        <v>7771774</v>
      </c>
      <c r="E1704" s="24">
        <v>9083259</v>
      </c>
      <c r="F1704" t="e">
        <f>INDEX([1]Quadro!$B:$B,MATCH(B1704,[1]Quadro!$A:$A,0),0)</f>
        <v>#N/A</v>
      </c>
    </row>
    <row r="1705" spans="1:6" x14ac:dyDescent="0.2">
      <c r="A1705" s="31"/>
      <c r="B1705" s="21" t="s">
        <v>86</v>
      </c>
      <c r="C1705" s="22">
        <v>4009910</v>
      </c>
      <c r="D1705" s="23">
        <v>9896570</v>
      </c>
      <c r="E1705" s="24">
        <v>13906480</v>
      </c>
      <c r="F1705" t="e">
        <f>INDEX([1]Quadro!$B:$B,MATCH(B1705,[1]Quadro!$A:$A,0),0)</f>
        <v>#N/A</v>
      </c>
    </row>
    <row r="1706" spans="1:6" x14ac:dyDescent="0.2">
      <c r="A1706" s="31"/>
      <c r="B1706" s="21" t="s">
        <v>87</v>
      </c>
      <c r="C1706" s="22">
        <v>3204908</v>
      </c>
      <c r="D1706" s="23">
        <v>9107705</v>
      </c>
      <c r="E1706" s="24">
        <v>12312613</v>
      </c>
      <c r="F1706" t="str">
        <f>INDEX([1]Quadro!$B:$B,MATCH(B1706,[1]Quadro!$A:$A,0),0)</f>
        <v>Alto Minho</v>
      </c>
    </row>
    <row r="1707" spans="1:6" x14ac:dyDescent="0.2">
      <c r="A1707" s="31"/>
      <c r="B1707" s="21" t="s">
        <v>88</v>
      </c>
      <c r="C1707" s="22">
        <v>2687902</v>
      </c>
      <c r="D1707" s="23">
        <v>3840338</v>
      </c>
      <c r="E1707" s="24">
        <v>6528240</v>
      </c>
      <c r="F1707" t="str">
        <f>INDEX([1]Quadro!$B:$B,MATCH(B1707,[1]Quadro!$A:$A,0),0)</f>
        <v>Alto Alentejo</v>
      </c>
    </row>
    <row r="1708" spans="1:6" x14ac:dyDescent="0.2">
      <c r="A1708" s="31"/>
      <c r="B1708" s="21" t="s">
        <v>89</v>
      </c>
      <c r="C1708" s="22">
        <v>11795131</v>
      </c>
      <c r="D1708" s="23">
        <v>14412852</v>
      </c>
      <c r="E1708" s="24">
        <v>26207983</v>
      </c>
      <c r="F1708" t="str">
        <f>INDEX([1]Quadro!$B:$B,MATCH(B1708,[1]Quadro!$A:$A,0),0)</f>
        <v>Região de Coimbra</v>
      </c>
    </row>
    <row r="1709" spans="1:6" x14ac:dyDescent="0.2">
      <c r="A1709" s="31"/>
      <c r="B1709" s="21" t="s">
        <v>90</v>
      </c>
      <c r="C1709" s="22">
        <v>687553</v>
      </c>
      <c r="D1709" s="23">
        <v>2829641</v>
      </c>
      <c r="E1709" s="24">
        <v>3517194</v>
      </c>
      <c r="F1709" t="str">
        <f>INDEX([1]Quadro!$B:$B,MATCH(B1709,[1]Quadro!$A:$A,0),0)</f>
        <v>Douro</v>
      </c>
    </row>
    <row r="1710" spans="1:6" x14ac:dyDescent="0.2">
      <c r="A1710" s="31"/>
      <c r="B1710" s="21" t="s">
        <v>91</v>
      </c>
      <c r="C1710" s="22">
        <v>1129712</v>
      </c>
      <c r="D1710" s="23">
        <v>3756755</v>
      </c>
      <c r="E1710" s="24">
        <v>4886467</v>
      </c>
      <c r="F1710" t="str">
        <f>INDEX([1]Quadro!$B:$B,MATCH(B1710,[1]Quadro!$A:$A,0),0)</f>
        <v>Viseu Dão Lafões</v>
      </c>
    </row>
    <row r="1711" spans="1:6" x14ac:dyDescent="0.2">
      <c r="A1711" s="31"/>
      <c r="B1711" s="21" t="s">
        <v>92</v>
      </c>
      <c r="C1711" s="22">
        <v>5334769</v>
      </c>
      <c r="D1711" s="23">
        <v>8359948</v>
      </c>
      <c r="E1711" s="24">
        <v>13694717</v>
      </c>
      <c r="F1711" t="str">
        <f>INDEX([1]Quadro!$B:$B,MATCH(B1711,[1]Quadro!$A:$A,0),0)</f>
        <v>Lezíria do Tejo</v>
      </c>
    </row>
    <row r="1712" spans="1:6" x14ac:dyDescent="0.2">
      <c r="A1712" s="31"/>
      <c r="B1712" s="21" t="s">
        <v>93</v>
      </c>
      <c r="C1712" s="22">
        <v>105476292</v>
      </c>
      <c r="D1712" s="23">
        <v>132198913</v>
      </c>
      <c r="E1712" s="24">
        <v>237675205</v>
      </c>
      <c r="F1712" t="str">
        <f>INDEX([1]Quadro!$B:$B,MATCH(B1712,[1]Quadro!$A:$A,0),0)</f>
        <v>Área Metropolitana de Lisboa</v>
      </c>
    </row>
    <row r="1713" spans="1:6" x14ac:dyDescent="0.2">
      <c r="A1713" s="31"/>
      <c r="B1713" s="21" t="s">
        <v>94</v>
      </c>
      <c r="C1713" s="22">
        <v>654281</v>
      </c>
      <c r="D1713" s="23">
        <v>967513</v>
      </c>
      <c r="E1713" s="24">
        <v>1621794</v>
      </c>
      <c r="F1713" t="str">
        <f>INDEX([1]Quadro!$B:$B,MATCH(B1713,[1]Quadro!$A:$A,0),0)</f>
        <v>Região de Leiria</v>
      </c>
    </row>
    <row r="1714" spans="1:6" x14ac:dyDescent="0.2">
      <c r="A1714" s="31"/>
      <c r="B1714" s="21" t="s">
        <v>95</v>
      </c>
      <c r="C1714" s="22">
        <v>25942729</v>
      </c>
      <c r="D1714" s="23">
        <v>32795445</v>
      </c>
      <c r="E1714" s="24">
        <v>58738174</v>
      </c>
      <c r="F1714" t="str">
        <f>INDEX([1]Quadro!$B:$B,MATCH(B1714,[1]Quadro!$A:$A,0),0)</f>
        <v>Beira Baixa</v>
      </c>
    </row>
    <row r="1715" spans="1:6" x14ac:dyDescent="0.2">
      <c r="A1715" s="31"/>
      <c r="B1715" s="21" t="s">
        <v>96</v>
      </c>
      <c r="C1715" s="22">
        <v>2440762</v>
      </c>
      <c r="D1715" s="23">
        <v>4536805</v>
      </c>
      <c r="E1715" s="24">
        <v>6977567</v>
      </c>
      <c r="F1715" t="str">
        <f>INDEX([1]Quadro!$B:$B,MATCH(B1715,[1]Quadro!$A:$A,0),0)</f>
        <v>Tâmega e Sousa</v>
      </c>
    </row>
    <row r="1716" spans="1:6" x14ac:dyDescent="0.2">
      <c r="A1716" s="31"/>
      <c r="B1716" s="21" t="s">
        <v>97</v>
      </c>
      <c r="C1716" s="22">
        <v>1481726</v>
      </c>
      <c r="D1716" s="23">
        <v>1932479</v>
      </c>
      <c r="E1716" s="24">
        <v>3414205</v>
      </c>
      <c r="F1716" t="str">
        <f>INDEX([1]Quadro!$B:$B,MATCH(B1716,[1]Quadro!$A:$A,0),0)</f>
        <v>Alto Alentejo</v>
      </c>
    </row>
    <row r="1717" spans="1:6" x14ac:dyDescent="0.2">
      <c r="A1717" s="31"/>
      <c r="B1717" s="21" t="s">
        <v>98</v>
      </c>
      <c r="C1717" s="22">
        <v>3273892</v>
      </c>
      <c r="D1717" s="23">
        <v>4662115</v>
      </c>
      <c r="E1717" s="24">
        <v>7936007</v>
      </c>
      <c r="F1717" t="str">
        <f>INDEX([1]Quadro!$B:$B,MATCH(B1717,[1]Quadro!$A:$A,0),0)</f>
        <v>Viseu Dão Lafões</v>
      </c>
    </row>
    <row r="1718" spans="1:6" x14ac:dyDescent="0.2">
      <c r="A1718" s="31"/>
      <c r="B1718" s="21" t="s">
        <v>99</v>
      </c>
      <c r="C1718" s="22">
        <v>1125136</v>
      </c>
      <c r="D1718" s="23">
        <v>6311825</v>
      </c>
      <c r="E1718" s="24">
        <v>7436961</v>
      </c>
      <c r="F1718" t="str">
        <f>INDEX([1]Quadro!$B:$B,MATCH(B1718,[1]Quadro!$A:$A,0),0)</f>
        <v>Algarve</v>
      </c>
    </row>
    <row r="1719" spans="1:6" x14ac:dyDescent="0.2">
      <c r="A1719" s="31"/>
      <c r="B1719" s="21" t="s">
        <v>100</v>
      </c>
      <c r="C1719" s="22">
        <v>1727074</v>
      </c>
      <c r="D1719" s="23">
        <v>3436103</v>
      </c>
      <c r="E1719" s="24">
        <v>5163177</v>
      </c>
      <c r="F1719" t="str">
        <f>INDEX([1]Quadro!$B:$B,MATCH(B1719,[1]Quadro!$A:$A,0),0)</f>
        <v>Baixo Alentejo</v>
      </c>
    </row>
    <row r="1720" spans="1:6" x14ac:dyDescent="0.2">
      <c r="A1720" s="31"/>
      <c r="B1720" s="21" t="s">
        <v>101</v>
      </c>
      <c r="C1720" s="22">
        <v>920986</v>
      </c>
      <c r="D1720" s="23">
        <v>2538401</v>
      </c>
      <c r="E1720" s="24">
        <v>3459387</v>
      </c>
      <c r="F1720" t="str">
        <f>INDEX([1]Quadro!$B:$B,MATCH(B1720,[1]Quadro!$A:$A,0),0)</f>
        <v>Beiras e Serra da Estrela</v>
      </c>
    </row>
    <row r="1721" spans="1:6" x14ac:dyDescent="0.2">
      <c r="A1721" s="31"/>
      <c r="B1721" s="21" t="s">
        <v>102</v>
      </c>
      <c r="C1721" s="22">
        <v>1000981</v>
      </c>
      <c r="D1721" s="23">
        <v>4075935</v>
      </c>
      <c r="E1721" s="24">
        <v>5076916</v>
      </c>
      <c r="F1721" t="str">
        <f>INDEX([1]Quadro!$B:$B,MATCH(B1721,[1]Quadro!$A:$A,0),0)</f>
        <v>Tâmega e Sousa</v>
      </c>
    </row>
    <row r="1722" spans="1:6" x14ac:dyDescent="0.2">
      <c r="A1722" s="31"/>
      <c r="B1722" s="21" t="s">
        <v>103</v>
      </c>
      <c r="C1722" s="22">
        <v>8225078</v>
      </c>
      <c r="D1722" s="23">
        <v>4048008</v>
      </c>
      <c r="E1722" s="24">
        <v>12273086</v>
      </c>
      <c r="F1722" t="str">
        <f>INDEX([1]Quadro!$B:$B,MATCH(B1722,[1]Quadro!$A:$A,0),0)</f>
        <v>Lezíria do Tejo</v>
      </c>
    </row>
    <row r="1723" spans="1:6" x14ac:dyDescent="0.2">
      <c r="A1723" s="31"/>
      <c r="B1723" s="21" t="s">
        <v>104</v>
      </c>
      <c r="C1723" s="22">
        <v>19771796</v>
      </c>
      <c r="D1723" s="23">
        <v>18457520</v>
      </c>
      <c r="E1723" s="24">
        <v>38229316</v>
      </c>
      <c r="F1723" t="str">
        <f>INDEX([1]Quadro!$B:$B,MATCH(B1723,[1]Quadro!$A:$A,0),0)</f>
        <v>Alto Tâmega</v>
      </c>
    </row>
    <row r="1724" spans="1:6" x14ac:dyDescent="0.2">
      <c r="A1724" s="31"/>
      <c r="B1724" s="21" t="s">
        <v>105</v>
      </c>
      <c r="C1724" s="22">
        <v>1002663</v>
      </c>
      <c r="D1724" s="23">
        <v>4599952</v>
      </c>
      <c r="E1724" s="24">
        <v>5602615</v>
      </c>
      <c r="F1724" t="str">
        <f>INDEX([1]Quadro!$B:$B,MATCH(B1724,[1]Quadro!$A:$A,0),0)</f>
        <v>Tâmega e Sousa</v>
      </c>
    </row>
    <row r="1725" spans="1:6" x14ac:dyDescent="0.2">
      <c r="A1725" s="31"/>
      <c r="B1725" s="21" t="s">
        <v>106</v>
      </c>
      <c r="C1725" s="22">
        <v>100217696</v>
      </c>
      <c r="D1725" s="23">
        <v>107444844</v>
      </c>
      <c r="E1725" s="24">
        <v>207662540</v>
      </c>
      <c r="F1725" t="str">
        <f>INDEX([1]Quadro!$B:$B,MATCH(B1725,[1]Quadro!$A:$A,0),0)</f>
        <v>Região de Coimbra</v>
      </c>
    </row>
    <row r="1726" spans="1:6" x14ac:dyDescent="0.2">
      <c r="A1726" s="31"/>
      <c r="B1726" s="21" t="s">
        <v>107</v>
      </c>
      <c r="C1726" s="22">
        <v>2055277</v>
      </c>
      <c r="D1726" s="23">
        <v>5494473</v>
      </c>
      <c r="E1726" s="24">
        <v>7549750</v>
      </c>
      <c r="F1726" t="str">
        <f>INDEX([1]Quadro!$B:$B,MATCH(B1726,[1]Quadro!$A:$A,0),0)</f>
        <v>Região de Coimbra</v>
      </c>
    </row>
    <row r="1727" spans="1:6" x14ac:dyDescent="0.2">
      <c r="A1727" s="31"/>
      <c r="B1727" s="21" t="s">
        <v>108</v>
      </c>
      <c r="C1727" s="22">
        <v>335712</v>
      </c>
      <c r="D1727" s="23">
        <v>1598591</v>
      </c>
      <c r="E1727" s="24">
        <v>1934303</v>
      </c>
      <c r="F1727" t="str">
        <f>INDEX([1]Quadro!$B:$B,MATCH(B1727,[1]Quadro!$A:$A,0),0)</f>
        <v>Médio Tejo</v>
      </c>
    </row>
    <row r="1728" spans="1:6" x14ac:dyDescent="0.2">
      <c r="A1728" s="31"/>
      <c r="B1728" s="21" t="s">
        <v>109</v>
      </c>
      <c r="C1728" s="22">
        <v>5143332</v>
      </c>
      <c r="D1728" s="23">
        <v>6626614</v>
      </c>
      <c r="E1728" s="24">
        <v>11769946</v>
      </c>
      <c r="F1728" t="str">
        <f>INDEX([1]Quadro!$B:$B,MATCH(B1728,[1]Quadro!$A:$A,0),0)</f>
        <v>Lezíria do Tejo</v>
      </c>
    </row>
    <row r="1729" spans="1:6" x14ac:dyDescent="0.2">
      <c r="A1729" s="31"/>
      <c r="B1729" s="21" t="s">
        <v>110</v>
      </c>
      <c r="C1729" s="22">
        <v>0</v>
      </c>
      <c r="D1729" s="23">
        <v>351471</v>
      </c>
      <c r="E1729" s="24">
        <v>351471</v>
      </c>
      <c r="F1729" t="e">
        <f>INDEX([1]Quadro!$B:$B,MATCH(B1729,[1]Quadro!$A:$A,0),0)</f>
        <v>#N/A</v>
      </c>
    </row>
    <row r="1730" spans="1:6" x14ac:dyDescent="0.2">
      <c r="A1730" s="31"/>
      <c r="B1730" s="21" t="s">
        <v>111</v>
      </c>
      <c r="C1730" s="22">
        <v>33967172</v>
      </c>
      <c r="D1730" s="23">
        <v>22043434</v>
      </c>
      <c r="E1730" s="24">
        <v>56010606</v>
      </c>
      <c r="F1730" t="str">
        <f>INDEX([1]Quadro!$B:$B,MATCH(B1730,[1]Quadro!$A:$A,0),0)</f>
        <v>Beiras e Serra da Estrela</v>
      </c>
    </row>
    <row r="1731" spans="1:6" x14ac:dyDescent="0.2">
      <c r="A1731" s="31"/>
      <c r="B1731" s="21" t="s">
        <v>112</v>
      </c>
      <c r="C1731" s="22">
        <v>581046</v>
      </c>
      <c r="D1731" s="23">
        <v>1340432</v>
      </c>
      <c r="E1731" s="24">
        <v>1921478</v>
      </c>
      <c r="F1731" t="str">
        <f>INDEX([1]Quadro!$B:$B,MATCH(B1731,[1]Quadro!$A:$A,0),0)</f>
        <v>Alto Alentejo</v>
      </c>
    </row>
    <row r="1732" spans="1:6" x14ac:dyDescent="0.2">
      <c r="A1732" s="31"/>
      <c r="B1732" s="21" t="s">
        <v>113</v>
      </c>
      <c r="C1732" s="22">
        <v>53468</v>
      </c>
      <c r="D1732" s="23">
        <v>2645118</v>
      </c>
      <c r="E1732" s="24">
        <v>2698586</v>
      </c>
      <c r="F1732" t="str">
        <f>INDEX([1]Quadro!$B:$B,MATCH(B1732,[1]Quadro!$A:$A,0),0)</f>
        <v>Baixo Alentejo</v>
      </c>
    </row>
    <row r="1733" spans="1:6" x14ac:dyDescent="0.2">
      <c r="A1733" s="31"/>
      <c r="B1733" s="21" t="s">
        <v>114</v>
      </c>
      <c r="C1733" s="22">
        <v>6783797</v>
      </c>
      <c r="D1733" s="23">
        <v>12061762</v>
      </c>
      <c r="E1733" s="24">
        <v>18845559</v>
      </c>
      <c r="F1733" t="str">
        <f>INDEX([1]Quadro!$B:$B,MATCH(B1733,[1]Quadro!$A:$A,0),0)</f>
        <v>Alto Alentejo</v>
      </c>
    </row>
    <row r="1734" spans="1:6" x14ac:dyDescent="0.2">
      <c r="A1734" s="31"/>
      <c r="B1734" s="21" t="s">
        <v>115</v>
      </c>
      <c r="C1734" s="22">
        <v>4070250</v>
      </c>
      <c r="D1734" s="23">
        <v>9513451</v>
      </c>
      <c r="E1734" s="24">
        <v>13583701</v>
      </c>
      <c r="F1734" t="str">
        <f>INDEX([1]Quadro!$B:$B,MATCH(B1734,[1]Quadro!$A:$A,0),0)</f>
        <v>Médio Tejo</v>
      </c>
    </row>
    <row r="1735" spans="1:6" x14ac:dyDescent="0.2">
      <c r="A1735" s="31"/>
      <c r="B1735" s="21" t="s">
        <v>116</v>
      </c>
      <c r="C1735" s="22">
        <v>7704525</v>
      </c>
      <c r="D1735" s="23">
        <v>14600530</v>
      </c>
      <c r="E1735" s="24">
        <v>22305055</v>
      </c>
      <c r="F1735" t="str">
        <f>INDEX([1]Quadro!$B:$B,MATCH(B1735,[1]Quadro!$A:$A,0),0)</f>
        <v>Área Metropolitana do Porto</v>
      </c>
    </row>
    <row r="1736" spans="1:6" x14ac:dyDescent="0.2">
      <c r="A1736" s="31"/>
      <c r="B1736" s="21" t="s">
        <v>117</v>
      </c>
      <c r="C1736" s="22">
        <v>5909061</v>
      </c>
      <c r="D1736" s="23">
        <v>17720473</v>
      </c>
      <c r="E1736" s="24">
        <v>23629534</v>
      </c>
      <c r="F1736" t="str">
        <f>INDEX([1]Quadro!$B:$B,MATCH(B1736,[1]Quadro!$A:$A,0),0)</f>
        <v>Cávado</v>
      </c>
    </row>
    <row r="1737" spans="1:6" x14ac:dyDescent="0.2">
      <c r="A1737" s="31"/>
      <c r="B1737" s="21" t="s">
        <v>118</v>
      </c>
      <c r="C1737" s="22">
        <v>5281920</v>
      </c>
      <c r="D1737" s="23">
        <v>10297527</v>
      </c>
      <c r="E1737" s="24">
        <v>15579447</v>
      </c>
      <c r="F1737" t="str">
        <f>INDEX([1]Quadro!$B:$B,MATCH(B1737,[1]Quadro!$A:$A,0),0)</f>
        <v>Região de Aveiro</v>
      </c>
    </row>
    <row r="1738" spans="1:6" x14ac:dyDescent="0.2">
      <c r="A1738" s="31"/>
      <c r="B1738" s="21" t="s">
        <v>119</v>
      </c>
      <c r="C1738" s="22">
        <v>5613251</v>
      </c>
      <c r="D1738" s="23">
        <v>8045146</v>
      </c>
      <c r="E1738" s="24">
        <v>13658397</v>
      </c>
      <c r="F1738" t="str">
        <f>INDEX([1]Quadro!$B:$B,MATCH(B1738,[1]Quadro!$A:$A,0),0)</f>
        <v>Alentejo Central</v>
      </c>
    </row>
    <row r="1739" spans="1:6" x14ac:dyDescent="0.2">
      <c r="A1739" s="31"/>
      <c r="B1739" s="21" t="s">
        <v>120</v>
      </c>
      <c r="C1739" s="22">
        <v>28591157</v>
      </c>
      <c r="D1739" s="23">
        <v>38564325</v>
      </c>
      <c r="E1739" s="24">
        <v>67155482</v>
      </c>
      <c r="F1739" t="str">
        <f>INDEX([1]Quadro!$B:$B,MATCH(B1739,[1]Quadro!$A:$A,0),0)</f>
        <v>Alentejo Central</v>
      </c>
    </row>
    <row r="1740" spans="1:6" x14ac:dyDescent="0.2">
      <c r="A1740" s="31"/>
      <c r="B1740" s="21" t="s">
        <v>121</v>
      </c>
      <c r="C1740" s="22">
        <v>9324272</v>
      </c>
      <c r="D1740" s="23">
        <v>18689035</v>
      </c>
      <c r="E1740" s="24">
        <v>28013307</v>
      </c>
      <c r="F1740" t="str">
        <f>INDEX([1]Quadro!$B:$B,MATCH(B1740,[1]Quadro!$A:$A,0),0)</f>
        <v>Ave</v>
      </c>
    </row>
    <row r="1741" spans="1:6" x14ac:dyDescent="0.2">
      <c r="A1741" s="31"/>
      <c r="B1741" s="21" t="s">
        <v>122</v>
      </c>
      <c r="C1741" s="22">
        <v>64364067</v>
      </c>
      <c r="D1741" s="23">
        <v>61118650</v>
      </c>
      <c r="E1741" s="24">
        <v>125482717</v>
      </c>
      <c r="F1741" t="str">
        <f>INDEX([1]Quadro!$B:$B,MATCH(B1741,[1]Quadro!$A:$A,0),0)</f>
        <v>Algarve</v>
      </c>
    </row>
    <row r="1742" spans="1:6" x14ac:dyDescent="0.2">
      <c r="A1742" s="31"/>
      <c r="B1742" s="21" t="s">
        <v>123</v>
      </c>
      <c r="C1742" s="22">
        <v>38299198</v>
      </c>
      <c r="D1742" s="23">
        <v>52760906</v>
      </c>
      <c r="E1742" s="24">
        <v>91060104</v>
      </c>
      <c r="F1742" t="str">
        <f>INDEX([1]Quadro!$B:$B,MATCH(B1742,[1]Quadro!$A:$A,0),0)</f>
        <v>Área Metropolitana do Porto</v>
      </c>
    </row>
    <row r="1743" spans="1:6" x14ac:dyDescent="0.2">
      <c r="A1743" s="31"/>
      <c r="B1743" s="21" t="s">
        <v>124</v>
      </c>
      <c r="C1743" s="22">
        <v>12985765</v>
      </c>
      <c r="D1743" s="23">
        <v>23019492</v>
      </c>
      <c r="E1743" s="24">
        <v>36005257</v>
      </c>
      <c r="F1743" t="str">
        <f>INDEX([1]Quadro!$B:$B,MATCH(B1743,[1]Quadro!$A:$A,0),0)</f>
        <v>Tâmega e Sousa</v>
      </c>
    </row>
    <row r="1744" spans="1:6" x14ac:dyDescent="0.2">
      <c r="A1744" s="31"/>
      <c r="B1744" s="21" t="s">
        <v>125</v>
      </c>
      <c r="C1744" s="22">
        <v>598561</v>
      </c>
      <c r="D1744" s="23">
        <v>3010009</v>
      </c>
      <c r="E1744" s="24">
        <v>3608570</v>
      </c>
      <c r="F1744" t="str">
        <f>INDEX([1]Quadro!$B:$B,MATCH(B1744,[1]Quadro!$A:$A,0),0)</f>
        <v>Baixo Alentejo</v>
      </c>
    </row>
    <row r="1745" spans="1:6" x14ac:dyDescent="0.2">
      <c r="A1745" s="31"/>
      <c r="B1745" s="21" t="s">
        <v>126</v>
      </c>
      <c r="C1745" s="22">
        <v>1066006</v>
      </c>
      <c r="D1745" s="23">
        <v>3583518</v>
      </c>
      <c r="E1745" s="24">
        <v>4649524</v>
      </c>
      <c r="F1745" t="str">
        <f>INDEX([1]Quadro!$B:$B,MATCH(B1745,[1]Quadro!$A:$A,0),0)</f>
        <v>Médio Tejo</v>
      </c>
    </row>
    <row r="1746" spans="1:6" x14ac:dyDescent="0.2">
      <c r="A1746" s="31"/>
      <c r="B1746" s="21" t="s">
        <v>127</v>
      </c>
      <c r="C1746" s="22">
        <v>43765107</v>
      </c>
      <c r="D1746" s="23">
        <v>29420139</v>
      </c>
      <c r="E1746" s="24">
        <v>73185246</v>
      </c>
      <c r="F1746" t="str">
        <f>INDEX([1]Quadro!$B:$B,MATCH(B1746,[1]Quadro!$A:$A,0),0)</f>
        <v>Região de Coimbra</v>
      </c>
    </row>
    <row r="1747" spans="1:6" x14ac:dyDescent="0.2">
      <c r="A1747" s="31"/>
      <c r="B1747" s="21" t="s">
        <v>128</v>
      </c>
      <c r="C1747" s="22">
        <v>706226</v>
      </c>
      <c r="D1747" s="23">
        <v>2885818</v>
      </c>
      <c r="E1747" s="24">
        <v>3592044</v>
      </c>
      <c r="F1747" t="str">
        <f>INDEX([1]Quadro!$B:$B,MATCH(B1747,[1]Quadro!$A:$A,0),0)</f>
        <v>Beiras e Serra da Estrela</v>
      </c>
    </row>
    <row r="1748" spans="1:6" x14ac:dyDescent="0.2">
      <c r="A1748" s="31"/>
      <c r="B1748" s="21" t="s">
        <v>129</v>
      </c>
      <c r="C1748" s="22">
        <v>469743</v>
      </c>
      <c r="D1748" s="23">
        <v>2040244</v>
      </c>
      <c r="E1748" s="24">
        <v>2509987</v>
      </c>
      <c r="F1748" t="str">
        <f>INDEX([1]Quadro!$B:$B,MATCH(B1748,[1]Quadro!$A:$A,0),0)</f>
        <v>Região de Leiria</v>
      </c>
    </row>
    <row r="1749" spans="1:6" x14ac:dyDescent="0.2">
      <c r="A1749" s="31"/>
      <c r="B1749" s="21" t="s">
        <v>130</v>
      </c>
      <c r="C1749" s="22">
        <v>1228169</v>
      </c>
      <c r="D1749" s="23">
        <v>2006943</v>
      </c>
      <c r="E1749" s="24">
        <v>3235112</v>
      </c>
      <c r="F1749" t="str">
        <f>INDEX([1]Quadro!$B:$B,MATCH(B1749,[1]Quadro!$A:$A,0),0)</f>
        <v>Beiras e Serra da Estrela</v>
      </c>
    </row>
    <row r="1750" spans="1:6" x14ac:dyDescent="0.2">
      <c r="A1750" s="31"/>
      <c r="B1750" s="21" t="s">
        <v>131</v>
      </c>
      <c r="C1750" s="22">
        <v>-1</v>
      </c>
      <c r="D1750" s="23">
        <v>1552976</v>
      </c>
      <c r="E1750" s="24">
        <v>1552975</v>
      </c>
      <c r="F1750" t="str">
        <f>INDEX([1]Quadro!$B:$B,MATCH(B1750,[1]Quadro!$A:$A,0),0)</f>
        <v>Douro</v>
      </c>
    </row>
    <row r="1751" spans="1:6" x14ac:dyDescent="0.2">
      <c r="A1751" s="31"/>
      <c r="B1751" s="21" t="s">
        <v>132</v>
      </c>
      <c r="C1751" s="22">
        <v>145876</v>
      </c>
      <c r="D1751" s="23">
        <v>1410339</v>
      </c>
      <c r="E1751" s="24">
        <v>1556215</v>
      </c>
      <c r="F1751" t="str">
        <f>INDEX([1]Quadro!$B:$B,MATCH(B1751,[1]Quadro!$A:$A,0),0)</f>
        <v>Alto Alentejo</v>
      </c>
    </row>
    <row r="1752" spans="1:6" x14ac:dyDescent="0.2">
      <c r="A1752" s="31"/>
      <c r="B1752" s="21" t="s">
        <v>133</v>
      </c>
      <c r="C1752" s="22">
        <v>90342805</v>
      </c>
      <c r="D1752" s="23">
        <v>125861761</v>
      </c>
      <c r="E1752" s="24">
        <v>216204566</v>
      </c>
      <c r="F1752" t="e">
        <f>INDEX([1]Quadro!$B:$B,MATCH(B1752,[1]Quadro!$A:$A,0),0)</f>
        <v>#N/A</v>
      </c>
    </row>
    <row r="1753" spans="1:6" x14ac:dyDescent="0.2">
      <c r="A1753" s="31"/>
      <c r="B1753" s="21" t="s">
        <v>134</v>
      </c>
      <c r="C1753" s="22">
        <v>9679824</v>
      </c>
      <c r="D1753" s="23">
        <v>13028915</v>
      </c>
      <c r="E1753" s="24">
        <v>22708739</v>
      </c>
      <c r="F1753" t="str">
        <f>INDEX([1]Quadro!$B:$B,MATCH(B1753,[1]Quadro!$A:$A,0),0)</f>
        <v>Beiras e Serra da Estrela</v>
      </c>
    </row>
    <row r="1754" spans="1:6" x14ac:dyDescent="0.2">
      <c r="A1754" s="31"/>
      <c r="B1754" s="21" t="s">
        <v>135</v>
      </c>
      <c r="C1754" s="22">
        <v>504852</v>
      </c>
      <c r="D1754" s="23">
        <v>1332642</v>
      </c>
      <c r="E1754" s="24">
        <v>1837494</v>
      </c>
      <c r="F1754" t="str">
        <f>INDEX([1]Quadro!$B:$B,MATCH(B1754,[1]Quadro!$A:$A,0),0)</f>
        <v>Alto Alentejo</v>
      </c>
    </row>
    <row r="1755" spans="1:6" x14ac:dyDescent="0.2">
      <c r="A1755" s="31"/>
      <c r="B1755" s="21" t="s">
        <v>136</v>
      </c>
      <c r="C1755" s="22">
        <v>338500</v>
      </c>
      <c r="D1755" s="23">
        <v>1654783</v>
      </c>
      <c r="E1755" s="24">
        <v>1993283</v>
      </c>
      <c r="F1755" t="str">
        <f>INDEX([1]Quadro!$B:$B,MATCH(B1755,[1]Quadro!$A:$A,0),0)</f>
        <v>Região de Coimbra</v>
      </c>
    </row>
    <row r="1756" spans="1:6" x14ac:dyDescent="0.2">
      <c r="A1756" s="31"/>
      <c r="B1756" s="21" t="s">
        <v>137</v>
      </c>
      <c r="C1756" s="22">
        <v>1763830</v>
      </c>
      <c r="D1756" s="23">
        <v>2478968</v>
      </c>
      <c r="E1756" s="24">
        <v>4242798</v>
      </c>
      <c r="F1756" t="str">
        <f>INDEX([1]Quadro!$B:$B,MATCH(B1756,[1]Quadro!$A:$A,0),0)</f>
        <v>Lezíria do Tejo</v>
      </c>
    </row>
    <row r="1757" spans="1:6" x14ac:dyDescent="0.2">
      <c r="A1757" s="31"/>
      <c r="B1757" s="21" t="s">
        <v>138</v>
      </c>
      <c r="C1757" s="22">
        <v>36589402</v>
      </c>
      <c r="D1757" s="23">
        <v>58187041</v>
      </c>
      <c r="E1757" s="24">
        <v>94776443</v>
      </c>
      <c r="F1757" t="str">
        <f>INDEX([1]Quadro!$B:$B,MATCH(B1757,[1]Quadro!$A:$A,0),0)</f>
        <v>Área Metropolitana do Porto</v>
      </c>
    </row>
    <row r="1758" spans="1:6" x14ac:dyDescent="0.2">
      <c r="A1758" s="31"/>
      <c r="B1758" s="21" t="s">
        <v>139</v>
      </c>
      <c r="C1758" s="22">
        <v>3136528</v>
      </c>
      <c r="D1758" s="23">
        <v>4891589</v>
      </c>
      <c r="E1758" s="24">
        <v>8028117</v>
      </c>
      <c r="F1758" t="str">
        <f>INDEX([1]Quadro!$B:$B,MATCH(B1758,[1]Quadro!$A:$A,0),0)</f>
        <v>Beiras e Serra da Estrela</v>
      </c>
    </row>
    <row r="1759" spans="1:6" x14ac:dyDescent="0.2">
      <c r="A1759" s="31"/>
      <c r="B1759" s="21" t="s">
        <v>140</v>
      </c>
      <c r="C1759" s="22">
        <v>10008231</v>
      </c>
      <c r="D1759" s="23">
        <v>11753412</v>
      </c>
      <c r="E1759" s="24">
        <v>21761643</v>
      </c>
      <c r="F1759" t="str">
        <f>INDEX([1]Quadro!$B:$B,MATCH(B1759,[1]Quadro!$A:$A,0),0)</f>
        <v>Alentejo Litoral</v>
      </c>
    </row>
    <row r="1760" spans="1:6" x14ac:dyDescent="0.2">
      <c r="A1760" s="31"/>
      <c r="B1760" s="21" t="s">
        <v>141</v>
      </c>
      <c r="C1760" s="22">
        <v>23248614</v>
      </c>
      <c r="D1760" s="23">
        <v>21812462</v>
      </c>
      <c r="E1760" s="24">
        <v>45061076</v>
      </c>
      <c r="F1760" t="str">
        <f>INDEX([1]Quadro!$B:$B,MATCH(B1760,[1]Quadro!$A:$A,0),0)</f>
        <v>Beiras e Serra da Estrela</v>
      </c>
    </row>
    <row r="1761" spans="1:6" x14ac:dyDescent="0.2">
      <c r="A1761" s="31"/>
      <c r="B1761" s="21" t="s">
        <v>142</v>
      </c>
      <c r="C1761" s="22">
        <v>96726475</v>
      </c>
      <c r="D1761" s="23">
        <v>78170155</v>
      </c>
      <c r="E1761" s="24">
        <v>174896630</v>
      </c>
      <c r="F1761" t="str">
        <f>INDEX([1]Quadro!$B:$B,MATCH(B1761,[1]Quadro!$A:$A,0),0)</f>
        <v>Ave</v>
      </c>
    </row>
    <row r="1762" spans="1:6" x14ac:dyDescent="0.2">
      <c r="A1762" s="31"/>
      <c r="B1762" s="21" t="s">
        <v>143</v>
      </c>
      <c r="C1762" s="22">
        <v>8301783</v>
      </c>
      <c r="D1762" s="23">
        <v>6746885</v>
      </c>
      <c r="E1762" s="24">
        <v>15048668</v>
      </c>
      <c r="F1762" t="e">
        <f>INDEX([1]Quadro!$B:$B,MATCH(B1762,[1]Quadro!$A:$A,0),0)</f>
        <v>#N/A</v>
      </c>
    </row>
    <row r="1763" spans="1:6" x14ac:dyDescent="0.2">
      <c r="A1763" s="31"/>
      <c r="B1763" s="21" t="s">
        <v>144</v>
      </c>
      <c r="C1763" s="22">
        <v>1929147</v>
      </c>
      <c r="D1763" s="23">
        <v>4194311</v>
      </c>
      <c r="E1763" s="24">
        <v>6123458</v>
      </c>
      <c r="F1763" t="str">
        <f>INDEX([1]Quadro!$B:$B,MATCH(B1763,[1]Quadro!$A:$A,0),0)</f>
        <v>Beira Baixa</v>
      </c>
    </row>
    <row r="1764" spans="1:6" x14ac:dyDescent="0.2">
      <c r="A1764" s="31"/>
      <c r="B1764" s="21" t="s">
        <v>145</v>
      </c>
      <c r="C1764" s="22">
        <v>16051760</v>
      </c>
      <c r="D1764" s="23">
        <v>14852901</v>
      </c>
      <c r="E1764" s="24">
        <v>30904661</v>
      </c>
      <c r="F1764" t="str">
        <f>INDEX([1]Quadro!$B:$B,MATCH(B1764,[1]Quadro!$A:$A,0),0)</f>
        <v>Região de Aveiro</v>
      </c>
    </row>
    <row r="1765" spans="1:6" x14ac:dyDescent="0.2">
      <c r="A1765" s="31"/>
      <c r="B1765" s="21" t="s">
        <v>146</v>
      </c>
      <c r="C1765" s="22">
        <v>3901760</v>
      </c>
      <c r="D1765" s="23">
        <v>4579807</v>
      </c>
      <c r="E1765" s="24">
        <v>8481567</v>
      </c>
      <c r="F1765" t="e">
        <f>INDEX([1]Quadro!$B:$B,MATCH(B1765,[1]Quadro!$A:$A,0),0)</f>
        <v>#N/A</v>
      </c>
    </row>
    <row r="1766" spans="1:6" x14ac:dyDescent="0.2">
      <c r="A1766" s="31"/>
      <c r="B1766" s="21" t="s">
        <v>147</v>
      </c>
      <c r="C1766" s="22">
        <v>26653841</v>
      </c>
      <c r="D1766" s="23">
        <v>22952320</v>
      </c>
      <c r="E1766" s="24">
        <v>49606161</v>
      </c>
      <c r="F1766" t="str">
        <f>INDEX([1]Quadro!$B:$B,MATCH(B1766,[1]Quadro!$A:$A,0),0)</f>
        <v>Algarve</v>
      </c>
    </row>
    <row r="1767" spans="1:6" x14ac:dyDescent="0.2">
      <c r="A1767" s="31"/>
      <c r="B1767" s="21" t="s">
        <v>148</v>
      </c>
      <c r="C1767" s="22">
        <v>19542986</v>
      </c>
      <c r="D1767" s="23">
        <v>31961124</v>
      </c>
      <c r="E1767" s="24">
        <v>51504110</v>
      </c>
      <c r="F1767" t="str">
        <f>INDEX([1]Quadro!$B:$B,MATCH(B1767,[1]Quadro!$A:$A,0),0)</f>
        <v>Algarve</v>
      </c>
    </row>
    <row r="1768" spans="1:6" x14ac:dyDescent="0.2">
      <c r="A1768" s="31"/>
      <c r="B1768" s="21" t="s">
        <v>149</v>
      </c>
      <c r="C1768" s="22">
        <v>55502</v>
      </c>
      <c r="D1768" s="23">
        <v>881464</v>
      </c>
      <c r="E1768" s="24">
        <v>936966</v>
      </c>
      <c r="F1768" t="e">
        <f>INDEX([1]Quadro!$B:$B,MATCH(B1768,[1]Quadro!$A:$A,0),0)</f>
        <v>#N/A</v>
      </c>
    </row>
    <row r="1769" spans="1:6" x14ac:dyDescent="0.2">
      <c r="A1769" s="31"/>
      <c r="B1769" s="21" t="s">
        <v>150</v>
      </c>
      <c r="C1769" s="22">
        <v>657252</v>
      </c>
      <c r="D1769" s="23">
        <v>1644148</v>
      </c>
      <c r="E1769" s="24">
        <v>2301400</v>
      </c>
      <c r="F1769" t="e">
        <f>INDEX([1]Quadro!$B:$B,MATCH(B1769,[1]Quadro!$A:$A,0),0)</f>
        <v>#N/A</v>
      </c>
    </row>
    <row r="1770" spans="1:6" x14ac:dyDescent="0.2">
      <c r="A1770" s="31"/>
      <c r="B1770" s="21" t="s">
        <v>151</v>
      </c>
      <c r="C1770" s="22">
        <v>8757016</v>
      </c>
      <c r="D1770" s="23">
        <v>10070407</v>
      </c>
      <c r="E1770" s="24">
        <v>18827423</v>
      </c>
      <c r="F1770" t="str">
        <f>INDEX([1]Quadro!$B:$B,MATCH(B1770,[1]Quadro!$A:$A,0),0)</f>
        <v>Douro</v>
      </c>
    </row>
    <row r="1771" spans="1:6" x14ac:dyDescent="0.2">
      <c r="A1771" s="31"/>
      <c r="B1771" s="21" t="s">
        <v>152</v>
      </c>
      <c r="C1771" s="22">
        <v>52223120</v>
      </c>
      <c r="D1771" s="23">
        <v>81638675</v>
      </c>
      <c r="E1771" s="24">
        <v>133861795</v>
      </c>
      <c r="F1771" t="str">
        <f>INDEX([1]Quadro!$B:$B,MATCH(B1771,[1]Quadro!$A:$A,0),0)</f>
        <v>Região de Leiria</v>
      </c>
    </row>
    <row r="1772" spans="1:6" x14ac:dyDescent="0.2">
      <c r="A1772" s="31"/>
      <c r="B1772" s="21" t="s">
        <v>153</v>
      </c>
      <c r="C1772" s="22">
        <v>921587502</v>
      </c>
      <c r="D1772" s="23">
        <v>744182473</v>
      </c>
      <c r="E1772" s="24">
        <v>1665769975</v>
      </c>
      <c r="F1772" t="str">
        <f>INDEX([1]Quadro!$B:$B,MATCH(B1772,[1]Quadro!$A:$A,0),0)</f>
        <v>Área Metropolitana de Lisboa</v>
      </c>
    </row>
    <row r="1773" spans="1:6" x14ac:dyDescent="0.2">
      <c r="A1773" s="31"/>
      <c r="B1773" s="21" t="s">
        <v>154</v>
      </c>
      <c r="C1773" s="22">
        <v>77815026</v>
      </c>
      <c r="D1773" s="23">
        <v>89434033</v>
      </c>
      <c r="E1773" s="24">
        <v>167249059</v>
      </c>
      <c r="F1773" t="str">
        <f>INDEX([1]Quadro!$B:$B,MATCH(B1773,[1]Quadro!$A:$A,0),0)</f>
        <v>Algarve</v>
      </c>
    </row>
    <row r="1774" spans="1:6" x14ac:dyDescent="0.2">
      <c r="A1774" s="31"/>
      <c r="B1774" s="21" t="s">
        <v>155</v>
      </c>
      <c r="C1774" s="22">
        <v>147457598</v>
      </c>
      <c r="D1774" s="23">
        <v>101255086</v>
      </c>
      <c r="E1774" s="24">
        <v>248712684</v>
      </c>
      <c r="F1774" t="str">
        <f>INDEX([1]Quadro!$B:$B,MATCH(B1774,[1]Quadro!$A:$A,0),0)</f>
        <v>Área Metropolitana de Lisboa</v>
      </c>
    </row>
    <row r="1775" spans="1:6" x14ac:dyDescent="0.2">
      <c r="A1775" s="31"/>
      <c r="B1775" s="21" t="s">
        <v>156</v>
      </c>
      <c r="C1775" s="22">
        <v>8804169</v>
      </c>
      <c r="D1775" s="23">
        <v>11801871</v>
      </c>
      <c r="E1775" s="24">
        <v>20606040</v>
      </c>
      <c r="F1775" t="str">
        <f>INDEX([1]Quadro!$B:$B,MATCH(B1775,[1]Quadro!$A:$A,0),0)</f>
        <v>Oeste</v>
      </c>
    </row>
    <row r="1776" spans="1:6" x14ac:dyDescent="0.2">
      <c r="A1776" s="31"/>
      <c r="B1776" s="21" t="s">
        <v>157</v>
      </c>
      <c r="C1776" s="22">
        <v>3462178</v>
      </c>
      <c r="D1776" s="23">
        <v>6358439</v>
      </c>
      <c r="E1776" s="24">
        <v>9820617</v>
      </c>
      <c r="F1776" t="str">
        <f>INDEX([1]Quadro!$B:$B,MATCH(B1776,[1]Quadro!$A:$A,0),0)</f>
        <v>Região de Coimbra</v>
      </c>
    </row>
    <row r="1777" spans="1:6" x14ac:dyDescent="0.2">
      <c r="A1777" s="31"/>
      <c r="B1777" s="21" t="s">
        <v>158</v>
      </c>
      <c r="C1777" s="22">
        <v>9469895</v>
      </c>
      <c r="D1777" s="23">
        <v>18159835</v>
      </c>
      <c r="E1777" s="24">
        <v>27629730</v>
      </c>
      <c r="F1777" t="str">
        <f>INDEX([1]Quadro!$B:$B,MATCH(B1777,[1]Quadro!$A:$A,0),0)</f>
        <v>Tâmega e Sousa</v>
      </c>
    </row>
    <row r="1778" spans="1:6" x14ac:dyDescent="0.2">
      <c r="A1778" s="31"/>
      <c r="B1778" s="21" t="s">
        <v>159</v>
      </c>
      <c r="C1778" s="22">
        <v>4357715</v>
      </c>
      <c r="D1778" s="23">
        <v>2636739</v>
      </c>
      <c r="E1778" s="24">
        <v>6994454</v>
      </c>
      <c r="F1778" t="str">
        <f>INDEX([1]Quadro!$B:$B,MATCH(B1778,[1]Quadro!$A:$A,0),0)</f>
        <v>Médio Tejo</v>
      </c>
    </row>
    <row r="1779" spans="1:6" x14ac:dyDescent="0.2">
      <c r="A1779" s="31"/>
      <c r="B1779" s="21" t="s">
        <v>160</v>
      </c>
      <c r="C1779" s="22">
        <v>2004472</v>
      </c>
      <c r="D1779" s="23">
        <v>6691686</v>
      </c>
      <c r="E1779" s="24">
        <v>8696158</v>
      </c>
      <c r="F1779" t="str">
        <f>INDEX([1]Quadro!$B:$B,MATCH(B1779,[1]Quadro!$A:$A,0),0)</f>
        <v>Terras de Trás-os-Montes</v>
      </c>
    </row>
    <row r="1780" spans="1:6" x14ac:dyDescent="0.2">
      <c r="A1780" s="31"/>
      <c r="B1780" s="21" t="s">
        <v>161</v>
      </c>
      <c r="C1780" s="22">
        <v>7433204</v>
      </c>
      <c r="D1780" s="23">
        <v>11579111</v>
      </c>
      <c r="E1780" s="24">
        <v>19012315</v>
      </c>
      <c r="F1780" t="e">
        <f>INDEX([1]Quadro!$B:$B,MATCH(B1780,[1]Quadro!$A:$A,0),0)</f>
        <v>#N/A</v>
      </c>
    </row>
    <row r="1781" spans="1:6" x14ac:dyDescent="0.2">
      <c r="A1781" s="31"/>
      <c r="B1781" s="21" t="s">
        <v>162</v>
      </c>
      <c r="C1781" s="22">
        <v>2019987</v>
      </c>
      <c r="D1781" s="23">
        <v>3135894</v>
      </c>
      <c r="E1781" s="24">
        <v>5155881</v>
      </c>
      <c r="F1781" t="e">
        <f>INDEX([1]Quadro!$B:$B,MATCH(B1781,[1]Quadro!$A:$A,0),0)</f>
        <v>#N/A</v>
      </c>
    </row>
    <row r="1782" spans="1:6" x14ac:dyDescent="0.2">
      <c r="A1782" s="31"/>
      <c r="B1782" s="21" t="s">
        <v>163</v>
      </c>
      <c r="C1782" s="22">
        <v>42879500</v>
      </c>
      <c r="D1782" s="23">
        <v>33711662</v>
      </c>
      <c r="E1782" s="24">
        <v>76591162</v>
      </c>
      <c r="F1782" t="str">
        <f>INDEX([1]Quadro!$B:$B,MATCH(B1782,[1]Quadro!$A:$A,0),0)</f>
        <v>Área Metropolitana de Lisboa</v>
      </c>
    </row>
    <row r="1783" spans="1:6" x14ac:dyDescent="0.2">
      <c r="A1783" s="31"/>
      <c r="B1783" s="21" t="s">
        <v>164</v>
      </c>
      <c r="C1783" s="22">
        <v>200607697</v>
      </c>
      <c r="D1783" s="23">
        <v>80567125</v>
      </c>
      <c r="E1783" s="24">
        <v>281174822</v>
      </c>
      <c r="F1783" t="str">
        <f>INDEX([1]Quadro!$B:$B,MATCH(B1783,[1]Quadro!$A:$A,0),0)</f>
        <v>Área Metropolitana do Porto</v>
      </c>
    </row>
    <row r="1784" spans="1:6" x14ac:dyDescent="0.2">
      <c r="A1784" s="31"/>
      <c r="B1784" s="21" t="s">
        <v>165</v>
      </c>
      <c r="C1784" s="22">
        <v>6224243</v>
      </c>
      <c r="D1784" s="23">
        <v>7583525</v>
      </c>
      <c r="E1784" s="24">
        <v>13807768</v>
      </c>
      <c r="F1784" t="str">
        <f>INDEX([1]Quadro!$B:$B,MATCH(B1784,[1]Quadro!$A:$A,0),0)</f>
        <v>Viseu Dão Lafões</v>
      </c>
    </row>
    <row r="1785" spans="1:6" x14ac:dyDescent="0.2">
      <c r="A1785" s="31"/>
      <c r="B1785" s="21" t="s">
        <v>166</v>
      </c>
      <c r="C1785" s="22">
        <v>41634</v>
      </c>
      <c r="D1785" s="23">
        <v>2026415</v>
      </c>
      <c r="E1785" s="24">
        <v>2068049</v>
      </c>
      <c r="F1785" t="str">
        <f>INDEX([1]Quadro!$B:$B,MATCH(B1785,[1]Quadro!$A:$A,0),0)</f>
        <v>Beiras e Serra da Estrela</v>
      </c>
    </row>
    <row r="1786" spans="1:6" x14ac:dyDescent="0.2">
      <c r="A1786" s="31"/>
      <c r="B1786" s="21" t="s">
        <v>167</v>
      </c>
      <c r="C1786" s="22">
        <v>7688874</v>
      </c>
      <c r="D1786" s="23">
        <v>17430509</v>
      </c>
      <c r="E1786" s="24">
        <v>25119383</v>
      </c>
      <c r="F1786" t="str">
        <f>INDEX([1]Quadro!$B:$B,MATCH(B1786,[1]Quadro!$A:$A,0),0)</f>
        <v>Tâmega e Sousa</v>
      </c>
    </row>
    <row r="1787" spans="1:6" x14ac:dyDescent="0.2">
      <c r="A1787" s="31"/>
      <c r="B1787" s="21" t="s">
        <v>168</v>
      </c>
      <c r="C1787" s="22">
        <v>7639484</v>
      </c>
      <c r="D1787" s="23">
        <v>19125297</v>
      </c>
      <c r="E1787" s="24">
        <v>26764781</v>
      </c>
      <c r="F1787" t="str">
        <f>INDEX([1]Quadro!$B:$B,MATCH(B1787,[1]Quadro!$A:$A,0),0)</f>
        <v>Região de Leiria</v>
      </c>
    </row>
    <row r="1788" spans="1:6" x14ac:dyDescent="0.2">
      <c r="A1788" s="31"/>
      <c r="B1788" s="21" t="s">
        <v>169</v>
      </c>
      <c r="C1788" s="22">
        <v>39172</v>
      </c>
      <c r="D1788" s="23">
        <v>2146029</v>
      </c>
      <c r="E1788" s="24">
        <v>2185201</v>
      </c>
      <c r="F1788" t="str">
        <f>INDEX([1]Quadro!$B:$B,MATCH(B1788,[1]Quadro!$A:$A,0),0)</f>
        <v>Alto Alentejo</v>
      </c>
    </row>
    <row r="1789" spans="1:6" x14ac:dyDescent="0.2">
      <c r="A1789" s="31"/>
      <c r="B1789" s="21" t="s">
        <v>170</v>
      </c>
      <c r="C1789" s="22">
        <v>168612912</v>
      </c>
      <c r="D1789" s="23">
        <v>122163130</v>
      </c>
      <c r="E1789" s="24">
        <v>290776042</v>
      </c>
      <c r="F1789" t="str">
        <f>INDEX([1]Quadro!$B:$B,MATCH(B1789,[1]Quadro!$A:$A,0),0)</f>
        <v>Área Metropolitana do Porto</v>
      </c>
    </row>
    <row r="1790" spans="1:6" x14ac:dyDescent="0.2">
      <c r="A1790" s="31"/>
      <c r="B1790" s="21" t="s">
        <v>171</v>
      </c>
      <c r="C1790" s="22">
        <v>10068593</v>
      </c>
      <c r="D1790" s="23">
        <v>7513458</v>
      </c>
      <c r="E1790" s="24">
        <v>17582051</v>
      </c>
      <c r="F1790" t="str">
        <f>INDEX([1]Quadro!$B:$B,MATCH(B1790,[1]Quadro!$A:$A,0),0)</f>
        <v>Região de Coimbra</v>
      </c>
    </row>
    <row r="1791" spans="1:6" x14ac:dyDescent="0.2">
      <c r="A1791" s="31"/>
      <c r="B1791" s="21" t="s">
        <v>172</v>
      </c>
      <c r="C1791" s="22">
        <v>1115634</v>
      </c>
      <c r="D1791" s="23">
        <v>1314301</v>
      </c>
      <c r="E1791" s="24">
        <v>2429935</v>
      </c>
      <c r="F1791" t="str">
        <f>INDEX([1]Quadro!$B:$B,MATCH(B1791,[1]Quadro!$A:$A,0),0)</f>
        <v>Beiras e Serra da Estrela</v>
      </c>
    </row>
    <row r="1792" spans="1:6" x14ac:dyDescent="0.2">
      <c r="A1792" s="31"/>
      <c r="B1792" s="21" t="s">
        <v>173</v>
      </c>
      <c r="C1792" s="22">
        <v>1310227</v>
      </c>
      <c r="D1792" s="23">
        <v>2969955</v>
      </c>
      <c r="E1792" s="24">
        <v>4280182</v>
      </c>
      <c r="F1792" t="str">
        <f>INDEX([1]Quadro!$B:$B,MATCH(B1792,[1]Quadro!$A:$A,0),0)</f>
        <v>Alto Minho</v>
      </c>
    </row>
    <row r="1793" spans="1:6" x14ac:dyDescent="0.2">
      <c r="A1793" s="31"/>
      <c r="B1793" s="21" t="s">
        <v>174</v>
      </c>
      <c r="C1793" s="22">
        <v>604117</v>
      </c>
      <c r="D1793" s="23">
        <v>2647319</v>
      </c>
      <c r="E1793" s="24">
        <v>3251436</v>
      </c>
      <c r="F1793" t="str">
        <f>INDEX([1]Quadro!$B:$B,MATCH(B1793,[1]Quadro!$A:$A,0),0)</f>
        <v>Baixo Alentejo</v>
      </c>
    </row>
    <row r="1794" spans="1:6" x14ac:dyDescent="0.2">
      <c r="A1794" s="31"/>
      <c r="B1794" s="21" t="s">
        <v>175</v>
      </c>
      <c r="C1794" s="22">
        <v>812553</v>
      </c>
      <c r="D1794" s="23">
        <v>1264602</v>
      </c>
      <c r="E1794" s="24">
        <v>2077155</v>
      </c>
      <c r="F1794" t="str">
        <f>INDEX([1]Quadro!$B:$B,MATCH(B1794,[1]Quadro!$A:$A,0),0)</f>
        <v>Douro</v>
      </c>
    </row>
    <row r="1795" spans="1:6" x14ac:dyDescent="0.2">
      <c r="A1795" s="31"/>
      <c r="B1795" s="21" t="s">
        <v>176</v>
      </c>
      <c r="C1795" s="22">
        <v>3637836</v>
      </c>
      <c r="D1795" s="23">
        <v>5201280</v>
      </c>
      <c r="E1795" s="24">
        <v>8839116</v>
      </c>
      <c r="F1795" t="str">
        <f>INDEX([1]Quadro!$B:$B,MATCH(B1795,[1]Quadro!$A:$A,0),0)</f>
        <v>Região de Coimbra</v>
      </c>
    </row>
    <row r="1796" spans="1:6" x14ac:dyDescent="0.2">
      <c r="A1796" s="31"/>
      <c r="B1796" s="21" t="s">
        <v>177</v>
      </c>
      <c r="C1796" s="22">
        <v>1401168</v>
      </c>
      <c r="D1796" s="23">
        <v>4676319</v>
      </c>
      <c r="E1796" s="24">
        <v>6077487</v>
      </c>
      <c r="F1796" t="str">
        <f>INDEX([1]Quadro!$B:$B,MATCH(B1796,[1]Quadro!$A:$A,0),0)</f>
        <v>Região de Coimbra</v>
      </c>
    </row>
    <row r="1797" spans="1:6" x14ac:dyDescent="0.2">
      <c r="A1797" s="31"/>
      <c r="B1797" s="21" t="s">
        <v>178</v>
      </c>
      <c r="C1797" s="22">
        <v>1560091</v>
      </c>
      <c r="D1797" s="23">
        <v>3626787</v>
      </c>
      <c r="E1797" s="24">
        <v>5186878</v>
      </c>
      <c r="F1797" t="str">
        <f>INDEX([1]Quadro!$B:$B,MATCH(B1797,[1]Quadro!$A:$A,0),0)</f>
        <v>Terras de Trás-os-Montes</v>
      </c>
    </row>
    <row r="1798" spans="1:6" x14ac:dyDescent="0.2">
      <c r="A1798" s="31"/>
      <c r="B1798" s="21" t="s">
        <v>179</v>
      </c>
      <c r="C1798" s="22">
        <v>6930163</v>
      </c>
      <c r="D1798" s="23">
        <v>12708188</v>
      </c>
      <c r="E1798" s="24">
        <v>19638351</v>
      </c>
      <c r="F1798" t="str">
        <f>INDEX([1]Quadro!$B:$B,MATCH(B1798,[1]Quadro!$A:$A,0),0)</f>
        <v>Terras de Trás-os-Montes</v>
      </c>
    </row>
    <row r="1799" spans="1:6" x14ac:dyDescent="0.2">
      <c r="A1799" s="31"/>
      <c r="B1799" s="21" t="s">
        <v>180</v>
      </c>
      <c r="C1799" s="22">
        <v>646233</v>
      </c>
      <c r="D1799" s="23">
        <v>4459721</v>
      </c>
      <c r="E1799" s="24">
        <v>5105954</v>
      </c>
      <c r="F1799" t="str">
        <f>INDEX([1]Quadro!$B:$B,MATCH(B1799,[1]Quadro!$A:$A,0),0)</f>
        <v>Terras de Trás-os-Montes</v>
      </c>
    </row>
    <row r="1800" spans="1:6" x14ac:dyDescent="0.2">
      <c r="A1800" s="31"/>
      <c r="B1800" s="21" t="s">
        <v>181</v>
      </c>
      <c r="C1800" s="22">
        <v>4025259</v>
      </c>
      <c r="D1800" s="23">
        <v>4675218</v>
      </c>
      <c r="E1800" s="24">
        <v>8700477</v>
      </c>
      <c r="F1800" t="str">
        <f>INDEX([1]Quadro!$B:$B,MATCH(B1800,[1]Quadro!$A:$A,0),0)</f>
        <v>Douro</v>
      </c>
    </row>
    <row r="1801" spans="1:6" x14ac:dyDescent="0.2">
      <c r="A1801" s="31"/>
      <c r="B1801" s="21" t="s">
        <v>182</v>
      </c>
      <c r="C1801" s="22">
        <v>8210339</v>
      </c>
      <c r="D1801" s="23">
        <v>18638259</v>
      </c>
      <c r="E1801" s="24">
        <v>26848598</v>
      </c>
      <c r="F1801" t="str">
        <f>INDEX([1]Quadro!$B:$B,MATCH(B1801,[1]Quadro!$A:$A,0),0)</f>
        <v>Área Metropolitana de Lisboa</v>
      </c>
    </row>
    <row r="1802" spans="1:6" x14ac:dyDescent="0.2">
      <c r="A1802" s="31"/>
      <c r="B1802" s="21" t="s">
        <v>183</v>
      </c>
      <c r="C1802" s="22">
        <v>4253901</v>
      </c>
      <c r="D1802" s="23">
        <v>7365440</v>
      </c>
      <c r="E1802" s="24">
        <v>11619341</v>
      </c>
      <c r="F1802" t="str">
        <f>INDEX([1]Quadro!$B:$B,MATCH(B1802,[1]Quadro!$A:$A,0),0)</f>
        <v>Alto Minho</v>
      </c>
    </row>
    <row r="1803" spans="1:6" x14ac:dyDescent="0.2">
      <c r="A1803" s="31"/>
      <c r="B1803" s="21" t="s">
        <v>184</v>
      </c>
      <c r="C1803" s="22">
        <v>2149534</v>
      </c>
      <c r="D1803" s="23">
        <v>2550245</v>
      </c>
      <c r="E1803" s="24">
        <v>4699779</v>
      </c>
      <c r="F1803" t="str">
        <f>INDEX([1]Quadro!$B:$B,MATCH(B1803,[1]Quadro!$A:$A,0),0)</f>
        <v>Algarve</v>
      </c>
    </row>
    <row r="1804" spans="1:6" x14ac:dyDescent="0.2">
      <c r="A1804" s="31"/>
      <c r="B1804" s="21" t="s">
        <v>185</v>
      </c>
      <c r="C1804" s="22">
        <v>693542</v>
      </c>
      <c r="D1804" s="23">
        <v>2416472</v>
      </c>
      <c r="E1804" s="24">
        <v>3110014</v>
      </c>
      <c r="F1804" t="str">
        <f>INDEX([1]Quadro!$B:$B,MATCH(B1804,[1]Quadro!$A:$A,0),0)</f>
        <v>Ave</v>
      </c>
    </row>
    <row r="1805" spans="1:6" x14ac:dyDescent="0.2">
      <c r="A1805" s="31"/>
      <c r="B1805" s="21" t="s">
        <v>186</v>
      </c>
      <c r="C1805" s="22">
        <v>260775</v>
      </c>
      <c r="D1805" s="23">
        <v>1371408</v>
      </c>
      <c r="E1805" s="24">
        <v>1632183</v>
      </c>
      <c r="F1805" t="str">
        <f>INDEX([1]Quadro!$B:$B,MATCH(B1805,[1]Quadro!$A:$A,0),0)</f>
        <v>Alto Alentejo</v>
      </c>
    </row>
    <row r="1806" spans="1:6" x14ac:dyDescent="0.2">
      <c r="A1806" s="31"/>
      <c r="B1806" s="21" t="s">
        <v>187</v>
      </c>
      <c r="C1806" s="22">
        <v>681532</v>
      </c>
      <c r="D1806" s="23">
        <v>4701343</v>
      </c>
      <c r="E1806" s="24">
        <v>5382875</v>
      </c>
      <c r="F1806" t="str">
        <f>INDEX([1]Quadro!$B:$B,MATCH(B1806,[1]Quadro!$A:$A,0),0)</f>
        <v>Alto Tâmega</v>
      </c>
    </row>
    <row r="1807" spans="1:6" x14ac:dyDescent="0.2">
      <c r="A1807" s="31"/>
      <c r="B1807" s="21" t="s">
        <v>188</v>
      </c>
      <c r="C1807" s="22">
        <v>7553463</v>
      </c>
      <c r="D1807" s="23">
        <v>8007761</v>
      </c>
      <c r="E1807" s="24">
        <v>15561224</v>
      </c>
      <c r="F1807" t="str">
        <f>INDEX([1]Quadro!$B:$B,MATCH(B1807,[1]Quadro!$A:$A,0),0)</f>
        <v>Alentejo Central</v>
      </c>
    </row>
    <row r="1808" spans="1:6" x14ac:dyDescent="0.2">
      <c r="A1808" s="31"/>
      <c r="B1808" s="21" t="s">
        <v>189</v>
      </c>
      <c r="C1808" s="22">
        <v>1687304</v>
      </c>
      <c r="D1808" s="23">
        <v>8513037</v>
      </c>
      <c r="E1808" s="24">
        <v>10200341</v>
      </c>
      <c r="F1808" t="str">
        <f>INDEX([1]Quadro!$B:$B,MATCH(B1808,[1]Quadro!$A:$A,0),0)</f>
        <v>Região de Coimbra</v>
      </c>
    </row>
    <row r="1809" spans="1:6" x14ac:dyDescent="0.2">
      <c r="A1809" s="31"/>
      <c r="B1809" s="21" t="s">
        <v>190</v>
      </c>
      <c r="C1809" s="22">
        <v>37066555</v>
      </c>
      <c r="D1809" s="23">
        <v>34010292</v>
      </c>
      <c r="E1809" s="24">
        <v>71076847</v>
      </c>
      <c r="F1809" t="str">
        <f>INDEX([1]Quadro!$B:$B,MATCH(B1809,[1]Quadro!$A:$A,0),0)</f>
        <v>Área Metropolitana de Lisboa</v>
      </c>
    </row>
    <row r="1810" spans="1:6" x14ac:dyDescent="0.2">
      <c r="A1810" s="31"/>
      <c r="B1810" s="21" t="s">
        <v>191</v>
      </c>
      <c r="C1810" s="22">
        <v>830639</v>
      </c>
      <c r="D1810" s="23">
        <v>2732013</v>
      </c>
      <c r="E1810" s="24">
        <v>3562652</v>
      </c>
      <c r="F1810" t="str">
        <f>INDEX([1]Quadro!$B:$B,MATCH(B1810,[1]Quadro!$A:$A,0),0)</f>
        <v>Alentejo Central</v>
      </c>
    </row>
    <row r="1811" spans="1:6" x14ac:dyDescent="0.2">
      <c r="A1811" s="31"/>
      <c r="B1811" s="21" t="s">
        <v>192</v>
      </c>
      <c r="C1811" s="22">
        <v>3068135</v>
      </c>
      <c r="D1811" s="23">
        <v>3310143</v>
      </c>
      <c r="E1811" s="24">
        <v>6378278</v>
      </c>
      <c r="F1811" t="str">
        <f>INDEX([1]Quadro!$B:$B,MATCH(B1811,[1]Quadro!$A:$A,0),0)</f>
        <v>Região de Coimbra</v>
      </c>
    </row>
    <row r="1812" spans="1:6" x14ac:dyDescent="0.2">
      <c r="A1812" s="31"/>
      <c r="B1812" s="21" t="s">
        <v>193</v>
      </c>
      <c r="C1812" s="22">
        <v>2216587</v>
      </c>
      <c r="D1812" s="23">
        <v>6190226</v>
      </c>
      <c r="E1812" s="24">
        <v>8406813</v>
      </c>
      <c r="F1812" t="str">
        <f>INDEX([1]Quadro!$B:$B,MATCH(B1812,[1]Quadro!$A:$A,0),0)</f>
        <v>Baixo Alentejo</v>
      </c>
    </row>
    <row r="1813" spans="1:6" x14ac:dyDescent="0.2">
      <c r="A1813" s="31"/>
      <c r="B1813" s="21" t="s">
        <v>194</v>
      </c>
      <c r="C1813" s="22">
        <v>873649</v>
      </c>
      <c r="D1813" s="23">
        <v>1015220</v>
      </c>
      <c r="E1813" s="24">
        <v>1888869</v>
      </c>
      <c r="F1813" t="str">
        <f>INDEX([1]Quadro!$B:$B,MATCH(B1813,[1]Quadro!$A:$A,0),0)</f>
        <v>Alentejo Central</v>
      </c>
    </row>
    <row r="1814" spans="1:6" x14ac:dyDescent="0.2">
      <c r="A1814" s="31"/>
      <c r="B1814" s="21" t="s">
        <v>195</v>
      </c>
      <c r="C1814" s="22">
        <v>357566</v>
      </c>
      <c r="D1814" s="23">
        <v>1905253</v>
      </c>
      <c r="E1814" s="24">
        <v>2262819</v>
      </c>
      <c r="F1814" t="str">
        <f>INDEX([1]Quadro!$B:$B,MATCH(B1814,[1]Quadro!$A:$A,0),0)</f>
        <v>Douro</v>
      </c>
    </row>
    <row r="1815" spans="1:6" x14ac:dyDescent="0.2">
      <c r="A1815" s="31"/>
      <c r="B1815" s="21" t="s">
        <v>196</v>
      </c>
      <c r="C1815" s="22">
        <v>387014</v>
      </c>
      <c r="D1815" s="23">
        <v>3930517</v>
      </c>
      <c r="E1815" s="24">
        <v>4317531</v>
      </c>
      <c r="F1815" t="str">
        <f>INDEX([1]Quadro!$B:$B,MATCH(B1815,[1]Quadro!$A:$A,0),0)</f>
        <v>Região de Aveiro</v>
      </c>
    </row>
    <row r="1816" spans="1:6" x14ac:dyDescent="0.2">
      <c r="A1816" s="31"/>
      <c r="B1816" s="21" t="s">
        <v>197</v>
      </c>
      <c r="C1816" s="22">
        <v>4229621</v>
      </c>
      <c r="D1816" s="23">
        <v>10656100</v>
      </c>
      <c r="E1816" s="24">
        <v>14885721</v>
      </c>
      <c r="F1816" t="str">
        <f>INDEX([1]Quadro!$B:$B,MATCH(B1816,[1]Quadro!$A:$A,0),0)</f>
        <v>Oeste</v>
      </c>
    </row>
    <row r="1817" spans="1:6" x14ac:dyDescent="0.2">
      <c r="A1817" s="31"/>
      <c r="B1817" s="21" t="s">
        <v>198</v>
      </c>
      <c r="C1817" s="22">
        <v>3207681</v>
      </c>
      <c r="D1817" s="23">
        <v>5089480</v>
      </c>
      <c r="E1817" s="24">
        <v>8297161</v>
      </c>
      <c r="F1817" t="str">
        <f>INDEX([1]Quadro!$B:$B,MATCH(B1817,[1]Quadro!$A:$A,0),0)</f>
        <v>Viseu Dão Lafões</v>
      </c>
    </row>
    <row r="1818" spans="1:6" x14ac:dyDescent="0.2">
      <c r="A1818" s="31"/>
      <c r="B1818" s="21" t="s">
        <v>199</v>
      </c>
      <c r="C1818" s="22">
        <v>617768</v>
      </c>
      <c r="D1818" s="23">
        <v>3591669</v>
      </c>
      <c r="E1818" s="24">
        <v>4209437</v>
      </c>
      <c r="F1818" t="str">
        <f>INDEX([1]Quadro!$B:$B,MATCH(B1818,[1]Quadro!$A:$A,0),0)</f>
        <v>Alto Alentejo</v>
      </c>
    </row>
    <row r="1819" spans="1:6" x14ac:dyDescent="0.2">
      <c r="A1819" s="31"/>
      <c r="B1819" s="21" t="s">
        <v>200</v>
      </c>
      <c r="C1819" s="22">
        <v>13843</v>
      </c>
      <c r="D1819" s="23">
        <v>1615562</v>
      </c>
      <c r="E1819" s="24">
        <v>1629405</v>
      </c>
      <c r="F1819" t="e">
        <f>INDEX([1]Quadro!$B:$B,MATCH(B1819,[1]Quadro!$A:$A,0),0)</f>
        <v>#N/A</v>
      </c>
    </row>
    <row r="1820" spans="1:6" x14ac:dyDescent="0.2">
      <c r="A1820" s="31"/>
      <c r="B1820" s="21" t="s">
        <v>201</v>
      </c>
      <c r="C1820" s="22">
        <v>10671951</v>
      </c>
      <c r="D1820" s="23">
        <v>9167888</v>
      </c>
      <c r="E1820" s="24">
        <v>19839839</v>
      </c>
      <c r="F1820" t="str">
        <f>INDEX([1]Quadro!$B:$B,MATCH(B1820,[1]Quadro!$A:$A,0),0)</f>
        <v>Oeste</v>
      </c>
    </row>
    <row r="1821" spans="1:6" x14ac:dyDescent="0.2">
      <c r="A1821" s="31"/>
      <c r="B1821" s="21" t="s">
        <v>202</v>
      </c>
      <c r="C1821" s="22">
        <v>5211984</v>
      </c>
      <c r="D1821" s="23">
        <v>14292103</v>
      </c>
      <c r="E1821" s="24">
        <v>19504087</v>
      </c>
      <c r="F1821" t="str">
        <f>INDEX([1]Quadro!$B:$B,MATCH(B1821,[1]Quadro!$A:$A,0),0)</f>
        <v>Alentejo Litoral</v>
      </c>
    </row>
    <row r="1822" spans="1:6" x14ac:dyDescent="0.2">
      <c r="A1822" s="31"/>
      <c r="B1822" s="21" t="s">
        <v>203</v>
      </c>
      <c r="C1822" s="22">
        <v>35498494</v>
      </c>
      <c r="D1822" s="23">
        <v>50740130</v>
      </c>
      <c r="E1822" s="24">
        <v>86238624</v>
      </c>
      <c r="F1822" t="str">
        <f>INDEX([1]Quadro!$B:$B,MATCH(B1822,[1]Quadro!$A:$A,0),0)</f>
        <v>Área Metropolitana de Lisboa</v>
      </c>
    </row>
    <row r="1823" spans="1:6" x14ac:dyDescent="0.2">
      <c r="A1823" s="31"/>
      <c r="B1823" s="21" t="s">
        <v>204</v>
      </c>
      <c r="C1823" s="22">
        <v>206018262</v>
      </c>
      <c r="D1823" s="23">
        <v>132523954</v>
      </c>
      <c r="E1823" s="24">
        <v>338542216</v>
      </c>
      <c r="F1823" t="str">
        <f>INDEX([1]Quadro!$B:$B,MATCH(B1823,[1]Quadro!$A:$A,0),0)</f>
        <v>Área Metropolitana de Lisboa</v>
      </c>
    </row>
    <row r="1824" spans="1:6" x14ac:dyDescent="0.2">
      <c r="A1824" s="31"/>
      <c r="B1824" s="21" t="s">
        <v>205</v>
      </c>
      <c r="C1824" s="22">
        <v>328657</v>
      </c>
      <c r="D1824" s="23">
        <v>1686110</v>
      </c>
      <c r="E1824" s="24">
        <v>2014767</v>
      </c>
      <c r="F1824" t="str">
        <f>INDEX([1]Quadro!$B:$B,MATCH(B1824,[1]Quadro!$A:$A,0),0)</f>
        <v>Beira Baixa</v>
      </c>
    </row>
    <row r="1825" spans="1:6" x14ac:dyDescent="0.2">
      <c r="A1825" s="31"/>
      <c r="B1825" s="21" t="s">
        <v>206</v>
      </c>
      <c r="C1825" s="22">
        <v>17593349</v>
      </c>
      <c r="D1825" s="23">
        <v>20348935</v>
      </c>
      <c r="E1825" s="24">
        <v>37942284</v>
      </c>
      <c r="F1825" t="str">
        <f>INDEX([1]Quadro!$B:$B,MATCH(B1825,[1]Quadro!$A:$A,0),0)</f>
        <v>Algarve</v>
      </c>
    </row>
    <row r="1826" spans="1:6" x14ac:dyDescent="0.2">
      <c r="A1826" s="31"/>
      <c r="B1826" s="21" t="s">
        <v>207</v>
      </c>
      <c r="C1826" s="22">
        <v>14981311</v>
      </c>
      <c r="D1826" s="23">
        <v>25029203</v>
      </c>
      <c r="E1826" s="24">
        <v>40010514</v>
      </c>
      <c r="F1826" t="str">
        <f>INDEX([1]Quadro!$B:$B,MATCH(B1826,[1]Quadro!$A:$A,0),0)</f>
        <v>Área Metropolitana do Porto</v>
      </c>
    </row>
    <row r="1827" spans="1:6" x14ac:dyDescent="0.2">
      <c r="A1827" s="31"/>
      <c r="B1827" s="21" t="s">
        <v>208</v>
      </c>
      <c r="C1827" s="22">
        <v>3910337</v>
      </c>
      <c r="D1827" s="23">
        <v>3781710</v>
      </c>
      <c r="E1827" s="24">
        <v>7692047</v>
      </c>
      <c r="F1827" t="str">
        <f>INDEX([1]Quadro!$B:$B,MATCH(B1827,[1]Quadro!$A:$A,0),0)</f>
        <v>Viseu Dão Lafões</v>
      </c>
    </row>
    <row r="1828" spans="1:6" x14ac:dyDescent="0.2">
      <c r="A1828" s="31"/>
      <c r="B1828" s="21" t="s">
        <v>209</v>
      </c>
      <c r="C1828" s="22">
        <v>8976496</v>
      </c>
      <c r="D1828" s="23">
        <v>9008590</v>
      </c>
      <c r="E1828" s="24">
        <v>17985086</v>
      </c>
      <c r="F1828" t="str">
        <f>INDEX([1]Quadro!$B:$B,MATCH(B1828,[1]Quadro!$A:$A,0),0)</f>
        <v>Região de Aveiro</v>
      </c>
    </row>
    <row r="1829" spans="1:6" x14ac:dyDescent="0.2">
      <c r="A1829" s="31"/>
      <c r="B1829" s="21" t="s">
        <v>210</v>
      </c>
      <c r="C1829" s="22">
        <v>3926192</v>
      </c>
      <c r="D1829" s="23">
        <v>8219407</v>
      </c>
      <c r="E1829" s="24">
        <v>12145599</v>
      </c>
      <c r="F1829" t="str">
        <f>INDEX([1]Quadro!$B:$B,MATCH(B1829,[1]Quadro!$A:$A,0),0)</f>
        <v>Região de Coimbra</v>
      </c>
    </row>
    <row r="1830" spans="1:6" x14ac:dyDescent="0.2">
      <c r="A1830" s="31"/>
      <c r="B1830" s="21" t="s">
        <v>211</v>
      </c>
      <c r="C1830" s="22">
        <v>240570</v>
      </c>
      <c r="D1830" s="23">
        <v>3514072</v>
      </c>
      <c r="E1830" s="24">
        <v>3754642</v>
      </c>
      <c r="F1830" t="str">
        <f>INDEX([1]Quadro!$B:$B,MATCH(B1830,[1]Quadro!$A:$A,0),0)</f>
        <v>Baixo Alentejo</v>
      </c>
    </row>
    <row r="1831" spans="1:6" x14ac:dyDescent="0.2">
      <c r="A1831" s="31"/>
      <c r="B1831" s="21" t="s">
        <v>212</v>
      </c>
      <c r="C1831" s="22">
        <v>16697329</v>
      </c>
      <c r="D1831" s="23">
        <v>24642907</v>
      </c>
      <c r="E1831" s="24">
        <v>41340236</v>
      </c>
      <c r="F1831" t="str">
        <f>INDEX([1]Quadro!$B:$B,MATCH(B1831,[1]Quadro!$A:$A,0),0)</f>
        <v>Região de Aveiro</v>
      </c>
    </row>
    <row r="1832" spans="1:6" x14ac:dyDescent="0.2">
      <c r="A1832" s="31"/>
      <c r="B1832" s="21" t="s">
        <v>213</v>
      </c>
      <c r="C1832" s="22">
        <v>22624613</v>
      </c>
      <c r="D1832" s="23">
        <v>28133084</v>
      </c>
      <c r="E1832" s="24">
        <v>50757697</v>
      </c>
      <c r="F1832" t="str">
        <f>INDEX([1]Quadro!$B:$B,MATCH(B1832,[1]Quadro!$A:$A,0),0)</f>
        <v>Tâmega e Sousa</v>
      </c>
    </row>
    <row r="1833" spans="1:6" x14ac:dyDescent="0.2">
      <c r="A1833" s="31"/>
      <c r="B1833" s="21" t="s">
        <v>214</v>
      </c>
      <c r="C1833" s="22">
        <v>34132031</v>
      </c>
      <c r="D1833" s="23">
        <v>30278587</v>
      </c>
      <c r="E1833" s="24">
        <v>64410618</v>
      </c>
      <c r="F1833" t="str">
        <f>INDEX([1]Quadro!$B:$B,MATCH(B1833,[1]Quadro!$A:$A,0),0)</f>
        <v>Área Metropolitana de Lisboa</v>
      </c>
    </row>
    <row r="1834" spans="1:6" x14ac:dyDescent="0.2">
      <c r="A1834" s="31"/>
      <c r="B1834" s="21" t="s">
        <v>215</v>
      </c>
      <c r="C1834" s="22">
        <v>215242</v>
      </c>
      <c r="D1834" s="23">
        <v>1848777</v>
      </c>
      <c r="E1834" s="24">
        <v>2064019</v>
      </c>
      <c r="F1834" t="str">
        <f>INDEX([1]Quadro!$B:$B,MATCH(B1834,[1]Quadro!$A:$A,0),0)</f>
        <v>Região de Coimbra</v>
      </c>
    </row>
    <row r="1835" spans="1:6" x14ac:dyDescent="0.2">
      <c r="A1835" s="31"/>
      <c r="B1835" s="21" t="s">
        <v>216</v>
      </c>
      <c r="C1835" s="22">
        <v>13478881</v>
      </c>
      <c r="D1835" s="23">
        <v>31990090</v>
      </c>
      <c r="E1835" s="24">
        <v>45468971</v>
      </c>
      <c r="F1835" t="str">
        <f>INDEX([1]Quadro!$B:$B,MATCH(B1835,[1]Quadro!$A:$A,0),0)</f>
        <v>Área Metropolitana do Porto</v>
      </c>
    </row>
    <row r="1836" spans="1:6" x14ac:dyDescent="0.2">
      <c r="A1836" s="31"/>
      <c r="B1836" s="21" t="s">
        <v>217</v>
      </c>
      <c r="C1836" s="22">
        <v>371514</v>
      </c>
      <c r="D1836" s="23">
        <v>2857434</v>
      </c>
      <c r="E1836" s="24">
        <v>3228948</v>
      </c>
      <c r="F1836" t="str">
        <f>INDEX([1]Quadro!$B:$B,MATCH(B1836,[1]Quadro!$A:$A,0),0)</f>
        <v>Alto Minho</v>
      </c>
    </row>
    <row r="1837" spans="1:6" x14ac:dyDescent="0.2">
      <c r="A1837" s="31"/>
      <c r="B1837" s="21" t="s">
        <v>218</v>
      </c>
      <c r="C1837" s="22">
        <v>212114</v>
      </c>
      <c r="D1837" s="23">
        <v>1683395</v>
      </c>
      <c r="E1837" s="24">
        <v>1895509</v>
      </c>
      <c r="F1837" t="str">
        <f>INDEX([1]Quadro!$B:$B,MATCH(B1837,[1]Quadro!$A:$A,0),0)</f>
        <v>Região de Leiria</v>
      </c>
    </row>
    <row r="1838" spans="1:6" x14ac:dyDescent="0.2">
      <c r="A1838" s="31"/>
      <c r="B1838" s="21" t="s">
        <v>219</v>
      </c>
      <c r="C1838" s="22">
        <v>25141</v>
      </c>
      <c r="D1838" s="23">
        <v>4877239</v>
      </c>
      <c r="E1838" s="24">
        <v>4902380</v>
      </c>
      <c r="F1838" t="str">
        <f>INDEX([1]Quadro!$B:$B,MATCH(B1838,[1]Quadro!$A:$A,0),0)</f>
        <v>Região de Coimbra</v>
      </c>
    </row>
    <row r="1839" spans="1:6" x14ac:dyDescent="0.2">
      <c r="A1839" s="31"/>
      <c r="B1839" s="21" t="s">
        <v>220</v>
      </c>
      <c r="C1839" s="22">
        <v>12725498</v>
      </c>
      <c r="D1839" s="23">
        <v>25159657</v>
      </c>
      <c r="E1839" s="24">
        <v>37885155</v>
      </c>
      <c r="F1839" t="str">
        <f>INDEX([1]Quadro!$B:$B,MATCH(B1839,[1]Quadro!$A:$A,0),0)</f>
        <v>Tâmega e Sousa</v>
      </c>
    </row>
    <row r="1840" spans="1:6" x14ac:dyDescent="0.2">
      <c r="A1840" s="31"/>
      <c r="B1840" s="21" t="s">
        <v>221</v>
      </c>
      <c r="C1840" s="22">
        <v>1326485</v>
      </c>
      <c r="D1840" s="23">
        <v>1490423</v>
      </c>
      <c r="E1840" s="24">
        <v>2816908</v>
      </c>
      <c r="F1840" t="str">
        <f>INDEX([1]Quadro!$B:$B,MATCH(B1840,[1]Quadro!$A:$A,0),0)</f>
        <v>Viseu Dão Lafões</v>
      </c>
    </row>
    <row r="1841" spans="1:6" x14ac:dyDescent="0.2">
      <c r="A1841" s="31"/>
      <c r="B1841" s="21" t="s">
        <v>222</v>
      </c>
      <c r="C1841" s="22">
        <v>1066597</v>
      </c>
      <c r="D1841" s="23">
        <v>1743351</v>
      </c>
      <c r="E1841" s="24">
        <v>2809948</v>
      </c>
      <c r="F1841" t="str">
        <f>INDEX([1]Quadro!$B:$B,MATCH(B1841,[1]Quadro!$A:$A,0),0)</f>
        <v>Beira Baixa</v>
      </c>
    </row>
    <row r="1842" spans="1:6" x14ac:dyDescent="0.2">
      <c r="A1842" s="31"/>
      <c r="B1842" s="21" t="s">
        <v>223</v>
      </c>
      <c r="C1842" s="22">
        <v>141163</v>
      </c>
      <c r="D1842" s="23">
        <v>1000410</v>
      </c>
      <c r="E1842" s="24">
        <v>1141573</v>
      </c>
      <c r="F1842" t="str">
        <f>INDEX([1]Quadro!$B:$B,MATCH(B1842,[1]Quadro!$A:$A,0),0)</f>
        <v>Douro</v>
      </c>
    </row>
    <row r="1843" spans="1:6" x14ac:dyDescent="0.2">
      <c r="A1843" s="31"/>
      <c r="B1843" s="21" t="s">
        <v>224</v>
      </c>
      <c r="C1843" s="22">
        <v>777241</v>
      </c>
      <c r="D1843" s="23">
        <v>2070528</v>
      </c>
      <c r="E1843" s="24">
        <v>2847769</v>
      </c>
      <c r="F1843" t="str">
        <f>INDEX([1]Quadro!$B:$B,MATCH(B1843,[1]Quadro!$A:$A,0),0)</f>
        <v>Região de Coimbra</v>
      </c>
    </row>
    <row r="1844" spans="1:6" x14ac:dyDescent="0.2">
      <c r="A1844" s="31"/>
      <c r="B1844" s="21" t="s">
        <v>225</v>
      </c>
      <c r="C1844" s="22">
        <v>11125346</v>
      </c>
      <c r="D1844" s="23">
        <v>14317605</v>
      </c>
      <c r="E1844" s="24">
        <v>25442951</v>
      </c>
      <c r="F1844" t="str">
        <f>INDEX([1]Quadro!$B:$B,MATCH(B1844,[1]Quadro!$A:$A,0),0)</f>
        <v>Oeste</v>
      </c>
    </row>
    <row r="1845" spans="1:6" x14ac:dyDescent="0.2">
      <c r="A1845" s="31"/>
      <c r="B1845" s="21" t="s">
        <v>226</v>
      </c>
      <c r="C1845" s="22">
        <v>6235382</v>
      </c>
      <c r="D1845" s="23">
        <v>7556595</v>
      </c>
      <c r="E1845" s="24">
        <v>13791977</v>
      </c>
      <c r="F1845" t="str">
        <f>INDEX([1]Quadro!$B:$B,MATCH(B1845,[1]Quadro!$A:$A,0),0)</f>
        <v>Douro</v>
      </c>
    </row>
    <row r="1846" spans="1:6" x14ac:dyDescent="0.2">
      <c r="A1846" s="31"/>
      <c r="B1846" s="21" t="s">
        <v>227</v>
      </c>
      <c r="C1846" s="22">
        <v>671028</v>
      </c>
      <c r="D1846" s="23">
        <v>2752560</v>
      </c>
      <c r="E1846" s="24">
        <v>3423588</v>
      </c>
      <c r="F1846" t="str">
        <f>INDEX([1]Quadro!$B:$B,MATCH(B1846,[1]Quadro!$A:$A,0),0)</f>
        <v>Beiras e Serra da Estrela</v>
      </c>
    </row>
    <row r="1847" spans="1:6" x14ac:dyDescent="0.2">
      <c r="A1847" s="31"/>
      <c r="B1847" s="21" t="s">
        <v>228</v>
      </c>
      <c r="C1847" s="22">
        <v>13477564</v>
      </c>
      <c r="D1847" s="23">
        <v>22650965</v>
      </c>
      <c r="E1847" s="24">
        <v>36128529</v>
      </c>
      <c r="F1847" t="str">
        <f>INDEX([1]Quadro!$B:$B,MATCH(B1847,[1]Quadro!$A:$A,0),0)</f>
        <v>Região de Leiria</v>
      </c>
    </row>
    <row r="1848" spans="1:6" x14ac:dyDescent="0.2">
      <c r="A1848" s="31"/>
      <c r="B1848" s="21" t="s">
        <v>229</v>
      </c>
      <c r="C1848" s="22">
        <v>45557617</v>
      </c>
      <c r="D1848" s="23">
        <v>41172092</v>
      </c>
      <c r="E1848" s="24">
        <v>86729709</v>
      </c>
      <c r="F1848" t="e">
        <f>INDEX([1]Quadro!$B:$B,MATCH(B1848,[1]Quadro!$A:$A,0),0)</f>
        <v>#N/A</v>
      </c>
    </row>
    <row r="1849" spans="1:6" x14ac:dyDescent="0.2">
      <c r="A1849" s="31"/>
      <c r="B1849" s="21" t="s">
        <v>230</v>
      </c>
      <c r="C1849" s="22">
        <v>0</v>
      </c>
      <c r="D1849" s="23">
        <v>4559441</v>
      </c>
      <c r="E1849" s="24">
        <v>4559441</v>
      </c>
      <c r="F1849" t="e">
        <f>INDEX([1]Quadro!$B:$B,MATCH(B1849,[1]Quadro!$A:$A,0),0)</f>
        <v>#N/A</v>
      </c>
    </row>
    <row r="1850" spans="1:6" x14ac:dyDescent="0.2">
      <c r="A1850" s="31"/>
      <c r="B1850" s="21" t="s">
        <v>231</v>
      </c>
      <c r="C1850" s="22">
        <v>922282</v>
      </c>
      <c r="D1850" s="23">
        <v>4954113</v>
      </c>
      <c r="E1850" s="24">
        <v>5876395</v>
      </c>
      <c r="F1850" t="str">
        <f>INDEX([1]Quadro!$B:$B,MATCH(B1850,[1]Quadro!$A:$A,0),0)</f>
        <v>Alto Minho</v>
      </c>
    </row>
    <row r="1851" spans="1:6" x14ac:dyDescent="0.2">
      <c r="A1851" s="31"/>
      <c r="B1851" s="21" t="s">
        <v>232</v>
      </c>
      <c r="C1851" s="22">
        <v>9007390</v>
      </c>
      <c r="D1851" s="23">
        <v>15193117</v>
      </c>
      <c r="E1851" s="24">
        <v>24200507</v>
      </c>
      <c r="F1851" t="str">
        <f>INDEX([1]Quadro!$B:$B,MATCH(B1851,[1]Quadro!$A:$A,0),0)</f>
        <v>Alto Minho</v>
      </c>
    </row>
    <row r="1852" spans="1:6" x14ac:dyDescent="0.2">
      <c r="A1852" s="31"/>
      <c r="B1852" s="21" t="s">
        <v>233</v>
      </c>
      <c r="C1852" s="22">
        <v>8488287</v>
      </c>
      <c r="D1852" s="23">
        <v>7345477</v>
      </c>
      <c r="E1852" s="24">
        <v>15833764</v>
      </c>
      <c r="F1852" t="str">
        <f>INDEX([1]Quadro!$B:$B,MATCH(B1852,[1]Quadro!$A:$A,0),0)</f>
        <v>Alto Alentejo</v>
      </c>
    </row>
    <row r="1853" spans="1:6" x14ac:dyDescent="0.2">
      <c r="A1853" s="31"/>
      <c r="B1853" s="21" t="s">
        <v>234</v>
      </c>
      <c r="C1853" s="22">
        <v>7521705</v>
      </c>
      <c r="D1853" s="23">
        <v>14525664</v>
      </c>
      <c r="E1853" s="24">
        <v>22047369</v>
      </c>
      <c r="F1853" t="str">
        <f>INDEX([1]Quadro!$B:$B,MATCH(B1853,[1]Quadro!$A:$A,0),0)</f>
        <v>Alto Alentejo</v>
      </c>
    </row>
    <row r="1854" spans="1:6" x14ac:dyDescent="0.2">
      <c r="A1854" s="31"/>
      <c r="B1854" s="21" t="s">
        <v>235</v>
      </c>
      <c r="C1854" s="22">
        <v>604381</v>
      </c>
      <c r="D1854" s="23">
        <v>2499735</v>
      </c>
      <c r="E1854" s="24">
        <v>3104116</v>
      </c>
      <c r="F1854" t="str">
        <f>INDEX([1]Quadro!$B:$B,MATCH(B1854,[1]Quadro!$A:$A,0),0)</f>
        <v>Alentejo Central</v>
      </c>
    </row>
    <row r="1855" spans="1:6" x14ac:dyDescent="0.2">
      <c r="A1855" s="31"/>
      <c r="B1855" s="21" t="s">
        <v>236</v>
      </c>
      <c r="C1855" s="22">
        <v>46824840</v>
      </c>
      <c r="D1855" s="23">
        <v>60767485</v>
      </c>
      <c r="E1855" s="24">
        <v>107592325</v>
      </c>
      <c r="F1855" t="str">
        <f>INDEX([1]Quadro!$B:$B,MATCH(B1855,[1]Quadro!$A:$A,0),0)</f>
        <v>Algarve</v>
      </c>
    </row>
    <row r="1856" spans="1:6" x14ac:dyDescent="0.2">
      <c r="A1856" s="31"/>
      <c r="B1856" s="21" t="s">
        <v>237</v>
      </c>
      <c r="C1856" s="22">
        <v>290628653</v>
      </c>
      <c r="D1856" s="23">
        <v>277412614</v>
      </c>
      <c r="E1856" s="24">
        <v>568041267</v>
      </c>
      <c r="F1856" t="str">
        <f>INDEX([1]Quadro!$B:$B,MATCH(B1856,[1]Quadro!$A:$A,0),0)</f>
        <v>Área Metropolitana do Porto</v>
      </c>
    </row>
    <row r="1857" spans="1:6" x14ac:dyDescent="0.2">
      <c r="A1857" s="31"/>
      <c r="B1857" s="21" t="s">
        <v>238</v>
      </c>
      <c r="C1857" s="22">
        <v>7283628</v>
      </c>
      <c r="D1857" s="23">
        <v>7629691</v>
      </c>
      <c r="E1857" s="24">
        <v>14913319</v>
      </c>
      <c r="F1857" t="str">
        <f>INDEX([1]Quadro!$B:$B,MATCH(B1857,[1]Quadro!$A:$A,0),0)</f>
        <v>Região de Leiria</v>
      </c>
    </row>
    <row r="1858" spans="1:6" x14ac:dyDescent="0.2">
      <c r="A1858" s="31"/>
      <c r="B1858" s="21" t="s">
        <v>239</v>
      </c>
      <c r="C1858" s="22">
        <v>0</v>
      </c>
      <c r="D1858" s="23">
        <v>2449016</v>
      </c>
      <c r="E1858" s="24">
        <v>2449016</v>
      </c>
      <c r="F1858" t="e">
        <f>INDEX([1]Quadro!$B:$B,MATCH(B1858,[1]Quadro!$A:$A,0),0)</f>
        <v>#N/A</v>
      </c>
    </row>
    <row r="1859" spans="1:6" x14ac:dyDescent="0.2">
      <c r="A1859" s="31"/>
      <c r="B1859" s="21" t="s">
        <v>240</v>
      </c>
      <c r="C1859" s="22">
        <v>6873162</v>
      </c>
      <c r="D1859" s="23">
        <v>5698643</v>
      </c>
      <c r="E1859" s="24">
        <v>12571805</v>
      </c>
      <c r="F1859" t="e">
        <f>INDEX([1]Quadro!$B:$B,MATCH(B1859,[1]Quadro!$A:$A,0),0)</f>
        <v>#N/A</v>
      </c>
    </row>
    <row r="1860" spans="1:6" x14ac:dyDescent="0.2">
      <c r="A1860" s="31"/>
      <c r="B1860" s="21" t="s">
        <v>241</v>
      </c>
      <c r="C1860" s="22">
        <v>4883936</v>
      </c>
      <c r="D1860" s="23">
        <v>6580231</v>
      </c>
      <c r="E1860" s="24">
        <v>11464167</v>
      </c>
      <c r="F1860" t="str">
        <f>INDEX([1]Quadro!$B:$B,MATCH(B1860,[1]Quadro!$A:$A,0),0)</f>
        <v>Ave</v>
      </c>
    </row>
    <row r="1861" spans="1:6" x14ac:dyDescent="0.2">
      <c r="A1861" s="31"/>
      <c r="B1861" s="21" t="s">
        <v>242</v>
      </c>
      <c r="C1861" s="22">
        <v>38036855</v>
      </c>
      <c r="D1861" s="23">
        <v>36835532</v>
      </c>
      <c r="E1861" s="24">
        <v>74872387</v>
      </c>
      <c r="F1861" t="str">
        <f>INDEX([1]Quadro!$B:$B,MATCH(B1861,[1]Quadro!$A:$A,0),0)</f>
        <v>Área Metropolitana do Porto</v>
      </c>
    </row>
    <row r="1862" spans="1:6" x14ac:dyDescent="0.2">
      <c r="A1862" s="31"/>
      <c r="B1862" s="21" t="s">
        <v>243</v>
      </c>
      <c r="C1862" s="22">
        <v>1928120</v>
      </c>
      <c r="D1862" s="23">
        <v>3261659</v>
      </c>
      <c r="E1862" s="24">
        <v>5189779</v>
      </c>
      <c r="F1862" t="e">
        <f>INDEX([1]Quadro!$B:$B,MATCH(B1862,[1]Quadro!$A:$A,0),0)</f>
        <v>#N/A</v>
      </c>
    </row>
    <row r="1863" spans="1:6" x14ac:dyDescent="0.2">
      <c r="A1863" s="31"/>
      <c r="B1863" s="21" t="s">
        <v>244</v>
      </c>
      <c r="C1863" s="22">
        <v>406534</v>
      </c>
      <c r="D1863" s="23">
        <v>2877949</v>
      </c>
      <c r="E1863" s="24">
        <v>3284483</v>
      </c>
      <c r="F1863" t="str">
        <f>INDEX([1]Quadro!$B:$B,MATCH(B1863,[1]Quadro!$A:$A,0),0)</f>
        <v>Beira Baixa</v>
      </c>
    </row>
    <row r="1864" spans="1:6" x14ac:dyDescent="0.2">
      <c r="A1864" s="31"/>
      <c r="B1864" s="21" t="s">
        <v>245</v>
      </c>
      <c r="C1864" s="22">
        <v>4839331</v>
      </c>
      <c r="D1864" s="23">
        <v>2647145</v>
      </c>
      <c r="E1864" s="24">
        <v>7486476</v>
      </c>
      <c r="F1864" t="str">
        <f>INDEX([1]Quadro!$B:$B,MATCH(B1864,[1]Quadro!$A:$A,0),0)</f>
        <v>Alentejo Central</v>
      </c>
    </row>
    <row r="1865" spans="1:6" x14ac:dyDescent="0.2">
      <c r="A1865" s="31"/>
      <c r="B1865" s="21" t="s">
        <v>246</v>
      </c>
      <c r="C1865" s="22">
        <v>3593238</v>
      </c>
      <c r="D1865" s="23">
        <v>4483434</v>
      </c>
      <c r="E1865" s="24">
        <v>8076672</v>
      </c>
      <c r="F1865" t="str">
        <f>INDEX([1]Quadro!$B:$B,MATCH(B1865,[1]Quadro!$A:$A,0),0)</f>
        <v>Alentejo Central</v>
      </c>
    </row>
    <row r="1866" spans="1:6" x14ac:dyDescent="0.2">
      <c r="A1866" s="31"/>
      <c r="B1866" s="21" t="s">
        <v>247</v>
      </c>
      <c r="C1866" s="22">
        <v>1455016</v>
      </c>
      <c r="D1866" s="23">
        <v>2624578</v>
      </c>
      <c r="E1866" s="24">
        <v>4079594</v>
      </c>
      <c r="F1866" t="str">
        <f>INDEX([1]Quadro!$B:$B,MATCH(B1866,[1]Quadro!$A:$A,0),0)</f>
        <v>Tâmega e Sousa</v>
      </c>
    </row>
    <row r="1867" spans="1:6" x14ac:dyDescent="0.2">
      <c r="A1867" s="31"/>
      <c r="B1867" s="21" t="s">
        <v>248</v>
      </c>
      <c r="C1867" s="22">
        <v>72907</v>
      </c>
      <c r="D1867" s="23">
        <v>8411587</v>
      </c>
      <c r="E1867" s="24">
        <v>8484494</v>
      </c>
      <c r="F1867" t="e">
        <f>INDEX([1]Quadro!$B:$B,MATCH(B1867,[1]Quadro!$A:$A,0),0)</f>
        <v>#N/A</v>
      </c>
    </row>
    <row r="1868" spans="1:6" x14ac:dyDescent="0.2">
      <c r="A1868" s="31"/>
      <c r="B1868" s="21" t="s">
        <v>249</v>
      </c>
      <c r="C1868" s="22">
        <v>296868</v>
      </c>
      <c r="D1868" s="23">
        <v>1852679</v>
      </c>
      <c r="E1868" s="24">
        <v>2149547</v>
      </c>
      <c r="F1868" t="str">
        <f>INDEX([1]Quadro!$B:$B,MATCH(B1868,[1]Quadro!$A:$A,0),0)</f>
        <v>Alto Tâmega</v>
      </c>
    </row>
    <row r="1869" spans="1:6" x14ac:dyDescent="0.2">
      <c r="A1869" s="31"/>
      <c r="B1869" s="21" t="s">
        <v>250</v>
      </c>
      <c r="C1869" s="22">
        <v>4778246</v>
      </c>
      <c r="D1869" s="23">
        <v>9499947</v>
      </c>
      <c r="E1869" s="24">
        <v>14278193</v>
      </c>
      <c r="F1869" t="e">
        <f>INDEX([1]Quadro!$B:$B,MATCH(B1869,[1]Quadro!$A:$A,0),0)</f>
        <v>#N/A</v>
      </c>
    </row>
    <row r="1870" spans="1:6" x14ac:dyDescent="0.2">
      <c r="A1870" s="31"/>
      <c r="B1870" s="21" t="s">
        <v>251</v>
      </c>
      <c r="C1870" s="22">
        <v>10942493</v>
      </c>
      <c r="D1870" s="23">
        <v>9360772</v>
      </c>
      <c r="E1870" s="24">
        <v>20303265</v>
      </c>
      <c r="F1870" t="str">
        <f>INDEX([1]Quadro!$B:$B,MATCH(B1870,[1]Quadro!$A:$A,0),0)</f>
        <v>Lezíria do Tejo</v>
      </c>
    </row>
    <row r="1871" spans="1:6" x14ac:dyDescent="0.2">
      <c r="A1871" s="31"/>
      <c r="B1871" s="21" t="s">
        <v>252</v>
      </c>
      <c r="C1871" s="22">
        <v>127011</v>
      </c>
      <c r="D1871" s="23">
        <v>1866601</v>
      </c>
      <c r="E1871" s="24">
        <v>1993612</v>
      </c>
      <c r="F1871" t="str">
        <f>INDEX([1]Quadro!$B:$B,MATCH(B1871,[1]Quadro!$A:$A,0),0)</f>
        <v>Douro</v>
      </c>
    </row>
    <row r="1872" spans="1:6" x14ac:dyDescent="0.2">
      <c r="A1872" s="31"/>
      <c r="B1872" s="21" t="s">
        <v>253</v>
      </c>
      <c r="C1872" s="22">
        <v>1241780</v>
      </c>
      <c r="D1872" s="23">
        <v>5648306</v>
      </c>
      <c r="E1872" s="24">
        <v>6890086</v>
      </c>
      <c r="F1872" t="str">
        <f>INDEX([1]Quadro!$B:$B,MATCH(B1872,[1]Quadro!$A:$A,0),0)</f>
        <v>Beiras e Serra da Estrela</v>
      </c>
    </row>
    <row r="1873" spans="1:6" x14ac:dyDescent="0.2">
      <c r="A1873" s="31"/>
      <c r="B1873" s="21" t="s">
        <v>254</v>
      </c>
      <c r="C1873" s="22">
        <v>9125154</v>
      </c>
      <c r="D1873" s="23">
        <v>7448284</v>
      </c>
      <c r="E1873" s="24">
        <v>16573438</v>
      </c>
      <c r="F1873" t="str">
        <f>INDEX([1]Quadro!$B:$B,MATCH(B1873,[1]Quadro!$A:$A,0),0)</f>
        <v>Lezíria do Tejo</v>
      </c>
    </row>
    <row r="1874" spans="1:6" x14ac:dyDescent="0.2">
      <c r="A1874" s="31"/>
      <c r="B1874" s="21" t="s">
        <v>255</v>
      </c>
      <c r="C1874" s="22">
        <v>2814464</v>
      </c>
      <c r="D1874" s="23">
        <v>4193150</v>
      </c>
      <c r="E1874" s="24">
        <v>7007614</v>
      </c>
      <c r="F1874" t="str">
        <f>INDEX([1]Quadro!$B:$B,MATCH(B1874,[1]Quadro!$A:$A,0),0)</f>
        <v>Viseu Dão Lafões</v>
      </c>
    </row>
    <row r="1875" spans="1:6" x14ac:dyDescent="0.2">
      <c r="A1875" s="31"/>
      <c r="B1875" s="21" t="s">
        <v>256</v>
      </c>
      <c r="C1875" s="22">
        <v>16397278</v>
      </c>
      <c r="D1875" s="23">
        <v>27541292</v>
      </c>
      <c r="E1875" s="24">
        <v>43938570</v>
      </c>
      <c r="F1875" t="e">
        <f>INDEX([1]Quadro!$B:$B,MATCH(B1875,[1]Quadro!$A:$A,0),0)</f>
        <v>#N/A</v>
      </c>
    </row>
    <row r="1876" spans="1:6" x14ac:dyDescent="0.2">
      <c r="A1876" s="31"/>
      <c r="B1876" s="21" t="s">
        <v>257</v>
      </c>
      <c r="C1876" s="22">
        <v>572377</v>
      </c>
      <c r="D1876" s="23">
        <v>2482238</v>
      </c>
      <c r="E1876" s="24">
        <v>3054615</v>
      </c>
      <c r="F1876" t="e">
        <f>INDEX([1]Quadro!$B:$B,MATCH(B1876,[1]Quadro!$A:$A,0),0)</f>
        <v>#N/A</v>
      </c>
    </row>
    <row r="1877" spans="1:6" x14ac:dyDescent="0.2">
      <c r="A1877" s="31"/>
      <c r="B1877" s="21" t="s">
        <v>258</v>
      </c>
      <c r="C1877" s="22">
        <v>942925</v>
      </c>
      <c r="D1877" s="23">
        <v>1338727</v>
      </c>
      <c r="E1877" s="24">
        <v>2281652</v>
      </c>
      <c r="F1877" t="e">
        <f>INDEX([1]Quadro!$B:$B,MATCH(B1877,[1]Quadro!$A:$A,0),0)</f>
        <v>#N/A</v>
      </c>
    </row>
    <row r="1878" spans="1:6" x14ac:dyDescent="0.2">
      <c r="A1878" s="31"/>
      <c r="B1878" s="21" t="s">
        <v>259</v>
      </c>
      <c r="C1878" s="22">
        <v>119776</v>
      </c>
      <c r="D1878" s="23">
        <v>1851603</v>
      </c>
      <c r="E1878" s="24">
        <v>1971379</v>
      </c>
      <c r="F1878" t="str">
        <f>INDEX([1]Quadro!$B:$B,MATCH(B1878,[1]Quadro!$A:$A,0),0)</f>
        <v>Douro</v>
      </c>
    </row>
    <row r="1879" spans="1:6" x14ac:dyDescent="0.2">
      <c r="A1879" s="31"/>
      <c r="B1879" s="21" t="s">
        <v>260</v>
      </c>
      <c r="C1879" s="22">
        <v>637334</v>
      </c>
      <c r="D1879" s="23">
        <v>3671950</v>
      </c>
      <c r="E1879" s="24">
        <v>4309284</v>
      </c>
      <c r="F1879" t="e">
        <f>INDEX([1]Quadro!$B:$B,MATCH(B1879,[1]Quadro!$A:$A,0),0)</f>
        <v>#N/A</v>
      </c>
    </row>
    <row r="1880" spans="1:6" x14ac:dyDescent="0.2">
      <c r="A1880" s="31"/>
      <c r="B1880" s="21" t="s">
        <v>261</v>
      </c>
      <c r="C1880" s="22">
        <v>35741923</v>
      </c>
      <c r="D1880" s="23">
        <v>34962758</v>
      </c>
      <c r="E1880" s="24">
        <v>70704681</v>
      </c>
      <c r="F1880" t="str">
        <f>INDEX([1]Quadro!$B:$B,MATCH(B1880,[1]Quadro!$A:$A,0),0)</f>
        <v>Lezíria do Tejo</v>
      </c>
    </row>
    <row r="1881" spans="1:6" x14ac:dyDescent="0.2">
      <c r="A1881" s="31"/>
      <c r="B1881" s="21" t="s">
        <v>262</v>
      </c>
      <c r="C1881" s="22">
        <v>9387185</v>
      </c>
      <c r="D1881" s="23">
        <v>14270817</v>
      </c>
      <c r="E1881" s="24">
        <v>23658002</v>
      </c>
      <c r="F1881" t="str">
        <f>INDEX([1]Quadro!$B:$B,MATCH(B1881,[1]Quadro!$A:$A,0),0)</f>
        <v>Alentejo Litoral</v>
      </c>
    </row>
    <row r="1882" spans="1:6" x14ac:dyDescent="0.2">
      <c r="A1882" s="31"/>
      <c r="B1882" s="21" t="s">
        <v>263</v>
      </c>
      <c r="C1882" s="22">
        <v>19353373</v>
      </c>
      <c r="D1882" s="23">
        <v>24581181</v>
      </c>
      <c r="E1882" s="24">
        <v>43934554</v>
      </c>
      <c r="F1882" t="str">
        <f>INDEX([1]Quadro!$B:$B,MATCH(B1882,[1]Quadro!$A:$A,0),0)</f>
        <v>Área Metropolitana do Porto</v>
      </c>
    </row>
    <row r="1883" spans="1:6" x14ac:dyDescent="0.2">
      <c r="A1883" s="31"/>
      <c r="B1883" s="21" t="s">
        <v>264</v>
      </c>
      <c r="C1883" s="22">
        <v>1954489</v>
      </c>
      <c r="D1883" s="23">
        <v>4294464</v>
      </c>
      <c r="E1883" s="24">
        <v>6248953</v>
      </c>
      <c r="F1883" t="str">
        <f>INDEX([1]Quadro!$B:$B,MATCH(B1883,[1]Quadro!$A:$A,0),0)</f>
        <v>Algarve</v>
      </c>
    </row>
    <row r="1884" spans="1:6" x14ac:dyDescent="0.2">
      <c r="A1884" s="31"/>
      <c r="B1884" s="21" t="s">
        <v>265</v>
      </c>
      <c r="C1884" s="22">
        <v>12301308</v>
      </c>
      <c r="D1884" s="23">
        <v>20259522</v>
      </c>
      <c r="E1884" s="24">
        <v>32560830</v>
      </c>
      <c r="F1884" t="str">
        <f>INDEX([1]Quadro!$B:$B,MATCH(B1884,[1]Quadro!$A:$A,0),0)</f>
        <v>Área Metropolitana do Porto</v>
      </c>
    </row>
    <row r="1885" spans="1:6" x14ac:dyDescent="0.2">
      <c r="A1885" s="31"/>
      <c r="B1885" s="21" t="s">
        <v>266</v>
      </c>
      <c r="C1885" s="22">
        <v>353088</v>
      </c>
      <c r="D1885" s="23">
        <v>2534588</v>
      </c>
      <c r="E1885" s="24">
        <v>2887676</v>
      </c>
      <c r="F1885" t="str">
        <f>INDEX([1]Quadro!$B:$B,MATCH(B1885,[1]Quadro!$A:$A,0),0)</f>
        <v>Douro</v>
      </c>
    </row>
    <row r="1886" spans="1:6" x14ac:dyDescent="0.2">
      <c r="A1886" s="31"/>
      <c r="B1886" s="21" t="s">
        <v>267</v>
      </c>
      <c r="C1886" s="22">
        <v>7095211</v>
      </c>
      <c r="D1886" s="23">
        <v>5705233</v>
      </c>
      <c r="E1886" s="24">
        <v>12800444</v>
      </c>
      <c r="F1886" t="str">
        <f>INDEX([1]Quadro!$B:$B,MATCH(B1886,[1]Quadro!$A:$A,0),0)</f>
        <v>Viseu Dão Lafões</v>
      </c>
    </row>
    <row r="1887" spans="1:6" x14ac:dyDescent="0.2">
      <c r="A1887" s="31"/>
      <c r="B1887" s="21" t="s">
        <v>268</v>
      </c>
      <c r="C1887" s="22">
        <v>265129</v>
      </c>
      <c r="D1887" s="23">
        <v>1566813</v>
      </c>
      <c r="E1887" s="24">
        <v>1831942</v>
      </c>
      <c r="F1887" t="e">
        <f>INDEX([1]Quadro!$B:$B,MATCH(B1887,[1]Quadro!$A:$A,0),0)</f>
        <v>#N/A</v>
      </c>
    </row>
    <row r="1888" spans="1:6" x14ac:dyDescent="0.2">
      <c r="A1888" s="31"/>
      <c r="B1888" s="21" t="s">
        <v>269</v>
      </c>
      <c r="C1888" s="22">
        <v>300612</v>
      </c>
      <c r="D1888" s="23">
        <v>3460074</v>
      </c>
      <c r="E1888" s="24">
        <v>3760686</v>
      </c>
      <c r="F1888" t="e">
        <f>INDEX([1]Quadro!$B:$B,MATCH(B1888,[1]Quadro!$A:$A,0),0)</f>
        <v>#N/A</v>
      </c>
    </row>
    <row r="1889" spans="1:6" x14ac:dyDescent="0.2">
      <c r="A1889" s="31"/>
      <c r="B1889" s="21" t="s">
        <v>270</v>
      </c>
      <c r="C1889" s="22">
        <v>76352</v>
      </c>
      <c r="D1889" s="23">
        <v>1247271</v>
      </c>
      <c r="E1889" s="24">
        <v>1323623</v>
      </c>
      <c r="F1889" t="str">
        <f>INDEX([1]Quadro!$B:$B,MATCH(B1889,[1]Quadro!$A:$A,0),0)</f>
        <v>Médio Tejo</v>
      </c>
    </row>
    <row r="1890" spans="1:6" x14ac:dyDescent="0.2">
      <c r="A1890" s="31"/>
      <c r="B1890" s="21" t="s">
        <v>271</v>
      </c>
      <c r="C1890" s="22">
        <v>1086095</v>
      </c>
      <c r="D1890" s="23">
        <v>3541570</v>
      </c>
      <c r="E1890" s="24">
        <v>4627665</v>
      </c>
      <c r="F1890" t="str">
        <f>INDEX([1]Quadro!$B:$B,MATCH(B1890,[1]Quadro!$A:$A,0),0)</f>
        <v>Viseu Dão Lafões</v>
      </c>
    </row>
    <row r="1891" spans="1:6" x14ac:dyDescent="0.2">
      <c r="A1891" s="31"/>
      <c r="B1891" s="21" t="s">
        <v>272</v>
      </c>
      <c r="C1891" s="22">
        <v>9665540</v>
      </c>
      <c r="D1891" s="23">
        <v>10328443</v>
      </c>
      <c r="E1891" s="24">
        <v>19993983</v>
      </c>
      <c r="F1891" t="str">
        <f>INDEX([1]Quadro!$B:$B,MATCH(B1891,[1]Quadro!$A:$A,0),0)</f>
        <v>Beiras e Serra da Estrela</v>
      </c>
    </row>
    <row r="1892" spans="1:6" x14ac:dyDescent="0.2">
      <c r="A1892" s="31"/>
      <c r="B1892" s="21" t="s">
        <v>273</v>
      </c>
      <c r="C1892" s="22">
        <v>53220476</v>
      </c>
      <c r="D1892" s="23">
        <v>56991427</v>
      </c>
      <c r="E1892" s="24">
        <v>110211903</v>
      </c>
      <c r="F1892" t="str">
        <f>INDEX([1]Quadro!$B:$B,MATCH(B1892,[1]Quadro!$A:$A,0),0)</f>
        <v>Área Metropolitana de Lisboa</v>
      </c>
    </row>
    <row r="1893" spans="1:6" x14ac:dyDescent="0.2">
      <c r="A1893" s="31"/>
      <c r="B1893" s="21" t="s">
        <v>274</v>
      </c>
      <c r="C1893" s="22">
        <v>1659286</v>
      </c>
      <c r="D1893" s="23">
        <v>2254133</v>
      </c>
      <c r="E1893" s="24">
        <v>3913419</v>
      </c>
      <c r="F1893" t="str">
        <f>INDEX([1]Quadro!$B:$B,MATCH(B1893,[1]Quadro!$A:$A,0),0)</f>
        <v>Douro</v>
      </c>
    </row>
    <row r="1894" spans="1:6" x14ac:dyDescent="0.2">
      <c r="A1894" s="31"/>
      <c r="B1894" s="21" t="s">
        <v>275</v>
      </c>
      <c r="C1894" s="22">
        <v>1541842</v>
      </c>
      <c r="D1894" s="23">
        <v>7202679</v>
      </c>
      <c r="E1894" s="24">
        <v>8744521</v>
      </c>
      <c r="F1894" t="str">
        <f>INDEX([1]Quadro!$B:$B,MATCH(B1894,[1]Quadro!$A:$A,0),0)</f>
        <v>Baixo Alentejo</v>
      </c>
    </row>
    <row r="1895" spans="1:6" x14ac:dyDescent="0.2">
      <c r="A1895" s="31"/>
      <c r="B1895" s="21" t="s">
        <v>276</v>
      </c>
      <c r="C1895" s="22">
        <v>1641425</v>
      </c>
      <c r="D1895" s="23">
        <v>7798910</v>
      </c>
      <c r="E1895" s="24">
        <v>9440335</v>
      </c>
      <c r="F1895" t="str">
        <f>INDEX([1]Quadro!$B:$B,MATCH(B1895,[1]Quadro!$A:$A,0),0)</f>
        <v>Médio Tejo</v>
      </c>
    </row>
    <row r="1896" spans="1:6" x14ac:dyDescent="0.2">
      <c r="A1896" s="31"/>
      <c r="B1896" s="21" t="s">
        <v>277</v>
      </c>
      <c r="C1896" s="22">
        <v>17650044</v>
      </c>
      <c r="D1896" s="23">
        <v>21309517</v>
      </c>
      <c r="E1896" s="24">
        <v>38959561</v>
      </c>
      <c r="F1896" t="str">
        <f>INDEX([1]Quadro!$B:$B,MATCH(B1896,[1]Quadro!$A:$A,0),0)</f>
        <v>Área Metropolitana de Lisboa</v>
      </c>
    </row>
    <row r="1897" spans="1:6" x14ac:dyDescent="0.2">
      <c r="A1897" s="31"/>
      <c r="B1897" s="21" t="s">
        <v>278</v>
      </c>
      <c r="C1897" s="22">
        <v>53568745</v>
      </c>
      <c r="D1897" s="23">
        <v>59520092</v>
      </c>
      <c r="E1897" s="24">
        <v>113088837</v>
      </c>
      <c r="F1897" t="str">
        <f>INDEX([1]Quadro!$B:$B,MATCH(B1897,[1]Quadro!$A:$A,0),0)</f>
        <v>Área Metropolitana de Lisboa</v>
      </c>
    </row>
    <row r="1898" spans="1:6" x14ac:dyDescent="0.2">
      <c r="A1898" s="31"/>
      <c r="B1898" s="21" t="s">
        <v>279</v>
      </c>
      <c r="C1898" s="22">
        <v>1393922</v>
      </c>
      <c r="D1898" s="23">
        <v>4203818</v>
      </c>
      <c r="E1898" s="24">
        <v>5597740</v>
      </c>
      <c r="F1898" t="str">
        <f>INDEX([1]Quadro!$B:$B,MATCH(B1898,[1]Quadro!$A:$A,0),0)</f>
        <v>Região de Aveiro</v>
      </c>
    </row>
    <row r="1899" spans="1:6" x14ac:dyDescent="0.2">
      <c r="A1899" s="31"/>
      <c r="B1899" s="21" t="s">
        <v>280</v>
      </c>
      <c r="C1899" s="22">
        <v>16948718</v>
      </c>
      <c r="D1899" s="23">
        <v>27583000</v>
      </c>
      <c r="E1899" s="24">
        <v>44531718</v>
      </c>
      <c r="F1899" t="str">
        <f>INDEX([1]Quadro!$B:$B,MATCH(B1899,[1]Quadro!$A:$A,0),0)</f>
        <v>Algarve</v>
      </c>
    </row>
    <row r="1900" spans="1:6" x14ac:dyDescent="0.2">
      <c r="A1900" s="31"/>
      <c r="B1900" s="21" t="s">
        <v>281</v>
      </c>
      <c r="C1900" s="22">
        <v>37046364</v>
      </c>
      <c r="D1900" s="23">
        <v>10889458</v>
      </c>
      <c r="E1900" s="24">
        <v>47935822</v>
      </c>
      <c r="F1900" t="str">
        <f>INDEX([1]Quadro!$B:$B,MATCH(B1900,[1]Quadro!$A:$A,0),0)</f>
        <v>Alentejo Litoral</v>
      </c>
    </row>
    <row r="1901" spans="1:6" x14ac:dyDescent="0.2">
      <c r="A1901" s="31"/>
      <c r="B1901" s="21" t="s">
        <v>282</v>
      </c>
      <c r="C1901" s="22">
        <v>96812322</v>
      </c>
      <c r="D1901" s="23">
        <v>164758955</v>
      </c>
      <c r="E1901" s="24">
        <v>261571277</v>
      </c>
      <c r="F1901" t="str">
        <f>INDEX([1]Quadro!$B:$B,MATCH(B1901,[1]Quadro!$A:$A,0),0)</f>
        <v>Área Metropolitana de Lisboa</v>
      </c>
    </row>
    <row r="1902" spans="1:6" x14ac:dyDescent="0.2">
      <c r="A1902" s="31"/>
      <c r="B1902" s="21" t="s">
        <v>283</v>
      </c>
      <c r="C1902" s="22">
        <v>1613128</v>
      </c>
      <c r="D1902" s="23">
        <v>3197520</v>
      </c>
      <c r="E1902" s="24">
        <v>4810648</v>
      </c>
      <c r="F1902" t="str">
        <f>INDEX([1]Quadro!$B:$B,MATCH(B1902,[1]Quadro!$A:$A,0),0)</f>
        <v>Oeste</v>
      </c>
    </row>
    <row r="1903" spans="1:6" x14ac:dyDescent="0.2">
      <c r="A1903" s="31"/>
      <c r="B1903" s="21" t="s">
        <v>284</v>
      </c>
      <c r="C1903" s="22">
        <v>2245119</v>
      </c>
      <c r="D1903" s="23">
        <v>5360445</v>
      </c>
      <c r="E1903" s="24">
        <v>7605564</v>
      </c>
      <c r="F1903" t="str">
        <f>INDEX([1]Quadro!$B:$B,MATCH(B1903,[1]Quadro!$A:$A,0),0)</f>
        <v>Região de Coimbra</v>
      </c>
    </row>
    <row r="1904" spans="1:6" x14ac:dyDescent="0.2">
      <c r="A1904" s="31"/>
      <c r="B1904" s="21" t="s">
        <v>285</v>
      </c>
      <c r="C1904" s="22">
        <v>0</v>
      </c>
      <c r="D1904" s="23">
        <v>2335354</v>
      </c>
      <c r="E1904" s="24">
        <v>2335354</v>
      </c>
      <c r="F1904" t="str">
        <f>INDEX([1]Quadro!$B:$B,MATCH(B1904,[1]Quadro!$A:$A,0),0)</f>
        <v>Alto Alentejo</v>
      </c>
    </row>
    <row r="1905" spans="1:6" x14ac:dyDescent="0.2">
      <c r="A1905" s="31"/>
      <c r="B1905" s="21" t="s">
        <v>286</v>
      </c>
      <c r="C1905" s="22">
        <v>1467828</v>
      </c>
      <c r="D1905" s="23">
        <v>4802853</v>
      </c>
      <c r="E1905" s="24">
        <v>6270681</v>
      </c>
      <c r="F1905" t="str">
        <f>INDEX([1]Quadro!$B:$B,MATCH(B1905,[1]Quadro!$A:$A,0),0)</f>
        <v>Região de Coimbra</v>
      </c>
    </row>
    <row r="1906" spans="1:6" x14ac:dyDescent="0.2">
      <c r="A1906" s="31"/>
      <c r="B1906" s="21" t="s">
        <v>287</v>
      </c>
      <c r="C1906" s="22">
        <v>338092</v>
      </c>
      <c r="D1906" s="23">
        <v>1604930</v>
      </c>
      <c r="E1906" s="24">
        <v>1943022</v>
      </c>
      <c r="F1906" t="str">
        <f>INDEX([1]Quadro!$B:$B,MATCH(B1906,[1]Quadro!$A:$A,0),0)</f>
        <v>Douro</v>
      </c>
    </row>
    <row r="1907" spans="1:6" x14ac:dyDescent="0.2">
      <c r="A1907" s="31"/>
      <c r="B1907" s="21" t="s">
        <v>288</v>
      </c>
      <c r="C1907" s="22">
        <v>3245314</v>
      </c>
      <c r="D1907" s="23">
        <v>3455586</v>
      </c>
      <c r="E1907" s="24">
        <v>6700900</v>
      </c>
      <c r="F1907" t="str">
        <f>INDEX([1]Quadro!$B:$B,MATCH(B1907,[1]Quadro!$A:$A,0),0)</f>
        <v>Douro</v>
      </c>
    </row>
    <row r="1908" spans="1:6" x14ac:dyDescent="0.2">
      <c r="A1908" s="31"/>
      <c r="B1908" s="21" t="s">
        <v>289</v>
      </c>
      <c r="C1908" s="22">
        <v>13202645</v>
      </c>
      <c r="D1908" s="23">
        <v>22184559</v>
      </c>
      <c r="E1908" s="24">
        <v>35387204</v>
      </c>
      <c r="F1908" t="str">
        <f>INDEX([1]Quadro!$B:$B,MATCH(B1908,[1]Quadro!$A:$A,0),0)</f>
        <v>Algarve</v>
      </c>
    </row>
    <row r="1909" spans="1:6" x14ac:dyDescent="0.2">
      <c r="A1909" s="31"/>
      <c r="B1909" s="21" t="s">
        <v>290</v>
      </c>
      <c r="C1909" s="22">
        <v>1698162</v>
      </c>
      <c r="D1909" s="23">
        <v>3804982</v>
      </c>
      <c r="E1909" s="24">
        <v>5503144</v>
      </c>
      <c r="F1909" t="str">
        <f>INDEX([1]Quadro!$B:$B,MATCH(B1909,[1]Quadro!$A:$A,0),0)</f>
        <v>Cávado</v>
      </c>
    </row>
    <row r="1910" spans="1:6" x14ac:dyDescent="0.2">
      <c r="A1910" s="31"/>
      <c r="B1910" s="21" t="s">
        <v>291</v>
      </c>
      <c r="C1910" s="22">
        <v>8349014</v>
      </c>
      <c r="D1910" s="23">
        <v>16226202</v>
      </c>
      <c r="E1910" s="24">
        <v>24575216</v>
      </c>
      <c r="F1910" t="str">
        <f>INDEX([1]Quadro!$B:$B,MATCH(B1910,[1]Quadro!$A:$A,0),0)</f>
        <v>Médio Tejo</v>
      </c>
    </row>
    <row r="1911" spans="1:6" x14ac:dyDescent="0.2">
      <c r="A1911" s="31"/>
      <c r="B1911" s="21" t="s">
        <v>292</v>
      </c>
      <c r="C1911" s="22">
        <v>12540647</v>
      </c>
      <c r="D1911" s="23">
        <v>9349992</v>
      </c>
      <c r="E1911" s="24">
        <v>21890639</v>
      </c>
      <c r="F1911" t="str">
        <f>INDEX([1]Quadro!$B:$B,MATCH(B1911,[1]Quadro!$A:$A,0),0)</f>
        <v>Viseu Dão Lafões</v>
      </c>
    </row>
    <row r="1912" spans="1:6" x14ac:dyDescent="0.2">
      <c r="A1912" s="31"/>
      <c r="B1912" s="21" t="s">
        <v>293</v>
      </c>
      <c r="C1912" s="22">
        <v>667572</v>
      </c>
      <c r="D1912" s="23">
        <v>3585689</v>
      </c>
      <c r="E1912" s="24">
        <v>4253261</v>
      </c>
      <c r="F1912" t="str">
        <f>INDEX([1]Quadro!$B:$B,MATCH(B1912,[1]Quadro!$A:$A,0),0)</f>
        <v>Douro</v>
      </c>
    </row>
    <row r="1913" spans="1:6" x14ac:dyDescent="0.2">
      <c r="A1913" s="31"/>
      <c r="B1913" s="21" t="s">
        <v>294</v>
      </c>
      <c r="C1913" s="22">
        <v>26528219</v>
      </c>
      <c r="D1913" s="23">
        <v>17640384</v>
      </c>
      <c r="E1913" s="24">
        <v>44168603</v>
      </c>
      <c r="F1913" t="str">
        <f>INDEX([1]Quadro!$B:$B,MATCH(B1913,[1]Quadro!$A:$A,0),0)</f>
        <v>Médio Tejo</v>
      </c>
    </row>
    <row r="1914" spans="1:6" x14ac:dyDescent="0.2">
      <c r="A1914" s="31"/>
      <c r="B1914" s="21" t="s">
        <v>295</v>
      </c>
      <c r="C1914" s="22">
        <v>42865777</v>
      </c>
      <c r="D1914" s="23">
        <v>43653866</v>
      </c>
      <c r="E1914" s="24">
        <v>86519643</v>
      </c>
      <c r="F1914" t="str">
        <f>INDEX([1]Quadro!$B:$B,MATCH(B1914,[1]Quadro!$A:$A,0),0)</f>
        <v>Oeste</v>
      </c>
    </row>
    <row r="1915" spans="1:6" x14ac:dyDescent="0.2">
      <c r="A1915" s="31"/>
      <c r="B1915" s="21" t="s">
        <v>296</v>
      </c>
      <c r="C1915" s="22">
        <v>889493</v>
      </c>
      <c r="D1915" s="23">
        <v>3783926</v>
      </c>
      <c r="E1915" s="24">
        <v>4673419</v>
      </c>
      <c r="F1915" t="str">
        <f>INDEX([1]Quadro!$B:$B,MATCH(B1915,[1]Quadro!$A:$A,0),0)</f>
        <v>Beiras e Serra da Estrela</v>
      </c>
    </row>
    <row r="1916" spans="1:6" x14ac:dyDescent="0.2">
      <c r="A1916" s="31"/>
      <c r="B1916" s="21" t="s">
        <v>297</v>
      </c>
      <c r="C1916" s="22">
        <v>22651266</v>
      </c>
      <c r="D1916" s="23">
        <v>18428608</v>
      </c>
      <c r="E1916" s="24">
        <v>41079874</v>
      </c>
      <c r="F1916" t="str">
        <f>INDEX([1]Quadro!$B:$B,MATCH(B1916,[1]Quadro!$A:$A,0),0)</f>
        <v>Área Metropolitana do Porto</v>
      </c>
    </row>
    <row r="1917" spans="1:6" x14ac:dyDescent="0.2">
      <c r="A1917" s="31"/>
      <c r="B1917" s="21" t="s">
        <v>298</v>
      </c>
      <c r="C1917" s="22">
        <v>3710294</v>
      </c>
      <c r="D1917" s="23">
        <v>7833175</v>
      </c>
      <c r="E1917" s="24">
        <v>11543469</v>
      </c>
      <c r="F1917" t="str">
        <f>INDEX([1]Quadro!$B:$B,MATCH(B1917,[1]Quadro!$A:$A,0),0)</f>
        <v>Região de Aveiro</v>
      </c>
    </row>
    <row r="1918" spans="1:6" x14ac:dyDescent="0.2">
      <c r="A1918" s="31"/>
      <c r="B1918" s="21" t="s">
        <v>299</v>
      </c>
      <c r="C1918" s="22">
        <v>3315020</v>
      </c>
      <c r="D1918" s="23">
        <v>8302194</v>
      </c>
      <c r="E1918" s="24">
        <v>11617214</v>
      </c>
      <c r="F1918" t="str">
        <f>INDEX([1]Quadro!$B:$B,MATCH(B1918,[1]Quadro!$A:$A,0),0)</f>
        <v>Área Metropolitana do Porto</v>
      </c>
    </row>
    <row r="1919" spans="1:6" x14ac:dyDescent="0.2">
      <c r="A1919" s="31"/>
      <c r="B1919" s="21" t="s">
        <v>300</v>
      </c>
      <c r="C1919" s="22">
        <v>3606881</v>
      </c>
      <c r="D1919" s="23">
        <v>9007505</v>
      </c>
      <c r="E1919" s="24">
        <v>12614386</v>
      </c>
      <c r="F1919" t="str">
        <f>INDEX([1]Quadro!$B:$B,MATCH(B1919,[1]Quadro!$A:$A,0),0)</f>
        <v>Alto Minho</v>
      </c>
    </row>
    <row r="1920" spans="1:6" x14ac:dyDescent="0.2">
      <c r="A1920" s="31"/>
      <c r="B1920" s="21" t="s">
        <v>301</v>
      </c>
      <c r="C1920" s="22">
        <v>34617097</v>
      </c>
      <c r="D1920" s="23">
        <v>36083598</v>
      </c>
      <c r="E1920" s="24">
        <v>70700695</v>
      </c>
      <c r="F1920" t="str">
        <f>INDEX([1]Quadro!$B:$B,MATCH(B1920,[1]Quadro!$A:$A,0),0)</f>
        <v>Área Metropolitana do Porto</v>
      </c>
    </row>
    <row r="1921" spans="1:6" x14ac:dyDescent="0.2">
      <c r="A1921" s="31"/>
      <c r="B1921" s="21" t="s">
        <v>302</v>
      </c>
      <c r="C1921" s="22">
        <v>1374543</v>
      </c>
      <c r="D1921" s="23">
        <v>5720554</v>
      </c>
      <c r="E1921" s="24">
        <v>7095097</v>
      </c>
      <c r="F1921" t="str">
        <f>INDEX([1]Quadro!$B:$B,MATCH(B1921,[1]Quadro!$A:$A,0),0)</f>
        <v>Alto Tâmega</v>
      </c>
    </row>
    <row r="1922" spans="1:6" x14ac:dyDescent="0.2">
      <c r="A1922" s="31"/>
      <c r="B1922" s="21" t="s">
        <v>303</v>
      </c>
      <c r="C1922" s="22">
        <v>2161325</v>
      </c>
      <c r="D1922" s="23">
        <v>3156118</v>
      </c>
      <c r="E1922" s="24">
        <v>5317443</v>
      </c>
      <c r="F1922" t="e">
        <f>INDEX([1]Quadro!$B:$B,MATCH(B1922,[1]Quadro!$A:$A,0),0)</f>
        <v>#N/A</v>
      </c>
    </row>
    <row r="1923" spans="1:6" x14ac:dyDescent="0.2">
      <c r="A1923" s="31"/>
      <c r="B1923" s="21" t="s">
        <v>304</v>
      </c>
      <c r="C1923" s="22">
        <v>5361662</v>
      </c>
      <c r="D1923" s="23">
        <v>5984691</v>
      </c>
      <c r="E1923" s="24">
        <v>11346353</v>
      </c>
      <c r="F1923" t="str">
        <f>INDEX([1]Quadro!$B:$B,MATCH(B1923,[1]Quadro!$A:$A,0),0)</f>
        <v>Alentejo Central</v>
      </c>
    </row>
    <row r="1924" spans="1:6" x14ac:dyDescent="0.2">
      <c r="A1924" s="31"/>
      <c r="B1924" s="21" t="s">
        <v>305</v>
      </c>
      <c r="C1924" s="22">
        <v>46363</v>
      </c>
      <c r="D1924" s="23">
        <v>2503877</v>
      </c>
      <c r="E1924" s="24">
        <v>2550240</v>
      </c>
      <c r="F1924" t="str">
        <f>INDEX([1]Quadro!$B:$B,MATCH(B1924,[1]Quadro!$A:$A,0),0)</f>
        <v>Alentejo Central</v>
      </c>
    </row>
    <row r="1925" spans="1:6" x14ac:dyDescent="0.2">
      <c r="A1925" s="31"/>
      <c r="B1925" s="21" t="s">
        <v>306</v>
      </c>
      <c r="C1925" s="22">
        <v>25275904</v>
      </c>
      <c r="D1925" s="23">
        <v>49319385</v>
      </c>
      <c r="E1925" s="24">
        <v>74595289</v>
      </c>
      <c r="F1925" t="str">
        <f>INDEX([1]Quadro!$B:$B,MATCH(B1925,[1]Quadro!$A:$A,0),0)</f>
        <v>Alto Minho</v>
      </c>
    </row>
    <row r="1926" spans="1:6" x14ac:dyDescent="0.2">
      <c r="A1926" s="31"/>
      <c r="B1926" s="21" t="s">
        <v>307</v>
      </c>
      <c r="C1926" s="22">
        <v>1027510</v>
      </c>
      <c r="D1926" s="23">
        <v>2614911</v>
      </c>
      <c r="E1926" s="24">
        <v>3642421</v>
      </c>
      <c r="F1926" t="str">
        <f>INDEX([1]Quadro!$B:$B,MATCH(B1926,[1]Quadro!$A:$A,0),0)</f>
        <v>Baixo Alentejo</v>
      </c>
    </row>
    <row r="1927" spans="1:6" x14ac:dyDescent="0.2">
      <c r="A1927" s="31"/>
      <c r="B1927" s="21" t="s">
        <v>308</v>
      </c>
      <c r="C1927" s="22">
        <v>1836672</v>
      </c>
      <c r="D1927" s="23">
        <v>4249186</v>
      </c>
      <c r="E1927" s="24">
        <v>6085858</v>
      </c>
      <c r="F1927" t="str">
        <f>INDEX([1]Quadro!$B:$B,MATCH(B1927,[1]Quadro!$A:$A,0),0)</f>
        <v>Ave</v>
      </c>
    </row>
    <row r="1928" spans="1:6" x14ac:dyDescent="0.2">
      <c r="A1928" s="31"/>
      <c r="B1928" s="21" t="s">
        <v>309</v>
      </c>
      <c r="C1928" s="22">
        <v>262518</v>
      </c>
      <c r="D1928" s="23">
        <v>1730393</v>
      </c>
      <c r="E1928" s="24">
        <v>1992911</v>
      </c>
      <c r="F1928" t="str">
        <f>INDEX([1]Quadro!$B:$B,MATCH(B1928,[1]Quadro!$A:$A,0),0)</f>
        <v>Médio Tejo</v>
      </c>
    </row>
    <row r="1929" spans="1:6" x14ac:dyDescent="0.2">
      <c r="A1929" s="31"/>
      <c r="B1929" s="21" t="s">
        <v>310</v>
      </c>
      <c r="C1929" s="22">
        <v>5490837</v>
      </c>
      <c r="D1929" s="23">
        <v>7890793</v>
      </c>
      <c r="E1929" s="24">
        <v>13381630</v>
      </c>
      <c r="F1929" t="str">
        <f>INDEX([1]Quadro!$B:$B,MATCH(B1929,[1]Quadro!$A:$A,0),0)</f>
        <v>Algarve</v>
      </c>
    </row>
    <row r="1930" spans="1:6" x14ac:dyDescent="0.2">
      <c r="A1930" s="31"/>
      <c r="B1930" s="21" t="s">
        <v>311</v>
      </c>
      <c r="C1930" s="22">
        <v>40666992</v>
      </c>
      <c r="D1930" s="23">
        <v>47266687</v>
      </c>
      <c r="E1930" s="24">
        <v>87933679</v>
      </c>
      <c r="F1930" t="str">
        <f>INDEX([1]Quadro!$B:$B,MATCH(B1930,[1]Quadro!$A:$A,0),0)</f>
        <v>Área Metropolitana do Porto</v>
      </c>
    </row>
    <row r="1931" spans="1:6" x14ac:dyDescent="0.2">
      <c r="A1931" s="31"/>
      <c r="B1931" s="21" t="s">
        <v>312</v>
      </c>
      <c r="C1931" s="22">
        <v>4474046</v>
      </c>
      <c r="D1931" s="23">
        <v>3033795</v>
      </c>
      <c r="E1931" s="24">
        <v>7507841</v>
      </c>
      <c r="F1931" t="e">
        <f>INDEX([1]Quadro!$B:$B,MATCH(B1931,[1]Quadro!$A:$A,0),0)</f>
        <v>#N/A</v>
      </c>
    </row>
    <row r="1932" spans="1:6" x14ac:dyDescent="0.2">
      <c r="A1932" s="31"/>
      <c r="B1932" s="21" t="s">
        <v>313</v>
      </c>
      <c r="C1932" s="22">
        <v>1649791</v>
      </c>
      <c r="D1932" s="23">
        <v>2914199</v>
      </c>
      <c r="E1932" s="24">
        <v>4563990</v>
      </c>
      <c r="F1932" t="str">
        <f>INDEX([1]Quadro!$B:$B,MATCH(B1932,[1]Quadro!$A:$A,0),0)</f>
        <v>Terras de Trás-os-Montes</v>
      </c>
    </row>
    <row r="1933" spans="1:6" x14ac:dyDescent="0.2">
      <c r="A1933" s="31"/>
      <c r="B1933" s="21" t="s">
        <v>314</v>
      </c>
      <c r="C1933" s="22">
        <v>68791856</v>
      </c>
      <c r="D1933" s="23">
        <v>62295470</v>
      </c>
      <c r="E1933" s="24">
        <v>131087326</v>
      </c>
      <c r="F1933" t="str">
        <f>INDEX([1]Quadro!$B:$B,MATCH(B1933,[1]Quadro!$A:$A,0),0)</f>
        <v>Área Metropolitana de Lisboa</v>
      </c>
    </row>
    <row r="1934" spans="1:6" x14ac:dyDescent="0.2">
      <c r="A1934" s="31"/>
      <c r="B1934" s="21" t="s">
        <v>315</v>
      </c>
      <c r="C1934" s="22">
        <v>3018682</v>
      </c>
      <c r="D1934" s="23">
        <v>3815474</v>
      </c>
      <c r="E1934" s="24">
        <v>6834156</v>
      </c>
      <c r="F1934" t="e">
        <f>INDEX([1]Quadro!$B:$B,MATCH(B1934,[1]Quadro!$A:$A,0),0)</f>
        <v>#N/A</v>
      </c>
    </row>
    <row r="1935" spans="1:6" x14ac:dyDescent="0.2">
      <c r="A1935" s="31"/>
      <c r="B1935" s="21" t="s">
        <v>316</v>
      </c>
      <c r="C1935" s="22">
        <v>444301</v>
      </c>
      <c r="D1935" s="23">
        <v>2097656</v>
      </c>
      <c r="E1935" s="24">
        <v>2541957</v>
      </c>
      <c r="F1935" t="str">
        <f>INDEX([1]Quadro!$B:$B,MATCH(B1935,[1]Quadro!$A:$A,0),0)</f>
        <v>Médio Tejo</v>
      </c>
    </row>
    <row r="1936" spans="1:6" x14ac:dyDescent="0.2">
      <c r="A1936" s="31"/>
      <c r="B1936" s="21" t="s">
        <v>317</v>
      </c>
      <c r="C1936" s="22">
        <v>3878229</v>
      </c>
      <c r="D1936" s="23">
        <v>4151811</v>
      </c>
      <c r="E1936" s="24">
        <v>8030040</v>
      </c>
      <c r="F1936" t="str">
        <f>INDEX([1]Quadro!$B:$B,MATCH(B1936,[1]Quadro!$A:$A,0),0)</f>
        <v>Alto Minho</v>
      </c>
    </row>
    <row r="1937" spans="1:6" x14ac:dyDescent="0.2">
      <c r="A1937" s="31"/>
      <c r="B1937" s="21" t="s">
        <v>318</v>
      </c>
      <c r="C1937" s="22">
        <v>38722678</v>
      </c>
      <c r="D1937" s="23">
        <v>54944777</v>
      </c>
      <c r="E1937" s="24">
        <v>93667455</v>
      </c>
      <c r="F1937" t="str">
        <f>INDEX([1]Quadro!$B:$B,MATCH(B1937,[1]Quadro!$A:$A,0),0)</f>
        <v>Ave</v>
      </c>
    </row>
    <row r="1938" spans="1:6" x14ac:dyDescent="0.2">
      <c r="A1938" s="31"/>
      <c r="B1938" s="21" t="s">
        <v>319</v>
      </c>
      <c r="C1938" s="22">
        <v>1224436</v>
      </c>
      <c r="D1938" s="23">
        <v>2456921</v>
      </c>
      <c r="E1938" s="24">
        <v>3681357</v>
      </c>
      <c r="F1938" t="str">
        <f>INDEX([1]Quadro!$B:$B,MATCH(B1938,[1]Quadro!$A:$A,0),0)</f>
        <v>Douro</v>
      </c>
    </row>
    <row r="1939" spans="1:6" x14ac:dyDescent="0.2">
      <c r="A1939" s="31"/>
      <c r="B1939" s="21" t="s">
        <v>320</v>
      </c>
      <c r="C1939" s="22">
        <v>155142795</v>
      </c>
      <c r="D1939" s="23">
        <v>138504079</v>
      </c>
      <c r="E1939" s="24">
        <v>293646874</v>
      </c>
      <c r="F1939" t="str">
        <f>INDEX([1]Quadro!$B:$B,MATCH(B1939,[1]Quadro!$A:$A,0),0)</f>
        <v>Área Metropolitana do Porto</v>
      </c>
    </row>
    <row r="1940" spans="1:6" x14ac:dyDescent="0.2">
      <c r="A1940" s="31"/>
      <c r="B1940" s="21" t="s">
        <v>321</v>
      </c>
      <c r="C1940" s="22">
        <v>19092776</v>
      </c>
      <c r="D1940" s="23">
        <v>28124659</v>
      </c>
      <c r="E1940" s="24">
        <v>47217435</v>
      </c>
      <c r="F1940" t="str">
        <f>INDEX([1]Quadro!$B:$B,MATCH(B1940,[1]Quadro!$A:$A,0),0)</f>
        <v>Médio Tejo</v>
      </c>
    </row>
    <row r="1941" spans="1:6" x14ac:dyDescent="0.2">
      <c r="A1941" s="31"/>
      <c r="B1941" s="21" t="s">
        <v>322</v>
      </c>
      <c r="C1941" s="22">
        <v>369233</v>
      </c>
      <c r="D1941" s="23">
        <v>2218228</v>
      </c>
      <c r="E1941" s="24">
        <v>2587461</v>
      </c>
      <c r="F1941" t="str">
        <f>INDEX([1]Quadro!$B:$B,MATCH(B1941,[1]Quadro!$A:$A,0),0)</f>
        <v>Viseu Dão Lafões</v>
      </c>
    </row>
    <row r="1942" spans="1:6" x14ac:dyDescent="0.2">
      <c r="A1942" s="31"/>
      <c r="B1942" s="21" t="s">
        <v>323</v>
      </c>
      <c r="C1942" s="22">
        <v>1754440</v>
      </c>
      <c r="D1942" s="23">
        <v>3474159</v>
      </c>
      <c r="E1942" s="24">
        <v>5228599</v>
      </c>
      <c r="F1942" t="str">
        <f>INDEX([1]Quadro!$B:$B,MATCH(B1942,[1]Quadro!$A:$A,0),0)</f>
        <v>Região de Coimbra</v>
      </c>
    </row>
    <row r="1943" spans="1:6" x14ac:dyDescent="0.2">
      <c r="A1943" s="31"/>
      <c r="B1943" s="21" t="s">
        <v>324</v>
      </c>
      <c r="C1943" s="22">
        <v>1493123</v>
      </c>
      <c r="D1943" s="23">
        <v>4878873</v>
      </c>
      <c r="E1943" s="24">
        <v>6371996</v>
      </c>
      <c r="F1943" t="str">
        <f>INDEX([1]Quadro!$B:$B,MATCH(B1943,[1]Quadro!$A:$A,0),0)</f>
        <v>Alto Tâmega</v>
      </c>
    </row>
    <row r="1944" spans="1:6" x14ac:dyDescent="0.2">
      <c r="A1944" s="31"/>
      <c r="B1944" s="21" t="s">
        <v>325</v>
      </c>
      <c r="C1944" s="22">
        <v>29443967</v>
      </c>
      <c r="D1944" s="23">
        <v>7418046</v>
      </c>
      <c r="E1944" s="24">
        <v>36862013</v>
      </c>
      <c r="F1944" t="e">
        <f>INDEX([1]Quadro!$B:$B,MATCH(B1944,[1]Quadro!$A:$A,0),0)</f>
        <v>#N/A</v>
      </c>
    </row>
    <row r="1945" spans="1:6" x14ac:dyDescent="0.2">
      <c r="A1945" s="31"/>
      <c r="B1945" s="21" t="s">
        <v>326</v>
      </c>
      <c r="C1945" s="22">
        <v>26883295</v>
      </c>
      <c r="D1945" s="23">
        <v>27768936</v>
      </c>
      <c r="E1945" s="24">
        <v>54652231</v>
      </c>
      <c r="F1945" t="str">
        <f>INDEX([1]Quadro!$B:$B,MATCH(B1945,[1]Quadro!$A:$A,0),0)</f>
        <v>Douro</v>
      </c>
    </row>
    <row r="1946" spans="1:6" x14ac:dyDescent="0.2">
      <c r="A1946" s="31"/>
      <c r="B1946" s="21" t="s">
        <v>327</v>
      </c>
      <c r="C1946" s="22">
        <v>11383034</v>
      </c>
      <c r="D1946" s="23">
        <v>20694724</v>
      </c>
      <c r="E1946" s="24">
        <v>32077758</v>
      </c>
      <c r="F1946" t="str">
        <f>INDEX([1]Quadro!$B:$B,MATCH(B1946,[1]Quadro!$A:$A,0),0)</f>
        <v>Algarve</v>
      </c>
    </row>
    <row r="1947" spans="1:6" x14ac:dyDescent="0.2">
      <c r="A1947" s="31"/>
      <c r="B1947" s="21" t="s">
        <v>328</v>
      </c>
      <c r="C1947" s="22">
        <v>1404177</v>
      </c>
      <c r="D1947" s="23">
        <v>1481798</v>
      </c>
      <c r="E1947" s="24">
        <v>2885975</v>
      </c>
      <c r="F1947" t="str">
        <f>INDEX([1]Quadro!$B:$B,MATCH(B1947,[1]Quadro!$A:$A,0),0)</f>
        <v>Beira Baixa</v>
      </c>
    </row>
    <row r="1948" spans="1:6" x14ac:dyDescent="0.2">
      <c r="A1948" s="31"/>
      <c r="B1948" s="21" t="s">
        <v>329</v>
      </c>
      <c r="C1948" s="22">
        <v>7789813</v>
      </c>
      <c r="D1948" s="23">
        <v>14611929</v>
      </c>
      <c r="E1948" s="24">
        <v>22401742</v>
      </c>
      <c r="F1948" t="str">
        <f>INDEX([1]Quadro!$B:$B,MATCH(B1948,[1]Quadro!$A:$A,0),0)</f>
        <v>Cávado</v>
      </c>
    </row>
    <row r="1949" spans="1:6" x14ac:dyDescent="0.2">
      <c r="A1949" s="31"/>
      <c r="B1949" s="21" t="s">
        <v>330</v>
      </c>
      <c r="C1949" s="22">
        <v>3663977</v>
      </c>
      <c r="D1949" s="23">
        <v>3074032</v>
      </c>
      <c r="E1949" s="24">
        <v>6738009</v>
      </c>
      <c r="F1949" t="str">
        <f>INDEX([1]Quadro!$B:$B,MATCH(B1949,[1]Quadro!$A:$A,0),0)</f>
        <v>Alentejo Central</v>
      </c>
    </row>
    <row r="1950" spans="1:6" x14ac:dyDescent="0.2">
      <c r="A1950" s="31"/>
      <c r="B1950" s="21" t="s">
        <v>331</v>
      </c>
      <c r="C1950" s="22">
        <v>7389</v>
      </c>
      <c r="D1950" s="23">
        <v>1920740</v>
      </c>
      <c r="E1950" s="24">
        <v>1928129</v>
      </c>
      <c r="F1950" t="str">
        <f>INDEX([1]Quadro!$B:$B,MATCH(B1950,[1]Quadro!$A:$A,0),0)</f>
        <v>Terras de Trás-os-Montes</v>
      </c>
    </row>
    <row r="1951" spans="1:6" x14ac:dyDescent="0.2">
      <c r="A1951" s="31"/>
      <c r="B1951" s="21" t="s">
        <v>332</v>
      </c>
      <c r="C1951" s="22">
        <v>45220</v>
      </c>
      <c r="D1951" s="23">
        <v>2791446</v>
      </c>
      <c r="E1951" s="24">
        <v>2836666</v>
      </c>
      <c r="F1951" t="str">
        <f>INDEX([1]Quadro!$B:$B,MATCH(B1951,[1]Quadro!$A:$A,0),0)</f>
        <v>Terras de Trás-os-Montes</v>
      </c>
    </row>
    <row r="1952" spans="1:6" x14ac:dyDescent="0.2">
      <c r="A1952" s="31"/>
      <c r="B1952" s="21" t="s">
        <v>333</v>
      </c>
      <c r="C1952" s="22">
        <v>61000430</v>
      </c>
      <c r="D1952" s="23">
        <v>58185957</v>
      </c>
      <c r="E1952" s="24">
        <v>119186387</v>
      </c>
      <c r="F1952" t="str">
        <f>INDEX([1]Quadro!$B:$B,MATCH(B1952,[1]Quadro!$A:$A,0),0)</f>
        <v>Viseu Dão Lafões</v>
      </c>
    </row>
    <row r="1953" spans="1:6" x14ac:dyDescent="0.2">
      <c r="A1953" s="31"/>
      <c r="B1953" s="21" t="s">
        <v>334</v>
      </c>
      <c r="C1953" s="22">
        <v>6812470</v>
      </c>
      <c r="D1953" s="23">
        <v>10021451</v>
      </c>
      <c r="E1953" s="24">
        <v>16833921</v>
      </c>
      <c r="F1953" t="str">
        <f>INDEX([1]Quadro!$B:$B,MATCH(B1953,[1]Quadro!$A:$A,0),0)</f>
        <v>Ave</v>
      </c>
    </row>
    <row r="1954" spans="1:6" x14ac:dyDescent="0.2">
      <c r="A1954" s="31"/>
      <c r="B1954" s="21" t="s">
        <v>335</v>
      </c>
      <c r="C1954" s="22">
        <v>969064</v>
      </c>
      <c r="D1954" s="23">
        <v>3698451</v>
      </c>
      <c r="E1954" s="24">
        <v>4667515</v>
      </c>
      <c r="F1954" t="str">
        <f>INDEX([1]Quadro!$B:$B,MATCH(B1954,[1]Quadro!$A:$A,0),0)</f>
        <v>Viseu Dão Lafões</v>
      </c>
    </row>
    <row r="1955" spans="1:6" x14ac:dyDescent="0.2">
      <c r="A1955" s="12" t="s">
        <v>344</v>
      </c>
      <c r="B1955" s="13"/>
      <c r="C1955" s="18">
        <v>5619963620</v>
      </c>
      <c r="D1955" s="19">
        <v>5982280589</v>
      </c>
      <c r="E1955" s="20">
        <v>11602244209</v>
      </c>
      <c r="F1955" t="e">
        <f>INDEX([1]Quadro!$B:$B,MATCH(B1955,[1]Quadro!$A:$A,0),0)</f>
        <v>#N/A</v>
      </c>
    </row>
    <row r="1956" spans="1:6" x14ac:dyDescent="0.2">
      <c r="A1956" s="12" t="s">
        <v>26</v>
      </c>
      <c r="B1956" s="12" t="s">
        <v>28</v>
      </c>
      <c r="C1956" s="18">
        <v>5049071</v>
      </c>
      <c r="D1956" s="19">
        <v>0</v>
      </c>
      <c r="E1956" s="20">
        <v>5049071</v>
      </c>
      <c r="F1956" t="str">
        <f>INDEX([1]Quadro!$B:$B,MATCH(B1956,[1]Quadro!$A:$A,0),0)</f>
        <v>Médio Tejo</v>
      </c>
    </row>
    <row r="1957" spans="1:6" x14ac:dyDescent="0.2">
      <c r="A1957" s="31"/>
      <c r="B1957" s="21" t="s">
        <v>29</v>
      </c>
      <c r="C1957" s="22">
        <v>49747</v>
      </c>
      <c r="D1957" s="23">
        <v>0</v>
      </c>
      <c r="E1957" s="24">
        <v>49747</v>
      </c>
      <c r="F1957" t="str">
        <f>INDEX([1]Quadro!$B:$B,MATCH(B1957,[1]Quadro!$A:$A,0),0)</f>
        <v>Região de Aveiro</v>
      </c>
    </row>
    <row r="1958" spans="1:6" x14ac:dyDescent="0.2">
      <c r="A1958" s="31"/>
      <c r="B1958" s="21" t="s">
        <v>33</v>
      </c>
      <c r="C1958" s="22">
        <v>0</v>
      </c>
      <c r="D1958" s="23">
        <v>11752</v>
      </c>
      <c r="E1958" s="24">
        <v>11752</v>
      </c>
      <c r="F1958" t="str">
        <f>INDEX([1]Quadro!$B:$B,MATCH(B1958,[1]Quadro!$A:$A,0),0)</f>
        <v>Algarve</v>
      </c>
    </row>
    <row r="1959" spans="1:6" x14ac:dyDescent="0.2">
      <c r="A1959" s="31"/>
      <c r="B1959" s="21" t="s">
        <v>34</v>
      </c>
      <c r="C1959" s="22">
        <v>0</v>
      </c>
      <c r="D1959" s="23">
        <v>34067</v>
      </c>
      <c r="E1959" s="24">
        <v>34067</v>
      </c>
      <c r="F1959" t="str">
        <f>INDEX([1]Quadro!$B:$B,MATCH(B1959,[1]Quadro!$A:$A,0),0)</f>
        <v>Alentejo Litoral</v>
      </c>
    </row>
    <row r="1960" spans="1:6" x14ac:dyDescent="0.2">
      <c r="A1960" s="31"/>
      <c r="B1960" s="21" t="s">
        <v>35</v>
      </c>
      <c r="C1960" s="22">
        <v>0</v>
      </c>
      <c r="D1960" s="23">
        <v>720</v>
      </c>
      <c r="E1960" s="24">
        <v>720</v>
      </c>
      <c r="F1960" t="str">
        <f>INDEX([1]Quadro!$B:$B,MATCH(B1960,[1]Quadro!$A:$A,0),0)</f>
        <v>Médio Tejo</v>
      </c>
    </row>
    <row r="1961" spans="1:6" x14ac:dyDescent="0.2">
      <c r="A1961" s="31"/>
      <c r="B1961" s="21" t="s">
        <v>36</v>
      </c>
      <c r="C1961" s="22">
        <v>0</v>
      </c>
      <c r="D1961" s="23">
        <v>12639</v>
      </c>
      <c r="E1961" s="24">
        <v>12639</v>
      </c>
      <c r="F1961" t="str">
        <f>INDEX([1]Quadro!$B:$B,MATCH(B1961,[1]Quadro!$A:$A,0),0)</f>
        <v>Oeste</v>
      </c>
    </row>
    <row r="1962" spans="1:6" x14ac:dyDescent="0.2">
      <c r="A1962" s="31"/>
      <c r="B1962" s="21" t="s">
        <v>44</v>
      </c>
      <c r="C1962" s="22">
        <v>8834424</v>
      </c>
      <c r="D1962" s="23">
        <v>54005</v>
      </c>
      <c r="E1962" s="24">
        <v>8888429</v>
      </c>
      <c r="F1962" t="str">
        <f>INDEX([1]Quadro!$B:$B,MATCH(B1962,[1]Quadro!$A:$A,0),0)</f>
        <v>Área Metropolitana de Lisboa</v>
      </c>
    </row>
    <row r="1963" spans="1:6" x14ac:dyDescent="0.2">
      <c r="A1963" s="31"/>
      <c r="B1963" s="21" t="s">
        <v>52</v>
      </c>
      <c r="C1963" s="22">
        <v>36054592</v>
      </c>
      <c r="D1963" s="23">
        <v>0</v>
      </c>
      <c r="E1963" s="24">
        <v>36054592</v>
      </c>
      <c r="F1963" t="str">
        <f>INDEX([1]Quadro!$B:$B,MATCH(B1963,[1]Quadro!$A:$A,0),0)</f>
        <v>Área Metropolitana de Lisboa</v>
      </c>
    </row>
    <row r="1964" spans="1:6" x14ac:dyDescent="0.2">
      <c r="A1964" s="31"/>
      <c r="B1964" s="21" t="s">
        <v>65</v>
      </c>
      <c r="C1964" s="22">
        <v>0</v>
      </c>
      <c r="D1964" s="23">
        <v>39115</v>
      </c>
      <c r="E1964" s="24">
        <v>39115</v>
      </c>
      <c r="F1964" t="str">
        <f>INDEX([1]Quadro!$B:$B,MATCH(B1964,[1]Quadro!$A:$A,0),0)</f>
        <v>Região de Aveiro</v>
      </c>
    </row>
    <row r="1965" spans="1:6" x14ac:dyDescent="0.2">
      <c r="A1965" s="31"/>
      <c r="B1965" s="21" t="s">
        <v>67</v>
      </c>
      <c r="C1965" s="22">
        <v>0</v>
      </c>
      <c r="D1965" s="23">
        <v>2702</v>
      </c>
      <c r="E1965" s="24">
        <v>2702</v>
      </c>
      <c r="F1965" t="str">
        <f>INDEX([1]Quadro!$B:$B,MATCH(B1965,[1]Quadro!$A:$A,0),0)</f>
        <v>Lezíria do Tejo</v>
      </c>
    </row>
    <row r="1966" spans="1:6" x14ac:dyDescent="0.2">
      <c r="A1966" s="31"/>
      <c r="B1966" s="21" t="s">
        <v>71</v>
      </c>
      <c r="C1966" s="22">
        <v>980320</v>
      </c>
      <c r="D1966" s="23">
        <v>17038</v>
      </c>
      <c r="E1966" s="24">
        <v>997358</v>
      </c>
      <c r="F1966" t="str">
        <f>INDEX([1]Quadro!$B:$B,MATCH(B1966,[1]Quadro!$A:$A,0),0)</f>
        <v>Área Metropolitana de Lisboa</v>
      </c>
    </row>
    <row r="1967" spans="1:6" x14ac:dyDescent="0.2">
      <c r="A1967" s="31"/>
      <c r="B1967" s="21" t="s">
        <v>93</v>
      </c>
      <c r="C1967" s="22">
        <v>6898983</v>
      </c>
      <c r="D1967" s="23">
        <v>6466</v>
      </c>
      <c r="E1967" s="24">
        <v>6905449</v>
      </c>
      <c r="F1967" t="str">
        <f>INDEX([1]Quadro!$B:$B,MATCH(B1967,[1]Quadro!$A:$A,0),0)</f>
        <v>Área Metropolitana de Lisboa</v>
      </c>
    </row>
    <row r="1968" spans="1:6" x14ac:dyDescent="0.2">
      <c r="A1968" s="31"/>
      <c r="B1968" s="21" t="s">
        <v>95</v>
      </c>
      <c r="C1968" s="22">
        <v>0</v>
      </c>
      <c r="D1968" s="23">
        <v>2683</v>
      </c>
      <c r="E1968" s="24">
        <v>2683</v>
      </c>
      <c r="F1968" t="str">
        <f>INDEX([1]Quadro!$B:$B,MATCH(B1968,[1]Quadro!$A:$A,0),0)</f>
        <v>Beira Baixa</v>
      </c>
    </row>
    <row r="1969" spans="1:6" x14ac:dyDescent="0.2">
      <c r="A1969" s="31"/>
      <c r="B1969" s="21" t="s">
        <v>106</v>
      </c>
      <c r="C1969" s="22">
        <v>300873</v>
      </c>
      <c r="D1969" s="23">
        <v>32977</v>
      </c>
      <c r="E1969" s="24">
        <v>333850</v>
      </c>
      <c r="F1969" t="str">
        <f>INDEX([1]Quadro!$B:$B,MATCH(B1969,[1]Quadro!$A:$A,0),0)</f>
        <v>Região de Coimbra</v>
      </c>
    </row>
    <row r="1970" spans="1:6" x14ac:dyDescent="0.2">
      <c r="A1970" s="31"/>
      <c r="B1970" s="21" t="s">
        <v>111</v>
      </c>
      <c r="C1970" s="22">
        <v>0</v>
      </c>
      <c r="D1970" s="23">
        <v>28025</v>
      </c>
      <c r="E1970" s="24">
        <v>28025</v>
      </c>
      <c r="F1970" t="str">
        <f>INDEX([1]Quadro!$B:$B,MATCH(B1970,[1]Quadro!$A:$A,0),0)</f>
        <v>Beiras e Serra da Estrela</v>
      </c>
    </row>
    <row r="1971" spans="1:6" x14ac:dyDescent="0.2">
      <c r="A1971" s="31"/>
      <c r="B1971" s="21" t="s">
        <v>115</v>
      </c>
      <c r="C1971" s="22">
        <v>30276703</v>
      </c>
      <c r="D1971" s="23">
        <v>3</v>
      </c>
      <c r="E1971" s="24">
        <v>30276706</v>
      </c>
      <c r="F1971" t="str">
        <f>INDEX([1]Quadro!$B:$B,MATCH(B1971,[1]Quadro!$A:$A,0),0)</f>
        <v>Médio Tejo</v>
      </c>
    </row>
    <row r="1972" spans="1:6" x14ac:dyDescent="0.2">
      <c r="A1972" s="31"/>
      <c r="B1972" s="21" t="s">
        <v>116</v>
      </c>
      <c r="C1972" s="22">
        <v>0</v>
      </c>
      <c r="D1972" s="23">
        <v>9950</v>
      </c>
      <c r="E1972" s="24">
        <v>9950</v>
      </c>
      <c r="F1972" t="str">
        <f>INDEX([1]Quadro!$B:$B,MATCH(B1972,[1]Quadro!$A:$A,0),0)</f>
        <v>Área Metropolitana do Porto</v>
      </c>
    </row>
    <row r="1973" spans="1:6" x14ac:dyDescent="0.2">
      <c r="A1973" s="31"/>
      <c r="B1973" s="21" t="s">
        <v>118</v>
      </c>
      <c r="C1973" s="22">
        <v>29860733</v>
      </c>
      <c r="D1973" s="23">
        <v>0</v>
      </c>
      <c r="E1973" s="24">
        <v>29860733</v>
      </c>
      <c r="F1973" t="str">
        <f>INDEX([1]Quadro!$B:$B,MATCH(B1973,[1]Quadro!$A:$A,0),0)</f>
        <v>Região de Aveiro</v>
      </c>
    </row>
    <row r="1974" spans="1:6" x14ac:dyDescent="0.2">
      <c r="A1974" s="31"/>
      <c r="B1974" s="21" t="s">
        <v>120</v>
      </c>
      <c r="C1974" s="22">
        <v>0</v>
      </c>
      <c r="D1974" s="23">
        <v>22910</v>
      </c>
      <c r="E1974" s="24">
        <v>22910</v>
      </c>
      <c r="F1974" t="str">
        <f>INDEX([1]Quadro!$B:$B,MATCH(B1974,[1]Quadro!$A:$A,0),0)</f>
        <v>Alentejo Central</v>
      </c>
    </row>
    <row r="1975" spans="1:6" x14ac:dyDescent="0.2">
      <c r="A1975" s="31"/>
      <c r="B1975" s="21" t="s">
        <v>122</v>
      </c>
      <c r="C1975" s="22">
        <v>0</v>
      </c>
      <c r="D1975" s="23">
        <v>6820</v>
      </c>
      <c r="E1975" s="24">
        <v>6820</v>
      </c>
      <c r="F1975" t="str">
        <f>INDEX([1]Quadro!$B:$B,MATCH(B1975,[1]Quadro!$A:$A,0),0)</f>
        <v>Algarve</v>
      </c>
    </row>
    <row r="1976" spans="1:6" x14ac:dyDescent="0.2">
      <c r="A1976" s="31"/>
      <c r="B1976" s="21" t="s">
        <v>127</v>
      </c>
      <c r="C1976" s="22">
        <v>198722</v>
      </c>
      <c r="D1976" s="23">
        <v>0</v>
      </c>
      <c r="E1976" s="24">
        <v>198722</v>
      </c>
      <c r="F1976" t="str">
        <f>INDEX([1]Quadro!$B:$B,MATCH(B1976,[1]Quadro!$A:$A,0),0)</f>
        <v>Região de Coimbra</v>
      </c>
    </row>
    <row r="1977" spans="1:6" x14ac:dyDescent="0.2">
      <c r="A1977" s="31"/>
      <c r="B1977" s="21" t="s">
        <v>134</v>
      </c>
      <c r="C1977" s="22">
        <v>0</v>
      </c>
      <c r="D1977" s="23">
        <v>6047</v>
      </c>
      <c r="E1977" s="24">
        <v>6047</v>
      </c>
      <c r="F1977" t="str">
        <f>INDEX([1]Quadro!$B:$B,MATCH(B1977,[1]Quadro!$A:$A,0),0)</f>
        <v>Beiras e Serra da Estrela</v>
      </c>
    </row>
    <row r="1978" spans="1:6" x14ac:dyDescent="0.2">
      <c r="A1978" s="31"/>
      <c r="B1978" s="21" t="s">
        <v>138</v>
      </c>
      <c r="C1978" s="22">
        <v>0</v>
      </c>
      <c r="D1978" s="23">
        <v>17223</v>
      </c>
      <c r="E1978" s="24">
        <v>17223</v>
      </c>
      <c r="F1978" t="str">
        <f>INDEX([1]Quadro!$B:$B,MATCH(B1978,[1]Quadro!$A:$A,0),0)</f>
        <v>Área Metropolitana do Porto</v>
      </c>
    </row>
    <row r="1979" spans="1:6" x14ac:dyDescent="0.2">
      <c r="A1979" s="31"/>
      <c r="B1979" s="21" t="s">
        <v>141</v>
      </c>
      <c r="C1979" s="22">
        <v>4145288</v>
      </c>
      <c r="D1979" s="23">
        <v>0</v>
      </c>
      <c r="E1979" s="24">
        <v>4145288</v>
      </c>
      <c r="F1979" t="str">
        <f>INDEX([1]Quadro!$B:$B,MATCH(B1979,[1]Quadro!$A:$A,0),0)</f>
        <v>Beiras e Serra da Estrela</v>
      </c>
    </row>
    <row r="1980" spans="1:6" x14ac:dyDescent="0.2">
      <c r="A1980" s="31"/>
      <c r="B1980" s="21" t="s">
        <v>148</v>
      </c>
      <c r="C1980" s="22">
        <v>0</v>
      </c>
      <c r="D1980" s="23">
        <v>18886</v>
      </c>
      <c r="E1980" s="24">
        <v>18886</v>
      </c>
      <c r="F1980" t="str">
        <f>INDEX([1]Quadro!$B:$B,MATCH(B1980,[1]Quadro!$A:$A,0),0)</f>
        <v>Algarve</v>
      </c>
    </row>
    <row r="1981" spans="1:6" x14ac:dyDescent="0.2">
      <c r="A1981" s="31"/>
      <c r="B1981" s="21" t="s">
        <v>153</v>
      </c>
      <c r="C1981" s="22">
        <v>151493024</v>
      </c>
      <c r="D1981" s="23">
        <v>198734</v>
      </c>
      <c r="E1981" s="24">
        <v>151691758</v>
      </c>
      <c r="F1981" t="str">
        <f>INDEX([1]Quadro!$B:$B,MATCH(B1981,[1]Quadro!$A:$A,0),0)</f>
        <v>Área Metropolitana de Lisboa</v>
      </c>
    </row>
    <row r="1982" spans="1:6" x14ac:dyDescent="0.2">
      <c r="A1982" s="31"/>
      <c r="B1982" s="21" t="s">
        <v>155</v>
      </c>
      <c r="C1982" s="22">
        <v>0</v>
      </c>
      <c r="D1982" s="23">
        <v>40327</v>
      </c>
      <c r="E1982" s="24">
        <v>40327</v>
      </c>
      <c r="F1982" t="str">
        <f>INDEX([1]Quadro!$B:$B,MATCH(B1982,[1]Quadro!$A:$A,0),0)</f>
        <v>Área Metropolitana de Lisboa</v>
      </c>
    </row>
    <row r="1983" spans="1:6" x14ac:dyDescent="0.2">
      <c r="A1983" s="31"/>
      <c r="B1983" s="21" t="s">
        <v>158</v>
      </c>
      <c r="C1983" s="22">
        <v>0</v>
      </c>
      <c r="D1983" s="23">
        <v>13339</v>
      </c>
      <c r="E1983" s="24">
        <v>13339</v>
      </c>
      <c r="F1983" t="str">
        <f>INDEX([1]Quadro!$B:$B,MATCH(B1983,[1]Quadro!$A:$A,0),0)</f>
        <v>Tâmega e Sousa</v>
      </c>
    </row>
    <row r="1984" spans="1:6" x14ac:dyDescent="0.2">
      <c r="A1984" s="31"/>
      <c r="B1984" s="21" t="s">
        <v>163</v>
      </c>
      <c r="C1984" s="22">
        <v>0</v>
      </c>
      <c r="D1984" s="23">
        <v>59762</v>
      </c>
      <c r="E1984" s="24">
        <v>59762</v>
      </c>
      <c r="F1984" t="str">
        <f>INDEX([1]Quadro!$B:$B,MATCH(B1984,[1]Quadro!$A:$A,0),0)</f>
        <v>Área Metropolitana de Lisboa</v>
      </c>
    </row>
    <row r="1985" spans="1:6" x14ac:dyDescent="0.2">
      <c r="A1985" s="31"/>
      <c r="B1985" s="21" t="s">
        <v>164</v>
      </c>
      <c r="C1985" s="22">
        <v>27610444</v>
      </c>
      <c r="D1985" s="23">
        <v>3</v>
      </c>
      <c r="E1985" s="24">
        <v>27610447</v>
      </c>
      <c r="F1985" t="str">
        <f>INDEX([1]Quadro!$B:$B,MATCH(B1985,[1]Quadro!$A:$A,0),0)</f>
        <v>Área Metropolitana do Porto</v>
      </c>
    </row>
    <row r="1986" spans="1:6" x14ac:dyDescent="0.2">
      <c r="A1986" s="31"/>
      <c r="B1986" s="21" t="s">
        <v>165</v>
      </c>
      <c r="C1986" s="22">
        <v>4859166</v>
      </c>
      <c r="D1986" s="23">
        <v>0</v>
      </c>
      <c r="E1986" s="24">
        <v>4859166</v>
      </c>
      <c r="F1986" t="str">
        <f>INDEX([1]Quadro!$B:$B,MATCH(B1986,[1]Quadro!$A:$A,0),0)</f>
        <v>Viseu Dão Lafões</v>
      </c>
    </row>
    <row r="1987" spans="1:6" x14ac:dyDescent="0.2">
      <c r="A1987" s="31"/>
      <c r="B1987" s="21" t="s">
        <v>167</v>
      </c>
      <c r="C1987" s="22">
        <v>0</v>
      </c>
      <c r="D1987" s="23">
        <v>8243</v>
      </c>
      <c r="E1987" s="24">
        <v>8243</v>
      </c>
      <c r="F1987" t="str">
        <f>INDEX([1]Quadro!$B:$B,MATCH(B1987,[1]Quadro!$A:$A,0),0)</f>
        <v>Tâmega e Sousa</v>
      </c>
    </row>
    <row r="1988" spans="1:6" x14ac:dyDescent="0.2">
      <c r="A1988" s="31"/>
      <c r="B1988" s="21" t="s">
        <v>170</v>
      </c>
      <c r="C1988" s="22">
        <v>0</v>
      </c>
      <c r="D1988" s="23">
        <v>22931</v>
      </c>
      <c r="E1988" s="24">
        <v>22931</v>
      </c>
      <c r="F1988" t="str">
        <f>INDEX([1]Quadro!$B:$B,MATCH(B1988,[1]Quadro!$A:$A,0),0)</f>
        <v>Área Metropolitana do Porto</v>
      </c>
    </row>
    <row r="1989" spans="1:6" x14ac:dyDescent="0.2">
      <c r="A1989" s="31"/>
      <c r="B1989" s="21" t="s">
        <v>179</v>
      </c>
      <c r="C1989" s="22">
        <v>0</v>
      </c>
      <c r="D1989" s="23">
        <v>6676</v>
      </c>
      <c r="E1989" s="24">
        <v>6676</v>
      </c>
      <c r="F1989" t="str">
        <f>INDEX([1]Quadro!$B:$B,MATCH(B1989,[1]Quadro!$A:$A,0),0)</f>
        <v>Terras de Trás-os-Montes</v>
      </c>
    </row>
    <row r="1990" spans="1:6" x14ac:dyDescent="0.2">
      <c r="A1990" s="31"/>
      <c r="B1990" s="21" t="s">
        <v>190</v>
      </c>
      <c r="C1990" s="22">
        <v>10733483</v>
      </c>
      <c r="D1990" s="23">
        <v>0</v>
      </c>
      <c r="E1990" s="24">
        <v>10733483</v>
      </c>
      <c r="F1990" t="str">
        <f>INDEX([1]Quadro!$B:$B,MATCH(B1990,[1]Quadro!$A:$A,0),0)</f>
        <v>Área Metropolitana de Lisboa</v>
      </c>
    </row>
    <row r="1991" spans="1:6" x14ac:dyDescent="0.2">
      <c r="A1991" s="31"/>
      <c r="B1991" s="21" t="s">
        <v>192</v>
      </c>
      <c r="C1991" s="22">
        <v>3889090</v>
      </c>
      <c r="D1991" s="23">
        <v>0</v>
      </c>
      <c r="E1991" s="24">
        <v>3889090</v>
      </c>
      <c r="F1991" t="str">
        <f>INDEX([1]Quadro!$B:$B,MATCH(B1991,[1]Quadro!$A:$A,0),0)</f>
        <v>Região de Coimbra</v>
      </c>
    </row>
    <row r="1992" spans="1:6" x14ac:dyDescent="0.2">
      <c r="A1992" s="31"/>
      <c r="B1992" s="21" t="s">
        <v>201</v>
      </c>
      <c r="C1992" s="22">
        <v>0</v>
      </c>
      <c r="D1992" s="23">
        <v>12724</v>
      </c>
      <c r="E1992" s="24">
        <v>12724</v>
      </c>
      <c r="F1992" t="str">
        <f>INDEX([1]Quadro!$B:$B,MATCH(B1992,[1]Quadro!$A:$A,0),0)</f>
        <v>Oeste</v>
      </c>
    </row>
    <row r="1993" spans="1:6" x14ac:dyDescent="0.2">
      <c r="A1993" s="31"/>
      <c r="B1993" s="21" t="s">
        <v>203</v>
      </c>
      <c r="C1993" s="22">
        <v>0</v>
      </c>
      <c r="D1993" s="23">
        <v>36733</v>
      </c>
      <c r="E1993" s="24">
        <v>36733</v>
      </c>
      <c r="F1993" t="str">
        <f>INDEX([1]Quadro!$B:$B,MATCH(B1993,[1]Quadro!$A:$A,0),0)</f>
        <v>Área Metropolitana de Lisboa</v>
      </c>
    </row>
    <row r="1994" spans="1:6" x14ac:dyDescent="0.2">
      <c r="A1994" s="31"/>
      <c r="B1994" s="21" t="s">
        <v>204</v>
      </c>
      <c r="C1994" s="22">
        <v>5883922</v>
      </c>
      <c r="D1994" s="23">
        <v>16376</v>
      </c>
      <c r="E1994" s="24">
        <v>5900298</v>
      </c>
      <c r="F1994" t="str">
        <f>INDEX([1]Quadro!$B:$B,MATCH(B1994,[1]Quadro!$A:$A,0),0)</f>
        <v>Área Metropolitana de Lisboa</v>
      </c>
    </row>
    <row r="1995" spans="1:6" x14ac:dyDescent="0.2">
      <c r="A1995" s="31"/>
      <c r="B1995" s="21" t="s">
        <v>213</v>
      </c>
      <c r="C1995" s="22">
        <v>0</v>
      </c>
      <c r="D1995" s="23">
        <v>3992</v>
      </c>
      <c r="E1995" s="24">
        <v>3992</v>
      </c>
      <c r="F1995" t="str">
        <f>INDEX([1]Quadro!$B:$B,MATCH(B1995,[1]Quadro!$A:$A,0),0)</f>
        <v>Tâmega e Sousa</v>
      </c>
    </row>
    <row r="1996" spans="1:6" x14ac:dyDescent="0.2">
      <c r="A1996" s="31"/>
      <c r="B1996" s="21" t="s">
        <v>214</v>
      </c>
      <c r="C1996" s="22">
        <v>0</v>
      </c>
      <c r="D1996" s="23">
        <v>8981</v>
      </c>
      <c r="E1996" s="24">
        <v>8981</v>
      </c>
      <c r="F1996" t="str">
        <f>INDEX([1]Quadro!$B:$B,MATCH(B1996,[1]Quadro!$A:$A,0),0)</f>
        <v>Área Metropolitana de Lisboa</v>
      </c>
    </row>
    <row r="1997" spans="1:6" x14ac:dyDescent="0.2">
      <c r="A1997" s="31"/>
      <c r="B1997" s="21" t="s">
        <v>220</v>
      </c>
      <c r="C1997" s="22">
        <v>0</v>
      </c>
      <c r="D1997" s="23">
        <v>49499</v>
      </c>
      <c r="E1997" s="24">
        <v>49499</v>
      </c>
      <c r="F1997" t="str">
        <f>INDEX([1]Quadro!$B:$B,MATCH(B1997,[1]Quadro!$A:$A,0),0)</f>
        <v>Tâmega e Sousa</v>
      </c>
    </row>
    <row r="1998" spans="1:6" x14ac:dyDescent="0.2">
      <c r="A1998" s="31"/>
      <c r="B1998" s="21" t="s">
        <v>226</v>
      </c>
      <c r="C1998" s="22">
        <v>19299</v>
      </c>
      <c r="D1998" s="23">
        <v>0</v>
      </c>
      <c r="E1998" s="24">
        <v>19299</v>
      </c>
      <c r="F1998" t="str">
        <f>INDEX([1]Quadro!$B:$B,MATCH(B1998,[1]Quadro!$A:$A,0),0)</f>
        <v>Douro</v>
      </c>
    </row>
    <row r="1999" spans="1:6" x14ac:dyDescent="0.2">
      <c r="A1999" s="31"/>
      <c r="B1999" s="21" t="s">
        <v>228</v>
      </c>
      <c r="C1999" s="22">
        <v>12361342</v>
      </c>
      <c r="D1999" s="23">
        <v>0</v>
      </c>
      <c r="E1999" s="24">
        <v>12361342</v>
      </c>
      <c r="F1999" t="str">
        <f>INDEX([1]Quadro!$B:$B,MATCH(B1999,[1]Quadro!$A:$A,0),0)</f>
        <v>Região de Leiria</v>
      </c>
    </row>
    <row r="2000" spans="1:6" x14ac:dyDescent="0.2">
      <c r="A2000" s="31"/>
      <c r="B2000" s="21" t="s">
        <v>237</v>
      </c>
      <c r="C2000" s="22">
        <v>1399018</v>
      </c>
      <c r="D2000" s="23">
        <v>0</v>
      </c>
      <c r="E2000" s="24">
        <v>1399018</v>
      </c>
      <c r="F2000" t="str">
        <f>INDEX([1]Quadro!$B:$B,MATCH(B2000,[1]Quadro!$A:$A,0),0)</f>
        <v>Área Metropolitana do Porto</v>
      </c>
    </row>
    <row r="2001" spans="1:6" x14ac:dyDescent="0.2">
      <c r="A2001" s="31"/>
      <c r="B2001" s="21" t="s">
        <v>238</v>
      </c>
      <c r="C2001" s="22">
        <v>0</v>
      </c>
      <c r="D2001" s="23">
        <v>16290</v>
      </c>
      <c r="E2001" s="24">
        <v>16290</v>
      </c>
      <c r="F2001" t="str">
        <f>INDEX([1]Quadro!$B:$B,MATCH(B2001,[1]Quadro!$A:$A,0),0)</f>
        <v>Região de Leiria</v>
      </c>
    </row>
    <row r="2002" spans="1:6" x14ac:dyDescent="0.2">
      <c r="A2002" s="31"/>
      <c r="B2002" s="21" t="s">
        <v>246</v>
      </c>
      <c r="C2002" s="22">
        <v>0</v>
      </c>
      <c r="D2002" s="23">
        <v>7623</v>
      </c>
      <c r="E2002" s="24">
        <v>7623</v>
      </c>
      <c r="F2002" t="str">
        <f>INDEX([1]Quadro!$B:$B,MATCH(B2002,[1]Quadro!$A:$A,0),0)</f>
        <v>Alentejo Central</v>
      </c>
    </row>
    <row r="2003" spans="1:6" x14ac:dyDescent="0.2">
      <c r="A2003" s="31"/>
      <c r="B2003" s="21" t="s">
        <v>261</v>
      </c>
      <c r="C2003" s="22">
        <v>0</v>
      </c>
      <c r="D2003" s="23">
        <v>19058</v>
      </c>
      <c r="E2003" s="24">
        <v>19058</v>
      </c>
      <c r="F2003" t="str">
        <f>INDEX([1]Quadro!$B:$B,MATCH(B2003,[1]Quadro!$A:$A,0),0)</f>
        <v>Lezíria do Tejo</v>
      </c>
    </row>
    <row r="2004" spans="1:6" x14ac:dyDescent="0.2">
      <c r="A2004" s="31"/>
      <c r="B2004" s="21" t="s">
        <v>262</v>
      </c>
      <c r="C2004" s="22">
        <v>15205476</v>
      </c>
      <c r="D2004" s="23">
        <v>0</v>
      </c>
      <c r="E2004" s="24">
        <v>15205476</v>
      </c>
      <c r="F2004" t="str">
        <f>INDEX([1]Quadro!$B:$B,MATCH(B2004,[1]Quadro!$A:$A,0),0)</f>
        <v>Alentejo Litoral</v>
      </c>
    </row>
    <row r="2005" spans="1:6" x14ac:dyDescent="0.2">
      <c r="A2005" s="31"/>
      <c r="B2005" s="21" t="s">
        <v>265</v>
      </c>
      <c r="C2005" s="22">
        <v>0</v>
      </c>
      <c r="D2005" s="23">
        <v>7531</v>
      </c>
      <c r="E2005" s="24">
        <v>7531</v>
      </c>
      <c r="F2005" t="str">
        <f>INDEX([1]Quadro!$B:$B,MATCH(B2005,[1]Quadro!$A:$A,0),0)</f>
        <v>Área Metropolitana do Porto</v>
      </c>
    </row>
    <row r="2006" spans="1:6" x14ac:dyDescent="0.2">
      <c r="A2006" s="31"/>
      <c r="B2006" s="21" t="s">
        <v>278</v>
      </c>
      <c r="C2006" s="22">
        <v>0</v>
      </c>
      <c r="D2006" s="23">
        <v>9865</v>
      </c>
      <c r="E2006" s="24">
        <v>9865</v>
      </c>
      <c r="F2006" t="str">
        <f>INDEX([1]Quadro!$B:$B,MATCH(B2006,[1]Quadro!$A:$A,0),0)</f>
        <v>Área Metropolitana de Lisboa</v>
      </c>
    </row>
    <row r="2007" spans="1:6" x14ac:dyDescent="0.2">
      <c r="A2007" s="31"/>
      <c r="B2007" s="21" t="s">
        <v>281</v>
      </c>
      <c r="C2007" s="22">
        <v>435006</v>
      </c>
      <c r="D2007" s="23">
        <v>0</v>
      </c>
      <c r="E2007" s="24">
        <v>435006</v>
      </c>
      <c r="F2007" t="str">
        <f>INDEX([1]Quadro!$B:$B,MATCH(B2007,[1]Quadro!$A:$A,0),0)</f>
        <v>Alentejo Litoral</v>
      </c>
    </row>
    <row r="2008" spans="1:6" x14ac:dyDescent="0.2">
      <c r="A2008" s="31"/>
      <c r="B2008" s="21" t="s">
        <v>282</v>
      </c>
      <c r="C2008" s="22">
        <v>136556</v>
      </c>
      <c r="D2008" s="23">
        <v>157487</v>
      </c>
      <c r="E2008" s="24">
        <v>294043</v>
      </c>
      <c r="F2008" t="str">
        <f>INDEX([1]Quadro!$B:$B,MATCH(B2008,[1]Quadro!$A:$A,0),0)</f>
        <v>Área Metropolitana de Lisboa</v>
      </c>
    </row>
    <row r="2009" spans="1:6" x14ac:dyDescent="0.2">
      <c r="A2009" s="31"/>
      <c r="B2009" s="21" t="s">
        <v>284</v>
      </c>
      <c r="C2009" s="22">
        <v>24784359</v>
      </c>
      <c r="D2009" s="23">
        <v>0</v>
      </c>
      <c r="E2009" s="24">
        <v>24784359</v>
      </c>
      <c r="F2009" t="str">
        <f>INDEX([1]Quadro!$B:$B,MATCH(B2009,[1]Quadro!$A:$A,0),0)</f>
        <v>Região de Coimbra</v>
      </c>
    </row>
    <row r="2010" spans="1:6" x14ac:dyDescent="0.2">
      <c r="A2010" s="31"/>
      <c r="B2010" s="21" t="s">
        <v>291</v>
      </c>
      <c r="C2010" s="22">
        <v>0</v>
      </c>
      <c r="D2010" s="23">
        <v>17153</v>
      </c>
      <c r="E2010" s="24">
        <v>17153</v>
      </c>
      <c r="F2010" t="str">
        <f>INDEX([1]Quadro!$B:$B,MATCH(B2010,[1]Quadro!$A:$A,0),0)</f>
        <v>Médio Tejo</v>
      </c>
    </row>
    <row r="2011" spans="1:6" x14ac:dyDescent="0.2">
      <c r="A2011" s="31"/>
      <c r="B2011" s="21" t="s">
        <v>297</v>
      </c>
      <c r="C2011" s="22">
        <v>0</v>
      </c>
      <c r="D2011" s="23">
        <v>13327</v>
      </c>
      <c r="E2011" s="24">
        <v>13327</v>
      </c>
      <c r="F2011" t="str">
        <f>INDEX([1]Quadro!$B:$B,MATCH(B2011,[1]Quadro!$A:$A,0),0)</f>
        <v>Área Metropolitana do Porto</v>
      </c>
    </row>
    <row r="2012" spans="1:6" x14ac:dyDescent="0.2">
      <c r="A2012" s="31"/>
      <c r="B2012" s="21" t="s">
        <v>300</v>
      </c>
      <c r="C2012" s="22">
        <v>0</v>
      </c>
      <c r="D2012" s="23">
        <v>2898</v>
      </c>
      <c r="E2012" s="24">
        <v>2898</v>
      </c>
      <c r="F2012" t="str">
        <f>INDEX([1]Quadro!$B:$B,MATCH(B2012,[1]Quadro!$A:$A,0),0)</f>
        <v>Alto Minho</v>
      </c>
    </row>
    <row r="2013" spans="1:6" x14ac:dyDescent="0.2">
      <c r="A2013" s="31"/>
      <c r="B2013" s="21" t="s">
        <v>301</v>
      </c>
      <c r="C2013" s="22">
        <v>0</v>
      </c>
      <c r="D2013" s="23">
        <v>53386</v>
      </c>
      <c r="E2013" s="24">
        <v>53386</v>
      </c>
      <c r="F2013" t="str">
        <f>INDEX([1]Quadro!$B:$B,MATCH(B2013,[1]Quadro!$A:$A,0),0)</f>
        <v>Área Metropolitana do Porto</v>
      </c>
    </row>
    <row r="2014" spans="1:6" x14ac:dyDescent="0.2">
      <c r="A2014" s="31"/>
      <c r="B2014" s="21" t="s">
        <v>306</v>
      </c>
      <c r="C2014" s="22">
        <v>0</v>
      </c>
      <c r="D2014" s="23">
        <v>14666</v>
      </c>
      <c r="E2014" s="24">
        <v>14666</v>
      </c>
      <c r="F2014" t="str">
        <f>INDEX([1]Quadro!$B:$B,MATCH(B2014,[1]Quadro!$A:$A,0),0)</f>
        <v>Alto Minho</v>
      </c>
    </row>
    <row r="2015" spans="1:6" x14ac:dyDescent="0.2">
      <c r="A2015" s="31"/>
      <c r="B2015" s="21" t="s">
        <v>314</v>
      </c>
      <c r="C2015" s="22">
        <v>45948829</v>
      </c>
      <c r="D2015" s="23">
        <v>13797</v>
      </c>
      <c r="E2015" s="24">
        <v>45962626</v>
      </c>
      <c r="F2015" t="str">
        <f>INDEX([1]Quadro!$B:$B,MATCH(B2015,[1]Quadro!$A:$A,0),0)</f>
        <v>Área Metropolitana de Lisboa</v>
      </c>
    </row>
    <row r="2016" spans="1:6" x14ac:dyDescent="0.2">
      <c r="A2016" s="31"/>
      <c r="B2016" s="21" t="s">
        <v>318</v>
      </c>
      <c r="C2016" s="22">
        <v>0</v>
      </c>
      <c r="D2016" s="23">
        <v>816</v>
      </c>
      <c r="E2016" s="24">
        <v>816</v>
      </c>
      <c r="F2016" t="str">
        <f>INDEX([1]Quadro!$B:$B,MATCH(B2016,[1]Quadro!$A:$A,0),0)</f>
        <v>Ave</v>
      </c>
    </row>
    <row r="2017" spans="1:6" x14ac:dyDescent="0.2">
      <c r="A2017" s="31"/>
      <c r="B2017" s="21" t="s">
        <v>320</v>
      </c>
      <c r="C2017" s="22">
        <v>307752</v>
      </c>
      <c r="D2017" s="23">
        <v>58114</v>
      </c>
      <c r="E2017" s="24">
        <v>365866</v>
      </c>
      <c r="F2017" t="str">
        <f>INDEX([1]Quadro!$B:$B,MATCH(B2017,[1]Quadro!$A:$A,0),0)</f>
        <v>Área Metropolitana do Porto</v>
      </c>
    </row>
    <row r="2018" spans="1:6" x14ac:dyDescent="0.2">
      <c r="A2018" s="31"/>
      <c r="B2018" s="21" t="s">
        <v>321</v>
      </c>
      <c r="C2018" s="22">
        <v>0</v>
      </c>
      <c r="D2018" s="23">
        <v>4955</v>
      </c>
      <c r="E2018" s="24">
        <v>4955</v>
      </c>
      <c r="F2018" t="str">
        <f>INDEX([1]Quadro!$B:$B,MATCH(B2018,[1]Quadro!$A:$A,0),0)</f>
        <v>Médio Tejo</v>
      </c>
    </row>
    <row r="2019" spans="1:6" x14ac:dyDescent="0.2">
      <c r="A2019" s="31"/>
      <c r="B2019" s="21" t="s">
        <v>327</v>
      </c>
      <c r="C2019" s="22">
        <v>0</v>
      </c>
      <c r="D2019" s="23">
        <v>16338</v>
      </c>
      <c r="E2019" s="24">
        <v>16338</v>
      </c>
      <c r="F2019" t="str">
        <f>INDEX([1]Quadro!$B:$B,MATCH(B2019,[1]Quadro!$A:$A,0),0)</f>
        <v>Algarve</v>
      </c>
    </row>
    <row r="2020" spans="1:6" x14ac:dyDescent="0.2">
      <c r="A2020" s="12" t="s">
        <v>345</v>
      </c>
      <c r="B2020" s="13"/>
      <c r="C2020" s="18">
        <v>427716222</v>
      </c>
      <c r="D2020" s="19">
        <v>1215652</v>
      </c>
      <c r="E2020" s="20">
        <v>428931874</v>
      </c>
      <c r="F2020" t="e">
        <f>INDEX([1]Quadro!$B:$B,MATCH(B2020,[1]Quadro!$A:$A,0),0)</f>
        <v>#N/A</v>
      </c>
    </row>
    <row r="2021" spans="1:6" x14ac:dyDescent="0.2">
      <c r="A2021" s="25" t="s">
        <v>16</v>
      </c>
      <c r="B2021" s="32"/>
      <c r="C2021" s="26">
        <v>23558700327</v>
      </c>
      <c r="D2021" s="27">
        <v>22251803587</v>
      </c>
      <c r="E2021" s="28">
        <v>45810503914</v>
      </c>
      <c r="F2021" t="e">
        <f>INDEX([1]Quadro!$B:$B,MATCH(B2021,[1]Quadro!$A:$A,0),0)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/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2"/>
  <sheetViews>
    <sheetView workbookViewId="0">
      <selection activeCell="B14" sqref="B14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346</v>
      </c>
      <c r="B1" s="36" t="s">
        <v>347</v>
      </c>
      <c r="C1" s="36" t="s">
        <v>348</v>
      </c>
      <c r="D1" s="36" t="s">
        <v>349</v>
      </c>
      <c r="E1" s="36" t="s">
        <v>350</v>
      </c>
      <c r="F1" s="36" t="s">
        <v>351</v>
      </c>
      <c r="G1" s="36" t="s">
        <v>352</v>
      </c>
      <c r="H1" s="36" t="s">
        <v>353</v>
      </c>
      <c r="I1" s="36" t="s">
        <v>354</v>
      </c>
      <c r="J1" s="36" t="s">
        <v>355</v>
      </c>
      <c r="K1" s="36" t="s">
        <v>356</v>
      </c>
      <c r="L1" s="36" t="s">
        <v>357</v>
      </c>
      <c r="M1" s="36" t="s">
        <v>358</v>
      </c>
      <c r="N1" s="36" t="s">
        <v>359</v>
      </c>
      <c r="O1" s="36" t="s">
        <v>360</v>
      </c>
      <c r="P1" s="36" t="s">
        <v>361</v>
      </c>
      <c r="Q1" s="36" t="s">
        <v>362</v>
      </c>
      <c r="R1" s="36" t="s">
        <v>363</v>
      </c>
      <c r="S1" s="36" t="s">
        <v>364</v>
      </c>
      <c r="T1" s="36" t="s">
        <v>365</v>
      </c>
      <c r="U1" s="36" t="s">
        <v>366</v>
      </c>
      <c r="V1" s="36" t="s">
        <v>367</v>
      </c>
      <c r="W1" s="36" t="s">
        <v>368</v>
      </c>
      <c r="X1" s="36" t="s">
        <v>369</v>
      </c>
      <c r="Y1" s="36" t="s">
        <v>370</v>
      </c>
      <c r="Z1" s="36" t="s">
        <v>371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3</v>
      </c>
      <c r="B6" s="36"/>
      <c r="C6" s="36"/>
      <c r="D6" s="36"/>
      <c r="E6" s="36" t="s">
        <v>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27</v>
      </c>
      <c r="B8" s="36" t="s">
        <v>5</v>
      </c>
      <c r="C8" s="36"/>
      <c r="D8" s="36" t="s">
        <v>6</v>
      </c>
      <c r="E8" s="36" t="s">
        <v>5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7</v>
      </c>
      <c r="B9" s="36" t="s">
        <v>5</v>
      </c>
      <c r="C9" s="36"/>
      <c r="D9" s="36" t="s">
        <v>8</v>
      </c>
      <c r="E9" s="36" t="s">
        <v>5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9</v>
      </c>
      <c r="B10" s="36" t="s">
        <v>5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11</v>
      </c>
      <c r="B12" s="36"/>
      <c r="C12" s="36" t="s">
        <v>12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13</v>
      </c>
      <c r="B13" s="36" t="s">
        <v>10</v>
      </c>
      <c r="C13" s="36" t="s">
        <v>14</v>
      </c>
      <c r="D13" s="36" t="s">
        <v>15</v>
      </c>
      <c r="E13" s="36" t="s">
        <v>16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17</v>
      </c>
      <c r="B14" s="36" t="s">
        <v>28</v>
      </c>
      <c r="C14" s="36">
        <v>4397821</v>
      </c>
      <c r="D14" s="36">
        <v>1359148</v>
      </c>
      <c r="E14" s="36">
        <v>5756969</v>
      </c>
      <c r="F14" s="36" t="s">
        <v>372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17</v>
      </c>
      <c r="B15" s="36" t="s">
        <v>29</v>
      </c>
      <c r="C15" s="36">
        <v>8844258</v>
      </c>
      <c r="D15" s="36">
        <v>844692</v>
      </c>
      <c r="E15" s="36">
        <v>9688950</v>
      </c>
      <c r="F15" s="36" t="s">
        <v>373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17</v>
      </c>
      <c r="B16" s="36" t="s">
        <v>30</v>
      </c>
      <c r="C16" s="36">
        <v>0</v>
      </c>
      <c r="D16" s="36">
        <v>400184</v>
      </c>
      <c r="E16" s="36">
        <v>400184</v>
      </c>
      <c r="F16" s="36" t="s">
        <v>374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17</v>
      </c>
      <c r="B17" s="36" t="s">
        <v>31</v>
      </c>
      <c r="C17" s="36">
        <v>651818</v>
      </c>
      <c r="D17" s="36">
        <v>1599339</v>
      </c>
      <c r="E17" s="36">
        <v>2251157</v>
      </c>
      <c r="F17" s="36" t="s">
        <v>375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17</v>
      </c>
      <c r="B18" s="36" t="s">
        <v>32</v>
      </c>
      <c r="C18" s="36">
        <v>1123287</v>
      </c>
      <c r="D18" s="36">
        <v>488736</v>
      </c>
      <c r="E18" s="36">
        <v>1612023</v>
      </c>
      <c r="F18" s="36" t="s">
        <v>373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17</v>
      </c>
      <c r="B19" s="36" t="s">
        <v>33</v>
      </c>
      <c r="C19" s="36">
        <v>4603322</v>
      </c>
      <c r="D19" s="36">
        <v>2714298</v>
      </c>
      <c r="E19" s="36">
        <v>7317620</v>
      </c>
      <c r="F19" s="36" t="s">
        <v>376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17</v>
      </c>
      <c r="B20" s="36" t="s">
        <v>34</v>
      </c>
      <c r="C20" s="36">
        <v>6711451</v>
      </c>
      <c r="D20" s="36">
        <v>3025070</v>
      </c>
      <c r="E20" s="36">
        <v>9736521</v>
      </c>
      <c r="F20" s="36" t="s">
        <v>377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17</v>
      </c>
      <c r="B21" s="36" t="s">
        <v>35</v>
      </c>
      <c r="C21" s="36">
        <v>377817</v>
      </c>
      <c r="D21" s="36">
        <v>321891</v>
      </c>
      <c r="E21" s="36">
        <v>699708</v>
      </c>
      <c r="F21" s="36" t="s">
        <v>372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17</v>
      </c>
      <c r="B22" s="36" t="s">
        <v>36</v>
      </c>
      <c r="C22" s="36">
        <v>5656718</v>
      </c>
      <c r="D22" s="36">
        <v>6869933</v>
      </c>
      <c r="E22" s="36">
        <v>12526651</v>
      </c>
      <c r="F22" s="36" t="s">
        <v>378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17</v>
      </c>
      <c r="B23" s="36" t="s">
        <v>37</v>
      </c>
      <c r="C23" s="36">
        <v>3229321</v>
      </c>
      <c r="D23" s="36">
        <v>1773022</v>
      </c>
      <c r="E23" s="36">
        <v>5002343</v>
      </c>
      <c r="F23" s="36" t="s">
        <v>379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17</v>
      </c>
      <c r="B24" s="36" t="s">
        <v>38</v>
      </c>
      <c r="C24" s="36">
        <v>27771</v>
      </c>
      <c r="D24" s="36">
        <v>73280</v>
      </c>
      <c r="E24" s="36">
        <v>101051</v>
      </c>
      <c r="F24" s="36" t="s">
        <v>376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17</v>
      </c>
      <c r="B25" s="36" t="s">
        <v>39</v>
      </c>
      <c r="C25" s="36">
        <v>1710869</v>
      </c>
      <c r="D25" s="36">
        <v>908872</v>
      </c>
      <c r="E25" s="36">
        <v>2619741</v>
      </c>
      <c r="F25" s="36" t="s">
        <v>378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17</v>
      </c>
      <c r="B26" s="36" t="s">
        <v>40</v>
      </c>
      <c r="C26" s="36">
        <v>105921</v>
      </c>
      <c r="D26" s="36">
        <v>138721</v>
      </c>
      <c r="E26" s="36">
        <v>244642</v>
      </c>
      <c r="F26" s="36" t="s">
        <v>380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17</v>
      </c>
      <c r="B27" s="36" t="s">
        <v>41</v>
      </c>
      <c r="C27" s="36">
        <v>1042271</v>
      </c>
      <c r="D27" s="36">
        <v>219061</v>
      </c>
      <c r="E27" s="36">
        <v>1261332</v>
      </c>
      <c r="F27" s="36" t="s">
        <v>381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17</v>
      </c>
      <c r="B28" s="36" t="s">
        <v>42</v>
      </c>
      <c r="C28" s="36">
        <v>588476</v>
      </c>
      <c r="D28" s="36">
        <v>508341</v>
      </c>
      <c r="E28" s="36">
        <v>1096817</v>
      </c>
      <c r="F28" s="36" t="s">
        <v>376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17</v>
      </c>
      <c r="B29" s="36" t="s">
        <v>43</v>
      </c>
      <c r="C29" s="36">
        <v>3490541</v>
      </c>
      <c r="D29" s="36">
        <v>1641698</v>
      </c>
      <c r="E29" s="36">
        <v>5132239</v>
      </c>
      <c r="F29" s="36" t="s">
        <v>382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17</v>
      </c>
      <c r="B30" s="36" t="s">
        <v>44</v>
      </c>
      <c r="C30" s="36">
        <v>0</v>
      </c>
      <c r="D30" s="36">
        <v>1114874</v>
      </c>
      <c r="E30" s="36">
        <v>1114874</v>
      </c>
      <c r="F30" s="36" t="s">
        <v>379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17</v>
      </c>
      <c r="B31" s="36" t="s">
        <v>45</v>
      </c>
      <c r="C31" s="36">
        <v>55328</v>
      </c>
      <c r="D31" s="36">
        <v>229233</v>
      </c>
      <c r="E31" s="36">
        <v>284561</v>
      </c>
      <c r="F31" s="36" t="s">
        <v>383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17</v>
      </c>
      <c r="B32" s="36" t="s">
        <v>46</v>
      </c>
      <c r="C32" s="36">
        <v>3988933</v>
      </c>
      <c r="D32" s="36">
        <v>3980586</v>
      </c>
      <c r="E32" s="36">
        <v>7969519</v>
      </c>
      <c r="F32" s="36" t="s">
        <v>384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17</v>
      </c>
      <c r="B33" s="36" t="s">
        <v>47</v>
      </c>
      <c r="C33" s="36">
        <v>4125</v>
      </c>
      <c r="D33" s="36">
        <v>183608</v>
      </c>
      <c r="E33" s="36">
        <v>187733</v>
      </c>
      <c r="F33" s="36" t="s">
        <v>382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17</v>
      </c>
      <c r="B34" s="36" t="s">
        <v>48</v>
      </c>
      <c r="C34" s="36">
        <v>2048896</v>
      </c>
      <c r="D34" s="36">
        <v>2623549</v>
      </c>
      <c r="E34" s="36">
        <v>4672445</v>
      </c>
      <c r="F34" s="36" t="s">
        <v>384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17</v>
      </c>
      <c r="B35" s="36" t="s">
        <v>49</v>
      </c>
      <c r="C35" s="36">
        <v>1768583</v>
      </c>
      <c r="D35" s="36">
        <v>522710</v>
      </c>
      <c r="E35" s="36">
        <v>2291293</v>
      </c>
      <c r="F35" s="36" t="s">
        <v>385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17</v>
      </c>
      <c r="B36" s="36" t="s">
        <v>50</v>
      </c>
      <c r="C36" s="36">
        <v>83976</v>
      </c>
      <c r="D36" s="36">
        <v>187539</v>
      </c>
      <c r="E36" s="36">
        <v>271515</v>
      </c>
      <c r="F36" s="36" t="s">
        <v>386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17</v>
      </c>
      <c r="B37" s="36" t="s">
        <v>51</v>
      </c>
      <c r="C37" s="36">
        <v>113015</v>
      </c>
      <c r="D37" s="36">
        <v>342203</v>
      </c>
      <c r="E37" s="36">
        <v>455218</v>
      </c>
      <c r="F37" s="36" t="s">
        <v>382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17</v>
      </c>
      <c r="B38" s="36" t="s">
        <v>52</v>
      </c>
      <c r="C38" s="36">
        <v>0</v>
      </c>
      <c r="D38" s="36">
        <v>370316</v>
      </c>
      <c r="E38" s="36">
        <v>370316</v>
      </c>
      <c r="F38" s="36" t="s">
        <v>379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17</v>
      </c>
      <c r="B39" s="36" t="s">
        <v>53</v>
      </c>
      <c r="C39" s="36">
        <v>288580</v>
      </c>
      <c r="D39" s="36">
        <v>740005</v>
      </c>
      <c r="E39" s="36">
        <v>1028585</v>
      </c>
      <c r="F39" s="36" t="s">
        <v>387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17</v>
      </c>
      <c r="B40" s="36" t="s">
        <v>54</v>
      </c>
      <c r="C40" s="36">
        <v>1767052</v>
      </c>
      <c r="D40" s="36">
        <v>777045</v>
      </c>
      <c r="E40" s="36">
        <v>2544097</v>
      </c>
      <c r="F40" s="36" t="s">
        <v>388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17</v>
      </c>
      <c r="B41" s="36" t="s">
        <v>55</v>
      </c>
      <c r="C41" s="36">
        <v>2583986</v>
      </c>
      <c r="D41" s="36">
        <v>549709</v>
      </c>
      <c r="E41" s="36">
        <v>3133695</v>
      </c>
      <c r="F41" s="36" t="s">
        <v>373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17</v>
      </c>
      <c r="B42" s="36" t="s">
        <v>56</v>
      </c>
      <c r="C42" s="36">
        <v>1133195</v>
      </c>
      <c r="D42" s="36">
        <v>1150061</v>
      </c>
      <c r="E42" s="36">
        <v>2283256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17</v>
      </c>
      <c r="B43" s="36" t="s">
        <v>57</v>
      </c>
      <c r="C43" s="36">
        <v>409383</v>
      </c>
      <c r="D43" s="36">
        <v>240647</v>
      </c>
      <c r="E43" s="36">
        <v>650030</v>
      </c>
      <c r="F43" s="36" t="s">
        <v>386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17</v>
      </c>
      <c r="B44" s="36" t="s">
        <v>58</v>
      </c>
      <c r="C44" s="36">
        <v>1089204</v>
      </c>
      <c r="D44" s="36">
        <v>293497</v>
      </c>
      <c r="E44" s="36">
        <v>1382701</v>
      </c>
      <c r="F44" s="36" t="s">
        <v>389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17</v>
      </c>
      <c r="B45" s="36" t="s">
        <v>59</v>
      </c>
      <c r="C45" s="36">
        <v>142704</v>
      </c>
      <c r="D45" s="36">
        <v>237332</v>
      </c>
      <c r="E45" s="36">
        <v>380036</v>
      </c>
      <c r="F45" s="36" t="s">
        <v>390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17</v>
      </c>
      <c r="B46" s="36" t="s">
        <v>60</v>
      </c>
      <c r="C46" s="36">
        <v>840326</v>
      </c>
      <c r="D46" s="36">
        <v>1481272</v>
      </c>
      <c r="E46" s="36">
        <v>2321598</v>
      </c>
      <c r="F46" s="36" t="s">
        <v>381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17</v>
      </c>
      <c r="B47" s="36" t="s">
        <v>61</v>
      </c>
      <c r="C47" s="36">
        <v>406616</v>
      </c>
      <c r="D47" s="36">
        <v>465665</v>
      </c>
      <c r="E47" s="36">
        <v>872281</v>
      </c>
      <c r="F47" s="36" t="s">
        <v>391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17</v>
      </c>
      <c r="B48" s="36" t="s">
        <v>62</v>
      </c>
      <c r="C48" s="36">
        <v>2927853</v>
      </c>
      <c r="D48" s="36">
        <v>2449204</v>
      </c>
      <c r="E48" s="36">
        <v>5377057</v>
      </c>
      <c r="F48" s="36" t="s">
        <v>375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17</v>
      </c>
      <c r="B49" s="36" t="s">
        <v>63</v>
      </c>
      <c r="C49" s="36">
        <v>300781</v>
      </c>
      <c r="D49" s="36">
        <v>1189331</v>
      </c>
      <c r="E49" s="36">
        <v>1490112</v>
      </c>
      <c r="F49" s="36" t="s">
        <v>385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17</v>
      </c>
      <c r="B50" s="36" t="s">
        <v>64</v>
      </c>
      <c r="C50" s="36">
        <v>243210</v>
      </c>
      <c r="D50" s="36">
        <v>509001</v>
      </c>
      <c r="E50" s="36">
        <v>752211</v>
      </c>
      <c r="F50" s="36" t="s">
        <v>378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17</v>
      </c>
      <c r="B51" s="36" t="s">
        <v>65</v>
      </c>
      <c r="C51" s="36">
        <v>833365</v>
      </c>
      <c r="D51" s="36">
        <v>1211009</v>
      </c>
      <c r="E51" s="36">
        <v>2044374</v>
      </c>
      <c r="F51" s="36" t="s">
        <v>373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17</v>
      </c>
      <c r="B52" s="36" t="s">
        <v>66</v>
      </c>
      <c r="C52" s="36">
        <v>6460421</v>
      </c>
      <c r="D52" s="36">
        <v>1969533</v>
      </c>
      <c r="E52" s="36">
        <v>8429954</v>
      </c>
      <c r="F52" s="36" t="s">
        <v>385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17</v>
      </c>
      <c r="B53" s="36" t="s">
        <v>67</v>
      </c>
      <c r="C53" s="36">
        <v>4152570</v>
      </c>
      <c r="D53" s="36">
        <v>2460413</v>
      </c>
      <c r="E53" s="36">
        <v>6612983</v>
      </c>
      <c r="F53" s="36" t="s">
        <v>384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17</v>
      </c>
      <c r="B54" s="36" t="s">
        <v>68</v>
      </c>
      <c r="C54" s="36">
        <v>12976</v>
      </c>
      <c r="D54" s="36">
        <v>227443</v>
      </c>
      <c r="E54" s="36">
        <v>240419</v>
      </c>
      <c r="F54" s="36" t="s">
        <v>387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17</v>
      </c>
      <c r="B55" s="36" t="s">
        <v>69</v>
      </c>
      <c r="C55" s="36">
        <v>201677</v>
      </c>
      <c r="D55" s="36">
        <v>4454550</v>
      </c>
      <c r="E55" s="36">
        <v>4656227</v>
      </c>
      <c r="F55" s="36" t="s">
        <v>388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17</v>
      </c>
      <c r="B56" s="36" t="s">
        <v>70</v>
      </c>
      <c r="C56" s="36">
        <v>14060</v>
      </c>
      <c r="D56" s="36">
        <v>9821</v>
      </c>
      <c r="E56" s="36">
        <v>23881</v>
      </c>
      <c r="F56" s="36" t="s">
        <v>382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17</v>
      </c>
      <c r="B57" s="36" t="s">
        <v>71</v>
      </c>
      <c r="C57" s="36">
        <v>0</v>
      </c>
      <c r="D57" s="36">
        <v>269714</v>
      </c>
      <c r="E57" s="36">
        <v>269714</v>
      </c>
      <c r="F57" s="36" t="s">
        <v>379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17</v>
      </c>
      <c r="B58" s="36" t="s">
        <v>72</v>
      </c>
      <c r="C58" s="36">
        <v>1322745</v>
      </c>
      <c r="D58" s="36">
        <v>476496</v>
      </c>
      <c r="E58" s="36">
        <v>1799241</v>
      </c>
      <c r="F58" s="36" t="s">
        <v>386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17</v>
      </c>
      <c r="B59" s="36" t="s">
        <v>73</v>
      </c>
      <c r="C59" s="36">
        <v>7297721</v>
      </c>
      <c r="D59" s="36">
        <v>12088493</v>
      </c>
      <c r="E59" s="36">
        <v>19386214</v>
      </c>
      <c r="F59" s="36" t="s">
        <v>382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17</v>
      </c>
      <c r="B60" s="36" t="s">
        <v>74</v>
      </c>
      <c r="C60" s="36">
        <v>37899</v>
      </c>
      <c r="D60" s="36">
        <v>312002</v>
      </c>
      <c r="E60" s="36">
        <v>349901</v>
      </c>
      <c r="F60" s="36" t="s">
        <v>383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17</v>
      </c>
      <c r="B61" s="36" t="s">
        <v>75</v>
      </c>
      <c r="C61" s="36">
        <v>18468408</v>
      </c>
      <c r="D61" s="36">
        <v>2872015</v>
      </c>
      <c r="E61" s="36">
        <v>21340423</v>
      </c>
      <c r="F61" s="36" t="s">
        <v>384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17</v>
      </c>
      <c r="B62" s="36" t="s">
        <v>76</v>
      </c>
      <c r="C62" s="36">
        <v>8122145</v>
      </c>
      <c r="D62" s="36">
        <v>2298759</v>
      </c>
      <c r="E62" s="36">
        <v>10420904</v>
      </c>
      <c r="F62" s="36" t="s">
        <v>378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17</v>
      </c>
      <c r="B63" s="36" t="s">
        <v>77</v>
      </c>
      <c r="C63" s="36">
        <v>456634</v>
      </c>
      <c r="D63" s="36">
        <v>836429</v>
      </c>
      <c r="E63" s="36">
        <v>1293063</v>
      </c>
      <c r="F63" s="36" t="s">
        <v>375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17</v>
      </c>
      <c r="B64" s="36" t="s">
        <v>78</v>
      </c>
      <c r="C64" s="36">
        <v>0</v>
      </c>
      <c r="D64" s="36">
        <v>35283</v>
      </c>
      <c r="E64" s="36">
        <v>35283</v>
      </c>
      <c r="F64" s="36" t="s">
        <v>392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17</v>
      </c>
      <c r="B65" s="36" t="s">
        <v>79</v>
      </c>
      <c r="C65" s="36">
        <v>108792</v>
      </c>
      <c r="D65" s="36">
        <v>1916264</v>
      </c>
      <c r="E65" s="36">
        <v>2025056</v>
      </c>
      <c r="F65" s="36" t="s">
        <v>388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17</v>
      </c>
      <c r="B66" s="36" t="s">
        <v>80</v>
      </c>
      <c r="C66" s="36">
        <v>1055222</v>
      </c>
      <c r="D66" s="36">
        <v>430230</v>
      </c>
      <c r="E66" s="36">
        <v>1485452</v>
      </c>
      <c r="F66" s="36" t="s">
        <v>380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17</v>
      </c>
      <c r="B67" s="36" t="s">
        <v>81</v>
      </c>
      <c r="C67" s="36">
        <v>954650</v>
      </c>
      <c r="D67" s="36">
        <v>272986</v>
      </c>
      <c r="E67" s="36">
        <v>1227636</v>
      </c>
      <c r="F67" s="36" t="s">
        <v>393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17</v>
      </c>
      <c r="B68" s="36" t="s">
        <v>82</v>
      </c>
      <c r="C68" s="36">
        <v>2021704</v>
      </c>
      <c r="D68" s="36">
        <v>1799097</v>
      </c>
      <c r="E68" s="36">
        <v>3820801</v>
      </c>
      <c r="F68" s="36" t="s">
        <v>378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17</v>
      </c>
      <c r="B69" s="36" t="s">
        <v>83</v>
      </c>
      <c r="C69" s="36">
        <v>1453546</v>
      </c>
      <c r="D69" s="36">
        <v>4261220</v>
      </c>
      <c r="E69" s="36">
        <v>5714766</v>
      </c>
      <c r="F69" s="36" t="s">
        <v>378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17</v>
      </c>
      <c r="B70" s="36" t="s">
        <v>84</v>
      </c>
      <c r="C70" s="36">
        <v>0</v>
      </c>
      <c r="D70" s="36">
        <v>55135</v>
      </c>
      <c r="E70" s="36">
        <v>55135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17</v>
      </c>
      <c r="B71" s="36" t="s">
        <v>85</v>
      </c>
      <c r="C71" s="36">
        <v>0</v>
      </c>
      <c r="D71" s="36">
        <v>224086</v>
      </c>
      <c r="E71" s="36">
        <v>224086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17</v>
      </c>
      <c r="B72" s="36" t="s">
        <v>86</v>
      </c>
      <c r="C72" s="36">
        <v>0</v>
      </c>
      <c r="D72" s="36">
        <v>657012</v>
      </c>
      <c r="E72" s="36">
        <v>657012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17</v>
      </c>
      <c r="B73" s="36" t="s">
        <v>87</v>
      </c>
      <c r="C73" s="36">
        <v>41051</v>
      </c>
      <c r="D73" s="36">
        <v>232467</v>
      </c>
      <c r="E73" s="36">
        <v>273518</v>
      </c>
      <c r="F73" s="36" t="s">
        <v>389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17</v>
      </c>
      <c r="B74" s="36" t="s">
        <v>88</v>
      </c>
      <c r="C74" s="36">
        <v>2011971</v>
      </c>
      <c r="D74" s="36">
        <v>3417005</v>
      </c>
      <c r="E74" s="36">
        <v>5428976</v>
      </c>
      <c r="F74" s="36" t="s">
        <v>385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17</v>
      </c>
      <c r="B75" s="36" t="s">
        <v>89</v>
      </c>
      <c r="C75" s="36">
        <v>6558619</v>
      </c>
      <c r="D75" s="36">
        <v>987400</v>
      </c>
      <c r="E75" s="36">
        <v>7546019</v>
      </c>
      <c r="F75" s="36" t="s">
        <v>390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17</v>
      </c>
      <c r="B76" s="36" t="s">
        <v>90</v>
      </c>
      <c r="C76" s="36">
        <v>64322</v>
      </c>
      <c r="D76" s="36">
        <v>358014</v>
      </c>
      <c r="E76" s="36">
        <v>422336</v>
      </c>
      <c r="F76" s="36" t="s">
        <v>381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17</v>
      </c>
      <c r="B77" s="36" t="s">
        <v>91</v>
      </c>
      <c r="C77" s="36">
        <v>17569</v>
      </c>
      <c r="D77" s="36">
        <v>309158</v>
      </c>
      <c r="E77" s="36">
        <v>326727</v>
      </c>
      <c r="F77" s="36" t="s">
        <v>374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17</v>
      </c>
      <c r="B78" s="36" t="s">
        <v>92</v>
      </c>
      <c r="C78" s="36">
        <v>1957085</v>
      </c>
      <c r="D78" s="36">
        <v>4619910</v>
      </c>
      <c r="E78" s="36">
        <v>6576995</v>
      </c>
      <c r="F78" s="36" t="s">
        <v>384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17</v>
      </c>
      <c r="B79" s="36" t="s">
        <v>93</v>
      </c>
      <c r="C79" s="36">
        <v>524253</v>
      </c>
      <c r="D79" s="36">
        <v>982124</v>
      </c>
      <c r="E79" s="36">
        <v>1506377</v>
      </c>
      <c r="F79" s="36" t="s">
        <v>379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17</v>
      </c>
      <c r="B80" s="36" t="s">
        <v>94</v>
      </c>
      <c r="C80" s="36">
        <v>0</v>
      </c>
      <c r="D80" s="36">
        <v>127809</v>
      </c>
      <c r="E80" s="36">
        <v>127809</v>
      </c>
      <c r="F80" s="36" t="s">
        <v>386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17</v>
      </c>
      <c r="B81" s="36" t="s">
        <v>95</v>
      </c>
      <c r="C81" s="36">
        <v>422655</v>
      </c>
      <c r="D81" s="36">
        <v>2098695</v>
      </c>
      <c r="E81" s="36">
        <v>2521350</v>
      </c>
      <c r="F81" s="36" t="s">
        <v>394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17</v>
      </c>
      <c r="B82" s="36" t="s">
        <v>96</v>
      </c>
      <c r="C82" s="36">
        <v>0</v>
      </c>
      <c r="D82" s="36">
        <v>116602</v>
      </c>
      <c r="E82" s="36">
        <v>116602</v>
      </c>
      <c r="F82" s="36" t="s">
        <v>387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17</v>
      </c>
      <c r="B83" s="36" t="s">
        <v>97</v>
      </c>
      <c r="C83" s="36">
        <v>9855</v>
      </c>
      <c r="D83" s="36">
        <v>78173</v>
      </c>
      <c r="E83" s="36">
        <v>88028</v>
      </c>
      <c r="F83" s="36" t="s">
        <v>385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17</v>
      </c>
      <c r="B84" s="36" t="s">
        <v>98</v>
      </c>
      <c r="C84" s="36">
        <v>262769</v>
      </c>
      <c r="D84" s="36">
        <v>294127</v>
      </c>
      <c r="E84" s="36">
        <v>556896</v>
      </c>
      <c r="F84" s="36" t="s">
        <v>374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17</v>
      </c>
      <c r="B85" s="36" t="s">
        <v>99</v>
      </c>
      <c r="C85" s="36">
        <v>347553</v>
      </c>
      <c r="D85" s="36">
        <v>321974</v>
      </c>
      <c r="E85" s="36">
        <v>669527</v>
      </c>
      <c r="F85" s="36" t="s">
        <v>376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17</v>
      </c>
      <c r="B86" s="36" t="s">
        <v>100</v>
      </c>
      <c r="C86" s="36">
        <v>581995</v>
      </c>
      <c r="D86" s="36">
        <v>652522</v>
      </c>
      <c r="E86" s="36">
        <v>1234517</v>
      </c>
      <c r="F86" s="36" t="s">
        <v>382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17</v>
      </c>
      <c r="B87" s="36" t="s">
        <v>101</v>
      </c>
      <c r="C87" s="36">
        <v>415210</v>
      </c>
      <c r="D87" s="36">
        <v>255401</v>
      </c>
      <c r="E87" s="36">
        <v>670611</v>
      </c>
      <c r="F87" s="36" t="s">
        <v>383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17</v>
      </c>
      <c r="B88" s="36" t="s">
        <v>102</v>
      </c>
      <c r="C88" s="36">
        <v>0</v>
      </c>
      <c r="D88" s="36">
        <v>152060</v>
      </c>
      <c r="E88" s="36">
        <v>152060</v>
      </c>
      <c r="F88" s="36" t="s">
        <v>387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17</v>
      </c>
      <c r="B89" s="36" t="s">
        <v>103</v>
      </c>
      <c r="C89" s="36">
        <v>4187792</v>
      </c>
      <c r="D89" s="36">
        <v>4678555</v>
      </c>
      <c r="E89" s="36">
        <v>8866347</v>
      </c>
      <c r="F89" s="36" t="s">
        <v>384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17</v>
      </c>
      <c r="B90" s="36" t="s">
        <v>104</v>
      </c>
      <c r="C90" s="36">
        <v>240116</v>
      </c>
      <c r="D90" s="36">
        <v>616695</v>
      </c>
      <c r="E90" s="36">
        <v>856811</v>
      </c>
      <c r="F90" s="36" t="s">
        <v>392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17</v>
      </c>
      <c r="B91" s="36" t="s">
        <v>105</v>
      </c>
      <c r="C91" s="36">
        <v>0</v>
      </c>
      <c r="D91" s="36">
        <v>63789</v>
      </c>
      <c r="E91" s="36">
        <v>63789</v>
      </c>
      <c r="F91" s="36" t="s">
        <v>387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17</v>
      </c>
      <c r="B92" s="36" t="s">
        <v>106</v>
      </c>
      <c r="C92" s="36">
        <v>2733458</v>
      </c>
      <c r="D92" s="36">
        <v>1676810</v>
      </c>
      <c r="E92" s="36">
        <v>4410268</v>
      </c>
      <c r="F92" s="36" t="s">
        <v>390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17</v>
      </c>
      <c r="B93" s="36" t="s">
        <v>107</v>
      </c>
      <c r="C93" s="36">
        <v>84447</v>
      </c>
      <c r="D93" s="36">
        <v>336480</v>
      </c>
      <c r="E93" s="36">
        <v>420927</v>
      </c>
      <c r="F93" s="36" t="s">
        <v>390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17</v>
      </c>
      <c r="B94" s="36" t="s">
        <v>108</v>
      </c>
      <c r="C94" s="36">
        <v>284242</v>
      </c>
      <c r="D94" s="36">
        <v>197514</v>
      </c>
      <c r="E94" s="36">
        <v>481756</v>
      </c>
      <c r="F94" s="36" t="s">
        <v>372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17</v>
      </c>
      <c r="B95" s="36" t="s">
        <v>109</v>
      </c>
      <c r="C95" s="36">
        <v>20109066</v>
      </c>
      <c r="D95" s="36">
        <v>4164487</v>
      </c>
      <c r="E95" s="36">
        <v>24273553</v>
      </c>
      <c r="F95" s="36" t="s">
        <v>384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17</v>
      </c>
      <c r="B96" s="36" t="s">
        <v>110</v>
      </c>
      <c r="C96" s="36">
        <v>0</v>
      </c>
      <c r="D96" s="36">
        <v>148851</v>
      </c>
      <c r="E96" s="36">
        <v>148851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17</v>
      </c>
      <c r="B97" s="36" t="s">
        <v>111</v>
      </c>
      <c r="C97" s="36">
        <v>1180927</v>
      </c>
      <c r="D97" s="36">
        <v>1674408</v>
      </c>
      <c r="E97" s="36">
        <v>2855335</v>
      </c>
      <c r="F97" s="36" t="s">
        <v>383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17</v>
      </c>
      <c r="B98" s="36" t="s">
        <v>112</v>
      </c>
      <c r="C98" s="36">
        <v>198400</v>
      </c>
      <c r="D98" s="36">
        <v>144180</v>
      </c>
      <c r="E98" s="36">
        <v>342580</v>
      </c>
      <c r="F98" s="36" t="s">
        <v>385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17</v>
      </c>
      <c r="B99" s="36" t="s">
        <v>113</v>
      </c>
      <c r="C99" s="36">
        <v>1392423</v>
      </c>
      <c r="D99" s="36">
        <v>458105</v>
      </c>
      <c r="E99" s="36">
        <v>1850528</v>
      </c>
      <c r="F99" s="36" t="s">
        <v>382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17</v>
      </c>
      <c r="B100" s="36" t="s">
        <v>114</v>
      </c>
      <c r="C100" s="36">
        <v>5724743</v>
      </c>
      <c r="D100" s="36">
        <v>4480336</v>
      </c>
      <c r="E100" s="36">
        <v>10205079</v>
      </c>
      <c r="F100" s="36" t="s">
        <v>385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17</v>
      </c>
      <c r="B101" s="36" t="s">
        <v>115</v>
      </c>
      <c r="C101" s="36">
        <v>84159</v>
      </c>
      <c r="D101" s="36">
        <v>189035</v>
      </c>
      <c r="E101" s="36">
        <v>273194</v>
      </c>
      <c r="F101" s="36" t="s">
        <v>372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17</v>
      </c>
      <c r="B102" s="36" t="s">
        <v>116</v>
      </c>
      <c r="C102" s="36">
        <v>593691</v>
      </c>
      <c r="D102" s="36">
        <v>324243</v>
      </c>
      <c r="E102" s="36">
        <v>917934</v>
      </c>
      <c r="F102" s="36" t="s">
        <v>391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17</v>
      </c>
      <c r="B103" s="36" t="s">
        <v>117</v>
      </c>
      <c r="C103" s="36">
        <v>211921</v>
      </c>
      <c r="D103" s="36">
        <v>470042</v>
      </c>
      <c r="E103" s="36">
        <v>681963</v>
      </c>
      <c r="F103" s="36" t="s">
        <v>388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17</v>
      </c>
      <c r="B104" s="36" t="s">
        <v>118</v>
      </c>
      <c r="C104" s="36">
        <v>303275</v>
      </c>
      <c r="D104" s="36">
        <v>642468</v>
      </c>
      <c r="E104" s="36">
        <v>945743</v>
      </c>
      <c r="F104" s="36" t="s">
        <v>373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17</v>
      </c>
      <c r="B105" s="36" t="s">
        <v>119</v>
      </c>
      <c r="C105" s="36">
        <v>1450628</v>
      </c>
      <c r="D105" s="36">
        <v>1780413</v>
      </c>
      <c r="E105" s="36">
        <v>3231041</v>
      </c>
      <c r="F105" s="36" t="s">
        <v>375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17</v>
      </c>
      <c r="B106" s="36" t="s">
        <v>120</v>
      </c>
      <c r="C106" s="36">
        <v>3642592</v>
      </c>
      <c r="D106" s="36">
        <v>5304890</v>
      </c>
      <c r="E106" s="36">
        <v>8947482</v>
      </c>
      <c r="F106" s="36" t="s">
        <v>375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17</v>
      </c>
      <c r="B107" s="36" t="s">
        <v>121</v>
      </c>
      <c r="C107" s="36">
        <v>42279</v>
      </c>
      <c r="D107" s="36">
        <v>238608</v>
      </c>
      <c r="E107" s="36">
        <v>280887</v>
      </c>
      <c r="F107" s="36" t="s">
        <v>393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17</v>
      </c>
      <c r="B108" s="36" t="s">
        <v>122</v>
      </c>
      <c r="C108" s="36">
        <v>1405972</v>
      </c>
      <c r="D108" s="36">
        <v>4265372</v>
      </c>
      <c r="E108" s="36">
        <v>5671344</v>
      </c>
      <c r="F108" s="36" t="s">
        <v>376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17</v>
      </c>
      <c r="B109" s="36" t="s">
        <v>123</v>
      </c>
      <c r="C109" s="36">
        <v>1905122</v>
      </c>
      <c r="D109" s="36">
        <v>956294</v>
      </c>
      <c r="E109" s="36">
        <v>2861416</v>
      </c>
      <c r="F109" s="36" t="s">
        <v>391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17</v>
      </c>
      <c r="B110" s="36" t="s">
        <v>124</v>
      </c>
      <c r="C110" s="36">
        <v>1913354</v>
      </c>
      <c r="D110" s="36">
        <v>2402986</v>
      </c>
      <c r="E110" s="36">
        <v>4316340</v>
      </c>
      <c r="F110" s="36" t="s">
        <v>387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17</v>
      </c>
      <c r="B111" s="36" t="s">
        <v>125</v>
      </c>
      <c r="C111" s="36">
        <v>19491091</v>
      </c>
      <c r="D111" s="36">
        <v>3009804</v>
      </c>
      <c r="E111" s="36">
        <v>22500895</v>
      </c>
      <c r="F111" s="36" t="s">
        <v>382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17</v>
      </c>
      <c r="B112" s="36" t="s">
        <v>126</v>
      </c>
      <c r="C112" s="36">
        <v>6884662</v>
      </c>
      <c r="D112" s="36">
        <v>1267056</v>
      </c>
      <c r="E112" s="36">
        <v>8151718</v>
      </c>
      <c r="F112" s="36" t="s">
        <v>372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17</v>
      </c>
      <c r="B113" s="36" t="s">
        <v>127</v>
      </c>
      <c r="C113" s="36">
        <v>1407619</v>
      </c>
      <c r="D113" s="36">
        <v>1882147</v>
      </c>
      <c r="E113" s="36">
        <v>3289766</v>
      </c>
      <c r="F113" s="36" t="s">
        <v>390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17</v>
      </c>
      <c r="B114" s="36" t="s">
        <v>128</v>
      </c>
      <c r="C114" s="36">
        <v>149392</v>
      </c>
      <c r="D114" s="36">
        <v>376341</v>
      </c>
      <c r="E114" s="36">
        <v>525733</v>
      </c>
      <c r="F114" s="36" t="s">
        <v>383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17</v>
      </c>
      <c r="B115" s="36" t="s">
        <v>129</v>
      </c>
      <c r="C115" s="36">
        <v>0</v>
      </c>
      <c r="D115" s="36">
        <v>44938</v>
      </c>
      <c r="E115" s="36">
        <v>44938</v>
      </c>
      <c r="F115" s="36" t="s">
        <v>386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17</v>
      </c>
      <c r="B116" s="36" t="s">
        <v>130</v>
      </c>
      <c r="C116" s="36">
        <v>0</v>
      </c>
      <c r="D116" s="36">
        <v>106936</v>
      </c>
      <c r="E116" s="36">
        <v>106936</v>
      </c>
      <c r="F116" s="36" t="s">
        <v>383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17</v>
      </c>
      <c r="B117" s="36" t="s">
        <v>131</v>
      </c>
      <c r="C117" s="36">
        <v>34784</v>
      </c>
      <c r="D117" s="36">
        <v>359026</v>
      </c>
      <c r="E117" s="36">
        <v>393810</v>
      </c>
      <c r="F117" s="36" t="s">
        <v>381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17</v>
      </c>
      <c r="B118" s="36" t="s">
        <v>132</v>
      </c>
      <c r="C118" s="36">
        <v>1475095</v>
      </c>
      <c r="D118" s="36">
        <v>1156274</v>
      </c>
      <c r="E118" s="36">
        <v>2631369</v>
      </c>
      <c r="F118" s="36" t="s">
        <v>385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17</v>
      </c>
      <c r="B119" s="36" t="s">
        <v>133</v>
      </c>
      <c r="C119" s="36">
        <v>0</v>
      </c>
      <c r="D119" s="36">
        <v>290276</v>
      </c>
      <c r="E119" s="36">
        <v>290276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17</v>
      </c>
      <c r="B120" s="36" t="s">
        <v>134</v>
      </c>
      <c r="C120" s="36">
        <v>4635051</v>
      </c>
      <c r="D120" s="36">
        <v>2108601</v>
      </c>
      <c r="E120" s="36">
        <v>6743652</v>
      </c>
      <c r="F120" s="36" t="s">
        <v>383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17</v>
      </c>
      <c r="B121" s="36" t="s">
        <v>135</v>
      </c>
      <c r="C121" s="36">
        <v>69309</v>
      </c>
      <c r="D121" s="36">
        <v>150922</v>
      </c>
      <c r="E121" s="36">
        <v>220231</v>
      </c>
      <c r="F121" s="36" t="s">
        <v>385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17</v>
      </c>
      <c r="B122" s="36" t="s">
        <v>136</v>
      </c>
      <c r="C122" s="36">
        <v>0</v>
      </c>
      <c r="D122" s="36">
        <v>121044</v>
      </c>
      <c r="E122" s="36">
        <v>121044</v>
      </c>
      <c r="F122" s="36" t="s">
        <v>390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17</v>
      </c>
      <c r="B123" s="36" t="s">
        <v>137</v>
      </c>
      <c r="C123" s="36">
        <v>2228746</v>
      </c>
      <c r="D123" s="36">
        <v>5401421</v>
      </c>
      <c r="E123" s="36">
        <v>7630167</v>
      </c>
      <c r="F123" s="36" t="s">
        <v>384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17</v>
      </c>
      <c r="B124" s="36" t="s">
        <v>138</v>
      </c>
      <c r="C124" s="36">
        <v>816809</v>
      </c>
      <c r="D124" s="36">
        <v>1243108</v>
      </c>
      <c r="E124" s="36">
        <v>2059917</v>
      </c>
      <c r="F124" s="36" t="s">
        <v>391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17</v>
      </c>
      <c r="B125" s="36" t="s">
        <v>139</v>
      </c>
      <c r="C125" s="36">
        <v>219454</v>
      </c>
      <c r="D125" s="36">
        <v>128109</v>
      </c>
      <c r="E125" s="36">
        <v>347563</v>
      </c>
      <c r="F125" s="36" t="s">
        <v>383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17</v>
      </c>
      <c r="B126" s="36" t="s">
        <v>140</v>
      </c>
      <c r="C126" s="36">
        <v>4733686</v>
      </c>
      <c r="D126" s="36">
        <v>1918369</v>
      </c>
      <c r="E126" s="36">
        <v>6652055</v>
      </c>
      <c r="F126" s="36" t="s">
        <v>377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17</v>
      </c>
      <c r="B127" s="36" t="s">
        <v>141</v>
      </c>
      <c r="C127" s="36">
        <v>328457</v>
      </c>
      <c r="D127" s="36">
        <v>1148177</v>
      </c>
      <c r="E127" s="36">
        <v>1476634</v>
      </c>
      <c r="F127" s="36" t="s">
        <v>383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17</v>
      </c>
      <c r="B128" s="36" t="s">
        <v>142</v>
      </c>
      <c r="C128" s="36">
        <v>1278251</v>
      </c>
      <c r="D128" s="36">
        <v>1767416</v>
      </c>
      <c r="E128" s="36">
        <v>3045667</v>
      </c>
      <c r="F128" s="36" t="s">
        <v>393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17</v>
      </c>
      <c r="B129" s="36" t="s">
        <v>143</v>
      </c>
      <c r="C129" s="36">
        <v>772113</v>
      </c>
      <c r="D129" s="36">
        <v>100592</v>
      </c>
      <c r="E129" s="36">
        <v>872705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17</v>
      </c>
      <c r="B130" s="36" t="s">
        <v>144</v>
      </c>
      <c r="C130" s="36">
        <v>3785858</v>
      </c>
      <c r="D130" s="36">
        <v>2455245</v>
      </c>
      <c r="E130" s="36">
        <v>6241103</v>
      </c>
      <c r="F130" s="36" t="s">
        <v>394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17</v>
      </c>
      <c r="B131" s="36" t="s">
        <v>145</v>
      </c>
      <c r="C131" s="36">
        <v>17340211</v>
      </c>
      <c r="D131" s="36">
        <v>211253</v>
      </c>
      <c r="E131" s="36">
        <v>17551464</v>
      </c>
      <c r="F131" s="36" t="s">
        <v>373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17</v>
      </c>
      <c r="B132" s="36" t="s">
        <v>146</v>
      </c>
      <c r="C132" s="36">
        <v>1342257</v>
      </c>
      <c r="D132" s="36">
        <v>272045</v>
      </c>
      <c r="E132" s="36">
        <v>1614302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17</v>
      </c>
      <c r="B133" s="36" t="s">
        <v>147</v>
      </c>
      <c r="C133" s="36">
        <v>3043076</v>
      </c>
      <c r="D133" s="36">
        <v>736855</v>
      </c>
      <c r="E133" s="36">
        <v>3779931</v>
      </c>
      <c r="F133" s="36" t="s">
        <v>376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17</v>
      </c>
      <c r="B134" s="36" t="s">
        <v>148</v>
      </c>
      <c r="C134" s="36">
        <v>4122762</v>
      </c>
      <c r="D134" s="36">
        <v>1165996</v>
      </c>
      <c r="E134" s="36">
        <v>5288758</v>
      </c>
      <c r="F134" s="36" t="s">
        <v>376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17</v>
      </c>
      <c r="B135" s="36" t="s">
        <v>149</v>
      </c>
      <c r="C135" s="36">
        <v>120158</v>
      </c>
      <c r="D135" s="36">
        <v>14884</v>
      </c>
      <c r="E135" s="36">
        <v>135042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17</v>
      </c>
      <c r="B136" s="36" t="s">
        <v>150</v>
      </c>
      <c r="C136" s="36">
        <v>88155</v>
      </c>
      <c r="D136" s="36">
        <v>218753</v>
      </c>
      <c r="E136" s="36">
        <v>306908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17</v>
      </c>
      <c r="B137" s="36" t="s">
        <v>151</v>
      </c>
      <c r="C137" s="36">
        <v>1454874</v>
      </c>
      <c r="D137" s="36">
        <v>878889</v>
      </c>
      <c r="E137" s="36">
        <v>2333763</v>
      </c>
      <c r="F137" s="36" t="s">
        <v>381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17</v>
      </c>
      <c r="B138" s="36" t="s">
        <v>152</v>
      </c>
      <c r="C138" s="36">
        <v>3803693</v>
      </c>
      <c r="D138" s="36">
        <v>7525465</v>
      </c>
      <c r="E138" s="36">
        <v>11329158</v>
      </c>
      <c r="F138" s="36" t="s">
        <v>386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17</v>
      </c>
      <c r="B139" s="36" t="s">
        <v>153</v>
      </c>
      <c r="C139" s="36">
        <v>1015031</v>
      </c>
      <c r="D139" s="36">
        <v>9122199</v>
      </c>
      <c r="E139" s="36">
        <v>10137230</v>
      </c>
      <c r="F139" s="36" t="s">
        <v>379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17</v>
      </c>
      <c r="B140" s="36" t="s">
        <v>154</v>
      </c>
      <c r="C140" s="36">
        <v>2038934</v>
      </c>
      <c r="D140" s="36">
        <v>5015879</v>
      </c>
      <c r="E140" s="36">
        <v>7054813</v>
      </c>
      <c r="F140" s="36" t="s">
        <v>376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17</v>
      </c>
      <c r="B141" s="36" t="s">
        <v>155</v>
      </c>
      <c r="C141" s="36">
        <v>4220205</v>
      </c>
      <c r="D141" s="36">
        <v>4044151</v>
      </c>
      <c r="E141" s="36">
        <v>8264356</v>
      </c>
      <c r="F141" s="36" t="s">
        <v>379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17</v>
      </c>
      <c r="B142" s="36" t="s">
        <v>156</v>
      </c>
      <c r="C142" s="36">
        <v>2366149</v>
      </c>
      <c r="D142" s="36">
        <v>2384460</v>
      </c>
      <c r="E142" s="36">
        <v>4750609</v>
      </c>
      <c r="F142" s="36" t="s">
        <v>378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17</v>
      </c>
      <c r="B143" s="36" t="s">
        <v>157</v>
      </c>
      <c r="C143" s="36">
        <v>31320</v>
      </c>
      <c r="D143" s="36">
        <v>330862</v>
      </c>
      <c r="E143" s="36">
        <v>362182</v>
      </c>
      <c r="F143" s="36" t="s">
        <v>390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17</v>
      </c>
      <c r="B144" s="36" t="s">
        <v>158</v>
      </c>
      <c r="C144" s="36">
        <v>354074</v>
      </c>
      <c r="D144" s="36">
        <v>524305</v>
      </c>
      <c r="E144" s="36">
        <v>878379</v>
      </c>
      <c r="F144" s="36" t="s">
        <v>387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17</v>
      </c>
      <c r="B145" s="36" t="s">
        <v>159</v>
      </c>
      <c r="C145" s="36">
        <v>402282</v>
      </c>
      <c r="D145" s="36">
        <v>128215</v>
      </c>
      <c r="E145" s="36">
        <v>530497</v>
      </c>
      <c r="F145" s="36" t="s">
        <v>372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17</v>
      </c>
      <c r="B146" s="36" t="s">
        <v>160</v>
      </c>
      <c r="C146" s="36">
        <v>99600</v>
      </c>
      <c r="D146" s="36">
        <v>450640</v>
      </c>
      <c r="E146" s="36">
        <v>550240</v>
      </c>
      <c r="F146" s="36" t="s">
        <v>380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17</v>
      </c>
      <c r="B147" s="36" t="s">
        <v>161</v>
      </c>
      <c r="C147" s="36">
        <v>0</v>
      </c>
      <c r="D147" s="36">
        <v>357908</v>
      </c>
      <c r="E147" s="36">
        <v>357908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17</v>
      </c>
      <c r="B148" s="36" t="s">
        <v>162</v>
      </c>
      <c r="C148" s="36">
        <v>744546</v>
      </c>
      <c r="D148" s="36">
        <v>156450</v>
      </c>
      <c r="E148" s="36">
        <v>900996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17</v>
      </c>
      <c r="B149" s="36" t="s">
        <v>163</v>
      </c>
      <c r="C149" s="36">
        <v>3648163</v>
      </c>
      <c r="D149" s="36">
        <v>2375854</v>
      </c>
      <c r="E149" s="36">
        <v>6024017</v>
      </c>
      <c r="F149" s="36" t="s">
        <v>379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17</v>
      </c>
      <c r="B150" s="36" t="s">
        <v>164</v>
      </c>
      <c r="C150" s="36">
        <v>2438869</v>
      </c>
      <c r="D150" s="36">
        <v>1927603</v>
      </c>
      <c r="E150" s="36">
        <v>4366472</v>
      </c>
      <c r="F150" s="36" t="s">
        <v>391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17</v>
      </c>
      <c r="B151" s="36" t="s">
        <v>165</v>
      </c>
      <c r="C151" s="36">
        <v>939972</v>
      </c>
      <c r="D151" s="36">
        <v>293033</v>
      </c>
      <c r="E151" s="36">
        <v>1233005</v>
      </c>
      <c r="F151" s="36" t="s">
        <v>374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17</v>
      </c>
      <c r="B152" s="36" t="s">
        <v>166</v>
      </c>
      <c r="C152" s="36">
        <v>0</v>
      </c>
      <c r="D152" s="36">
        <v>2884</v>
      </c>
      <c r="E152" s="36">
        <v>2884</v>
      </c>
      <c r="F152" s="36" t="s">
        <v>383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17</v>
      </c>
      <c r="B153" s="36" t="s">
        <v>167</v>
      </c>
      <c r="C153" s="36">
        <v>1380730</v>
      </c>
      <c r="D153" s="36">
        <v>525544</v>
      </c>
      <c r="E153" s="36">
        <v>1906274</v>
      </c>
      <c r="F153" s="36" t="s">
        <v>387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17</v>
      </c>
      <c r="B154" s="36" t="s">
        <v>168</v>
      </c>
      <c r="C154" s="36">
        <v>16319</v>
      </c>
      <c r="D154" s="36">
        <v>190161</v>
      </c>
      <c r="E154" s="36">
        <v>206480</v>
      </c>
      <c r="F154" s="36" t="s">
        <v>386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17</v>
      </c>
      <c r="B155" s="36" t="s">
        <v>169</v>
      </c>
      <c r="C155" s="36">
        <v>71795</v>
      </c>
      <c r="D155" s="36">
        <v>110821</v>
      </c>
      <c r="E155" s="36">
        <v>182616</v>
      </c>
      <c r="F155" s="36" t="s">
        <v>385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17</v>
      </c>
      <c r="B156" s="36" t="s">
        <v>170</v>
      </c>
      <c r="C156" s="36">
        <v>6667360</v>
      </c>
      <c r="D156" s="36">
        <v>1179384</v>
      </c>
      <c r="E156" s="36">
        <v>7846744</v>
      </c>
      <c r="F156" s="36" t="s">
        <v>391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17</v>
      </c>
      <c r="B157" s="36" t="s">
        <v>171</v>
      </c>
      <c r="C157" s="36">
        <v>2870274</v>
      </c>
      <c r="D157" s="36">
        <v>728131</v>
      </c>
      <c r="E157" s="36">
        <v>3598405</v>
      </c>
      <c r="F157" s="36" t="s">
        <v>390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17</v>
      </c>
      <c r="B158" s="36" t="s">
        <v>172</v>
      </c>
      <c r="C158" s="36">
        <v>93499</v>
      </c>
      <c r="D158" s="36">
        <v>104435</v>
      </c>
      <c r="E158" s="36">
        <v>197934</v>
      </c>
      <c r="F158" s="36" t="s">
        <v>383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17</v>
      </c>
      <c r="B159" s="36" t="s">
        <v>173</v>
      </c>
      <c r="C159" s="36">
        <v>0</v>
      </c>
      <c r="D159" s="36">
        <v>95355</v>
      </c>
      <c r="E159" s="36">
        <v>95355</v>
      </c>
      <c r="F159" s="36" t="s">
        <v>389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17</v>
      </c>
      <c r="B160" s="36" t="s">
        <v>174</v>
      </c>
      <c r="C160" s="36">
        <v>347130</v>
      </c>
      <c r="D160" s="36">
        <v>663696</v>
      </c>
      <c r="E160" s="36">
        <v>1010826</v>
      </c>
      <c r="F160" s="36" t="s">
        <v>382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17</v>
      </c>
      <c r="B161" s="36" t="s">
        <v>175</v>
      </c>
      <c r="C161" s="36">
        <v>0</v>
      </c>
      <c r="D161" s="36">
        <v>75531</v>
      </c>
      <c r="E161" s="36">
        <v>75531</v>
      </c>
      <c r="F161" s="36" t="s">
        <v>381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17</v>
      </c>
      <c r="B162" s="36" t="s">
        <v>176</v>
      </c>
      <c r="C162" s="36">
        <v>20699050</v>
      </c>
      <c r="D162" s="36">
        <v>245297</v>
      </c>
      <c r="E162" s="36">
        <v>20944347</v>
      </c>
      <c r="F162" s="36" t="s">
        <v>390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17</v>
      </c>
      <c r="B163" s="36" t="s">
        <v>177</v>
      </c>
      <c r="C163" s="36">
        <v>0</v>
      </c>
      <c r="D163" s="36">
        <v>175790</v>
      </c>
      <c r="E163" s="36">
        <v>175790</v>
      </c>
      <c r="F163" s="36" t="s">
        <v>390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17</v>
      </c>
      <c r="B164" s="36" t="s">
        <v>178</v>
      </c>
      <c r="C164" s="36">
        <v>66760</v>
      </c>
      <c r="D164" s="36">
        <v>86896</v>
      </c>
      <c r="E164" s="36">
        <v>153656</v>
      </c>
      <c r="F164" s="36" t="s">
        <v>380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17</v>
      </c>
      <c r="B165" s="36" t="s">
        <v>179</v>
      </c>
      <c r="C165" s="36">
        <v>661991</v>
      </c>
      <c r="D165" s="36">
        <v>634604</v>
      </c>
      <c r="E165" s="36">
        <v>1296595</v>
      </c>
      <c r="F165" s="36" t="s">
        <v>380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17</v>
      </c>
      <c r="B166" s="36" t="s">
        <v>180</v>
      </c>
      <c r="C166" s="36">
        <v>35265</v>
      </c>
      <c r="D166" s="36">
        <v>258894</v>
      </c>
      <c r="E166" s="36">
        <v>294159</v>
      </c>
      <c r="F166" s="36" t="s">
        <v>380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17</v>
      </c>
      <c r="B167" s="36" t="s">
        <v>181</v>
      </c>
      <c r="C167" s="36">
        <v>673253</v>
      </c>
      <c r="D167" s="36">
        <v>1057066</v>
      </c>
      <c r="E167" s="36">
        <v>1730319</v>
      </c>
      <c r="F167" s="36" t="s">
        <v>381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17</v>
      </c>
      <c r="B168" s="36" t="s">
        <v>182</v>
      </c>
      <c r="C168" s="36">
        <v>996680</v>
      </c>
      <c r="D168" s="36">
        <v>1678093</v>
      </c>
      <c r="E168" s="36">
        <v>2674773</v>
      </c>
      <c r="F168" s="36" t="s">
        <v>379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17</v>
      </c>
      <c r="B169" s="36" t="s">
        <v>183</v>
      </c>
      <c r="C169" s="36">
        <v>469696</v>
      </c>
      <c r="D169" s="36">
        <v>167635</v>
      </c>
      <c r="E169" s="36">
        <v>637331</v>
      </c>
      <c r="F169" s="36" t="s">
        <v>389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17</v>
      </c>
      <c r="B170" s="36" t="s">
        <v>184</v>
      </c>
      <c r="C170" s="36">
        <v>0</v>
      </c>
      <c r="D170" s="36">
        <v>186072</v>
      </c>
      <c r="E170" s="36">
        <v>186072</v>
      </c>
      <c r="F170" s="36" t="s">
        <v>376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17</v>
      </c>
      <c r="B171" s="36" t="s">
        <v>185</v>
      </c>
      <c r="C171" s="36">
        <v>7831</v>
      </c>
      <c r="D171" s="36">
        <v>79246</v>
      </c>
      <c r="E171" s="36">
        <v>87077</v>
      </c>
      <c r="F171" s="36" t="s">
        <v>393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17</v>
      </c>
      <c r="B172" s="36" t="s">
        <v>186</v>
      </c>
      <c r="C172" s="36">
        <v>170077</v>
      </c>
      <c r="D172" s="36">
        <v>1583995</v>
      </c>
      <c r="E172" s="36">
        <v>1754072</v>
      </c>
      <c r="F172" s="36" t="s">
        <v>385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17</v>
      </c>
      <c r="B173" s="36" t="s">
        <v>187</v>
      </c>
      <c r="C173" s="36">
        <v>48843</v>
      </c>
      <c r="D173" s="36">
        <v>19990</v>
      </c>
      <c r="E173" s="36">
        <v>68833</v>
      </c>
      <c r="F173" s="36" t="s">
        <v>392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17</v>
      </c>
      <c r="B174" s="36" t="s">
        <v>188</v>
      </c>
      <c r="C174" s="36">
        <v>2595541</v>
      </c>
      <c r="D174" s="36">
        <v>5788746</v>
      </c>
      <c r="E174" s="36">
        <v>8384287</v>
      </c>
      <c r="F174" s="36" t="s">
        <v>375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17</v>
      </c>
      <c r="B175" s="36" t="s">
        <v>189</v>
      </c>
      <c r="C175" s="36">
        <v>25091</v>
      </c>
      <c r="D175" s="36">
        <v>1877693</v>
      </c>
      <c r="E175" s="36">
        <v>1902784</v>
      </c>
      <c r="F175" s="36" t="s">
        <v>390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17</v>
      </c>
      <c r="B176" s="36" t="s">
        <v>190</v>
      </c>
      <c r="C176" s="36">
        <v>6334913</v>
      </c>
      <c r="D176" s="36">
        <v>5759089</v>
      </c>
      <c r="E176" s="36">
        <v>12094002</v>
      </c>
      <c r="F176" s="36" t="s">
        <v>379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17</v>
      </c>
      <c r="B177" s="36" t="s">
        <v>191</v>
      </c>
      <c r="C177" s="36">
        <v>1931072</v>
      </c>
      <c r="D177" s="36">
        <v>884417</v>
      </c>
      <c r="E177" s="36">
        <v>2815489</v>
      </c>
      <c r="F177" s="36" t="s">
        <v>375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17</v>
      </c>
      <c r="B178" s="36" t="s">
        <v>192</v>
      </c>
      <c r="C178" s="36">
        <v>694152</v>
      </c>
      <c r="D178" s="36">
        <v>180557</v>
      </c>
      <c r="E178" s="36">
        <v>874709</v>
      </c>
      <c r="F178" s="36" t="s">
        <v>390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17</v>
      </c>
      <c r="B179" s="36" t="s">
        <v>193</v>
      </c>
      <c r="C179" s="36">
        <v>1879173</v>
      </c>
      <c r="D179" s="36">
        <v>2337770</v>
      </c>
      <c r="E179" s="36">
        <v>4216943</v>
      </c>
      <c r="F179" s="36" t="s">
        <v>382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17</v>
      </c>
      <c r="B180" s="36" t="s">
        <v>194</v>
      </c>
      <c r="C180" s="36">
        <v>219542</v>
      </c>
      <c r="D180" s="36">
        <v>246233</v>
      </c>
      <c r="E180" s="36">
        <v>465775</v>
      </c>
      <c r="F180" s="36" t="s">
        <v>375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17</v>
      </c>
      <c r="B181" s="36" t="s">
        <v>195</v>
      </c>
      <c r="C181" s="36">
        <v>0</v>
      </c>
      <c r="D181" s="36">
        <v>41784</v>
      </c>
      <c r="E181" s="36">
        <v>41784</v>
      </c>
      <c r="F181" s="36" t="s">
        <v>381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17</v>
      </c>
      <c r="B182" s="36" t="s">
        <v>196</v>
      </c>
      <c r="C182" s="36">
        <v>2568181</v>
      </c>
      <c r="D182" s="36">
        <v>396627</v>
      </c>
      <c r="E182" s="36">
        <v>2964808</v>
      </c>
      <c r="F182" s="36" t="s">
        <v>373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17</v>
      </c>
      <c r="B183" s="36" t="s">
        <v>197</v>
      </c>
      <c r="C183" s="36">
        <v>1856854</v>
      </c>
      <c r="D183" s="36">
        <v>565529</v>
      </c>
      <c r="E183" s="36">
        <v>2422383</v>
      </c>
      <c r="F183" s="36" t="s">
        <v>378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17</v>
      </c>
      <c r="B184" s="36" t="s">
        <v>198</v>
      </c>
      <c r="C184" s="36">
        <v>1851939</v>
      </c>
      <c r="D184" s="36">
        <v>411742</v>
      </c>
      <c r="E184" s="36">
        <v>2263681</v>
      </c>
      <c r="F184" s="36" t="s">
        <v>374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17</v>
      </c>
      <c r="B185" s="36" t="s">
        <v>199</v>
      </c>
      <c r="C185" s="36">
        <v>413567</v>
      </c>
      <c r="D185" s="36">
        <v>137906</v>
      </c>
      <c r="E185" s="36">
        <v>551473</v>
      </c>
      <c r="F185" s="36" t="s">
        <v>385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17</v>
      </c>
      <c r="B186" s="36" t="s">
        <v>200</v>
      </c>
      <c r="C186" s="36">
        <v>130998</v>
      </c>
      <c r="D186" s="36">
        <v>179271</v>
      </c>
      <c r="E186" s="36">
        <v>310269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17</v>
      </c>
      <c r="B187" s="36" t="s">
        <v>201</v>
      </c>
      <c r="C187" s="36">
        <v>3953830</v>
      </c>
      <c r="D187" s="36">
        <v>2026329</v>
      </c>
      <c r="E187" s="36">
        <v>5980159</v>
      </c>
      <c r="F187" s="36" t="s">
        <v>378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17</v>
      </c>
      <c r="B188" s="36" t="s">
        <v>202</v>
      </c>
      <c r="C188" s="36">
        <v>12845443</v>
      </c>
      <c r="D188" s="36">
        <v>4997072</v>
      </c>
      <c r="E188" s="36">
        <v>17842515</v>
      </c>
      <c r="F188" s="36" t="s">
        <v>377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17</v>
      </c>
      <c r="B189" s="36" t="s">
        <v>203</v>
      </c>
      <c r="C189" s="36">
        <v>0</v>
      </c>
      <c r="D189" s="36">
        <v>750045</v>
      </c>
      <c r="E189" s="36">
        <v>750045</v>
      </c>
      <c r="F189" s="36" t="s">
        <v>379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17</v>
      </c>
      <c r="B190" s="36" t="s">
        <v>204</v>
      </c>
      <c r="C190" s="36">
        <v>4006512</v>
      </c>
      <c r="D190" s="36">
        <v>843749</v>
      </c>
      <c r="E190" s="36">
        <v>4850261</v>
      </c>
      <c r="F190" s="36" t="s">
        <v>379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17</v>
      </c>
      <c r="B191" s="36" t="s">
        <v>205</v>
      </c>
      <c r="C191" s="36">
        <v>0</v>
      </c>
      <c r="D191" s="36">
        <v>119209</v>
      </c>
      <c r="E191" s="36">
        <v>119209</v>
      </c>
      <c r="F191" s="36" t="s">
        <v>394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17</v>
      </c>
      <c r="B192" s="36" t="s">
        <v>206</v>
      </c>
      <c r="C192" s="36">
        <v>2681176</v>
      </c>
      <c r="D192" s="36">
        <v>2471179</v>
      </c>
      <c r="E192" s="36">
        <v>5152355</v>
      </c>
      <c r="F192" s="36" t="s">
        <v>376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17</v>
      </c>
      <c r="B193" s="36" t="s">
        <v>207</v>
      </c>
      <c r="C193" s="36">
        <v>2520952</v>
      </c>
      <c r="D193" s="36">
        <v>1229287</v>
      </c>
      <c r="E193" s="36">
        <v>3750239</v>
      </c>
      <c r="F193" s="36" t="s">
        <v>391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17</v>
      </c>
      <c r="B194" s="36" t="s">
        <v>208</v>
      </c>
      <c r="C194" s="36">
        <v>6288699</v>
      </c>
      <c r="D194" s="36">
        <v>481109</v>
      </c>
      <c r="E194" s="36">
        <v>6769808</v>
      </c>
      <c r="F194" s="36" t="s">
        <v>374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17</v>
      </c>
      <c r="B195" s="36" t="s">
        <v>209</v>
      </c>
      <c r="C195" s="36">
        <v>7348</v>
      </c>
      <c r="D195" s="36">
        <v>490125</v>
      </c>
      <c r="E195" s="36">
        <v>497473</v>
      </c>
      <c r="F195" s="36" t="s">
        <v>373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17</v>
      </c>
      <c r="B196" s="36" t="s">
        <v>210</v>
      </c>
      <c r="C196" s="36">
        <v>112607</v>
      </c>
      <c r="D196" s="36">
        <v>558449</v>
      </c>
      <c r="E196" s="36">
        <v>671056</v>
      </c>
      <c r="F196" s="36" t="s">
        <v>390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17</v>
      </c>
      <c r="B197" s="36" t="s">
        <v>211</v>
      </c>
      <c r="C197" s="36">
        <v>314803</v>
      </c>
      <c r="D197" s="36">
        <v>713881</v>
      </c>
      <c r="E197" s="36">
        <v>1028684</v>
      </c>
      <c r="F197" s="36" t="s">
        <v>382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17</v>
      </c>
      <c r="B198" s="36" t="s">
        <v>212</v>
      </c>
      <c r="C198" s="36">
        <v>978133</v>
      </c>
      <c r="D198" s="36">
        <v>1139322</v>
      </c>
      <c r="E198" s="36">
        <v>2117455</v>
      </c>
      <c r="F198" s="36" t="s">
        <v>373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17</v>
      </c>
      <c r="B199" s="36" t="s">
        <v>213</v>
      </c>
      <c r="C199" s="36">
        <v>1247398</v>
      </c>
      <c r="D199" s="36">
        <v>427011</v>
      </c>
      <c r="E199" s="36">
        <v>1674409</v>
      </c>
      <c r="F199" s="36" t="s">
        <v>387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17</v>
      </c>
      <c r="B200" s="36" t="s">
        <v>214</v>
      </c>
      <c r="C200" s="36">
        <v>7710907</v>
      </c>
      <c r="D200" s="36">
        <v>5855083</v>
      </c>
      <c r="E200" s="36">
        <v>13565990</v>
      </c>
      <c r="F200" s="36" t="s">
        <v>379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17</v>
      </c>
      <c r="B201" s="36" t="s">
        <v>215</v>
      </c>
      <c r="C201" s="36">
        <v>0</v>
      </c>
      <c r="D201" s="36">
        <v>96267</v>
      </c>
      <c r="E201" s="36">
        <v>96267</v>
      </c>
      <c r="F201" s="36" t="s">
        <v>390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17</v>
      </c>
      <c r="B202" s="36" t="s">
        <v>216</v>
      </c>
      <c r="C202" s="36">
        <v>3206229</v>
      </c>
      <c r="D202" s="36">
        <v>593533</v>
      </c>
      <c r="E202" s="36">
        <v>3799762</v>
      </c>
      <c r="F202" s="36" t="s">
        <v>391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17</v>
      </c>
      <c r="B203" s="36" t="s">
        <v>217</v>
      </c>
      <c r="C203" s="36">
        <v>429982</v>
      </c>
      <c r="D203" s="36">
        <v>228931</v>
      </c>
      <c r="E203" s="36">
        <v>658913</v>
      </c>
      <c r="F203" s="36" t="s">
        <v>389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17</v>
      </c>
      <c r="B204" s="36" t="s">
        <v>218</v>
      </c>
      <c r="C204" s="36">
        <v>306381</v>
      </c>
      <c r="D204" s="36">
        <v>23877</v>
      </c>
      <c r="E204" s="36">
        <v>330258</v>
      </c>
      <c r="F204" s="36" t="s">
        <v>386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17</v>
      </c>
      <c r="B205" s="36" t="s">
        <v>219</v>
      </c>
      <c r="C205" s="36">
        <v>0</v>
      </c>
      <c r="D205" s="36">
        <v>161078</v>
      </c>
      <c r="E205" s="36">
        <v>161078</v>
      </c>
      <c r="F205" s="36" t="s">
        <v>390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17</v>
      </c>
      <c r="B206" s="36" t="s">
        <v>220</v>
      </c>
      <c r="C206" s="36">
        <v>4525824</v>
      </c>
      <c r="D206" s="36">
        <v>2027284</v>
      </c>
      <c r="E206" s="36">
        <v>6553108</v>
      </c>
      <c r="F206" s="36" t="s">
        <v>387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17</v>
      </c>
      <c r="B207" s="36" t="s">
        <v>221</v>
      </c>
      <c r="C207" s="36">
        <v>89663</v>
      </c>
      <c r="D207" s="36">
        <v>221980</v>
      </c>
      <c r="E207" s="36">
        <v>311643</v>
      </c>
      <c r="F207" s="36" t="s">
        <v>374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17</v>
      </c>
      <c r="B208" s="36" t="s">
        <v>222</v>
      </c>
      <c r="C208" s="36">
        <v>106667</v>
      </c>
      <c r="D208" s="36">
        <v>365188</v>
      </c>
      <c r="E208" s="36">
        <v>471855</v>
      </c>
      <c r="F208" s="36" t="s">
        <v>394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17</v>
      </c>
      <c r="B209" s="36" t="s">
        <v>223</v>
      </c>
      <c r="C209" s="36">
        <v>0</v>
      </c>
      <c r="D209" s="36">
        <v>12229</v>
      </c>
      <c r="E209" s="36">
        <v>12229</v>
      </c>
      <c r="F209" s="36" t="s">
        <v>381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17</v>
      </c>
      <c r="B210" s="36" t="s">
        <v>224</v>
      </c>
      <c r="C210" s="36">
        <v>640575</v>
      </c>
      <c r="D210" s="36">
        <v>36201</v>
      </c>
      <c r="E210" s="36">
        <v>676776</v>
      </c>
      <c r="F210" s="36" t="s">
        <v>390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17</v>
      </c>
      <c r="B211" s="36" t="s">
        <v>225</v>
      </c>
      <c r="C211" s="36">
        <v>3374986</v>
      </c>
      <c r="D211" s="36">
        <v>3116443</v>
      </c>
      <c r="E211" s="36">
        <v>6491429</v>
      </c>
      <c r="F211" s="36" t="s">
        <v>378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17</v>
      </c>
      <c r="B212" s="36" t="s">
        <v>226</v>
      </c>
      <c r="C212" s="36">
        <v>450076</v>
      </c>
      <c r="D212" s="36">
        <v>239408</v>
      </c>
      <c r="E212" s="36">
        <v>689484</v>
      </c>
      <c r="F212" s="36" t="s">
        <v>381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17</v>
      </c>
      <c r="B213" s="36" t="s">
        <v>227</v>
      </c>
      <c r="C213" s="36">
        <v>386619</v>
      </c>
      <c r="D213" s="36">
        <v>280760</v>
      </c>
      <c r="E213" s="36">
        <v>667379</v>
      </c>
      <c r="F213" s="36" t="s">
        <v>383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17</v>
      </c>
      <c r="B214" s="36" t="s">
        <v>228</v>
      </c>
      <c r="C214" s="36">
        <v>1104955</v>
      </c>
      <c r="D214" s="36">
        <v>1855254</v>
      </c>
      <c r="E214" s="36">
        <v>2960209</v>
      </c>
      <c r="F214" s="36" t="s">
        <v>386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17</v>
      </c>
      <c r="B215" s="36" t="s">
        <v>229</v>
      </c>
      <c r="C215" s="36">
        <v>2955877</v>
      </c>
      <c r="D215" s="36">
        <v>2458548</v>
      </c>
      <c r="E215" s="36">
        <v>5414425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17</v>
      </c>
      <c r="B216" s="36" t="s">
        <v>230</v>
      </c>
      <c r="C216" s="36">
        <v>0</v>
      </c>
      <c r="D216" s="36">
        <v>290434</v>
      </c>
      <c r="E216" s="36">
        <v>290434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17</v>
      </c>
      <c r="B217" s="36" t="s">
        <v>231</v>
      </c>
      <c r="C217" s="36">
        <v>296514</v>
      </c>
      <c r="D217" s="36">
        <v>137215</v>
      </c>
      <c r="E217" s="36">
        <v>433729</v>
      </c>
      <c r="F217" s="36" t="s">
        <v>389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17</v>
      </c>
      <c r="B218" s="36" t="s">
        <v>232</v>
      </c>
      <c r="C218" s="36">
        <v>850443</v>
      </c>
      <c r="D218" s="36">
        <v>880712</v>
      </c>
      <c r="E218" s="36">
        <v>1731155</v>
      </c>
      <c r="F218" s="36" t="s">
        <v>389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17</v>
      </c>
      <c r="B219" s="36" t="s">
        <v>233</v>
      </c>
      <c r="C219" s="36">
        <v>1346555</v>
      </c>
      <c r="D219" s="36">
        <v>1479627</v>
      </c>
      <c r="E219" s="36">
        <v>2826182</v>
      </c>
      <c r="F219" s="36" t="s">
        <v>385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17</v>
      </c>
      <c r="B220" s="36" t="s">
        <v>234</v>
      </c>
      <c r="C220" s="36">
        <v>364338</v>
      </c>
      <c r="D220" s="36">
        <v>411304</v>
      </c>
      <c r="E220" s="36">
        <v>775642</v>
      </c>
      <c r="F220" s="36" t="s">
        <v>385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17</v>
      </c>
      <c r="B221" s="36" t="s">
        <v>235</v>
      </c>
      <c r="C221" s="36">
        <v>2464488</v>
      </c>
      <c r="D221" s="36">
        <v>650093</v>
      </c>
      <c r="E221" s="36">
        <v>3114581</v>
      </c>
      <c r="F221" s="36" t="s">
        <v>375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17</v>
      </c>
      <c r="B222" s="36" t="s">
        <v>236</v>
      </c>
      <c r="C222" s="36">
        <v>4126721</v>
      </c>
      <c r="D222" s="36">
        <v>1616330</v>
      </c>
      <c r="E222" s="36">
        <v>5743051</v>
      </c>
      <c r="F222" s="36" t="s">
        <v>376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17</v>
      </c>
      <c r="B223" s="36" t="s">
        <v>237</v>
      </c>
      <c r="C223" s="36">
        <v>0</v>
      </c>
      <c r="D223" s="36">
        <v>3787772</v>
      </c>
      <c r="E223" s="36">
        <v>3787772</v>
      </c>
      <c r="F223" s="36" t="s">
        <v>391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17</v>
      </c>
      <c r="B224" s="36" t="s">
        <v>238</v>
      </c>
      <c r="C224" s="36">
        <v>299843</v>
      </c>
      <c r="D224" s="36">
        <v>921399</v>
      </c>
      <c r="E224" s="36">
        <v>1221242</v>
      </c>
      <c r="F224" s="36" t="s">
        <v>386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17</v>
      </c>
      <c r="B225" s="36" t="s">
        <v>239</v>
      </c>
      <c r="C225" s="36">
        <v>0</v>
      </c>
      <c r="D225" s="36">
        <v>52255</v>
      </c>
      <c r="E225" s="36">
        <v>52255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17</v>
      </c>
      <c r="B226" s="36" t="s">
        <v>240</v>
      </c>
      <c r="C226" s="36">
        <v>0</v>
      </c>
      <c r="D226" s="36">
        <v>20484</v>
      </c>
      <c r="E226" s="36">
        <v>20484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17</v>
      </c>
      <c r="B227" s="36" t="s">
        <v>241</v>
      </c>
      <c r="C227" s="36">
        <v>94102</v>
      </c>
      <c r="D227" s="36">
        <v>589570</v>
      </c>
      <c r="E227" s="36">
        <v>683672</v>
      </c>
      <c r="F227" s="36" t="s">
        <v>393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17</v>
      </c>
      <c r="B228" s="36" t="s">
        <v>242</v>
      </c>
      <c r="C228" s="36">
        <v>2549854</v>
      </c>
      <c r="D228" s="36">
        <v>2570236</v>
      </c>
      <c r="E228" s="36">
        <v>5120090</v>
      </c>
      <c r="F228" s="36" t="s">
        <v>391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17</v>
      </c>
      <c r="B229" s="36" t="s">
        <v>243</v>
      </c>
      <c r="C229" s="36">
        <v>411527</v>
      </c>
      <c r="D229" s="36">
        <v>264419</v>
      </c>
      <c r="E229" s="36">
        <v>675946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17</v>
      </c>
      <c r="B230" s="36" t="s">
        <v>244</v>
      </c>
      <c r="C230" s="36">
        <v>670366</v>
      </c>
      <c r="D230" s="36">
        <v>122864</v>
      </c>
      <c r="E230" s="36">
        <v>793230</v>
      </c>
      <c r="F230" s="36" t="s">
        <v>394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17</v>
      </c>
      <c r="B231" s="36" t="s">
        <v>245</v>
      </c>
      <c r="C231" s="36">
        <v>1053255</v>
      </c>
      <c r="D231" s="36">
        <v>1062397</v>
      </c>
      <c r="E231" s="36">
        <v>2115652</v>
      </c>
      <c r="F231" s="36" t="s">
        <v>375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17</v>
      </c>
      <c r="B232" s="36" t="s">
        <v>246</v>
      </c>
      <c r="C232" s="36">
        <v>608308</v>
      </c>
      <c r="D232" s="36">
        <v>530888</v>
      </c>
      <c r="E232" s="36">
        <v>1139196</v>
      </c>
      <c r="F232" s="36" t="s">
        <v>375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17</v>
      </c>
      <c r="B233" s="36" t="s">
        <v>247</v>
      </c>
      <c r="C233" s="36">
        <v>0</v>
      </c>
      <c r="D233" s="36">
        <v>112483</v>
      </c>
      <c r="E233" s="36">
        <v>112483</v>
      </c>
      <c r="F233" s="36" t="s">
        <v>387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17</v>
      </c>
      <c r="B234" s="36" t="s">
        <v>248</v>
      </c>
      <c r="C234" s="36">
        <v>0</v>
      </c>
      <c r="D234" s="36">
        <v>85535</v>
      </c>
      <c r="E234" s="36">
        <v>85535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17</v>
      </c>
      <c r="B235" s="36" t="s">
        <v>249</v>
      </c>
      <c r="C235" s="36">
        <v>0</v>
      </c>
      <c r="D235" s="36">
        <v>26167</v>
      </c>
      <c r="E235" s="36">
        <v>26167</v>
      </c>
      <c r="F235" s="36" t="s">
        <v>392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17</v>
      </c>
      <c r="B236" s="36" t="s">
        <v>250</v>
      </c>
      <c r="C236" s="36">
        <v>651675</v>
      </c>
      <c r="D236" s="36">
        <v>1164442</v>
      </c>
      <c r="E236" s="36">
        <v>1816117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17</v>
      </c>
      <c r="B237" s="36" t="s">
        <v>251</v>
      </c>
      <c r="C237" s="36">
        <v>4303510</v>
      </c>
      <c r="D237" s="36">
        <v>2659537</v>
      </c>
      <c r="E237" s="36">
        <v>6963047</v>
      </c>
      <c r="F237" s="36" t="s">
        <v>384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17</v>
      </c>
      <c r="B238" s="36" t="s">
        <v>252</v>
      </c>
      <c r="C238" s="36">
        <v>1459467</v>
      </c>
      <c r="D238" s="36">
        <v>573453</v>
      </c>
      <c r="E238" s="36">
        <v>2032920</v>
      </c>
      <c r="F238" s="36" t="s">
        <v>381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17</v>
      </c>
      <c r="B239" s="36" t="s">
        <v>253</v>
      </c>
      <c r="C239" s="36">
        <v>196880</v>
      </c>
      <c r="D239" s="36">
        <v>439838</v>
      </c>
      <c r="E239" s="36">
        <v>636718</v>
      </c>
      <c r="F239" s="36" t="s">
        <v>383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17</v>
      </c>
      <c r="B240" s="36" t="s">
        <v>254</v>
      </c>
      <c r="C240" s="36">
        <v>7266076</v>
      </c>
      <c r="D240" s="36">
        <v>3457381</v>
      </c>
      <c r="E240" s="36">
        <v>10723457</v>
      </c>
      <c r="F240" s="36" t="s">
        <v>384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17</v>
      </c>
      <c r="B241" s="36" t="s">
        <v>255</v>
      </c>
      <c r="C241" s="36">
        <v>15944</v>
      </c>
      <c r="D241" s="36">
        <v>614962</v>
      </c>
      <c r="E241" s="36">
        <v>630906</v>
      </c>
      <c r="F241" s="36" t="s">
        <v>374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17</v>
      </c>
      <c r="B242" s="36" t="s">
        <v>256</v>
      </c>
      <c r="C242" s="36">
        <v>155065</v>
      </c>
      <c r="D242" s="36">
        <v>864034</v>
      </c>
      <c r="E242" s="36">
        <v>1019099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17</v>
      </c>
      <c r="B243" s="36" t="s">
        <v>257</v>
      </c>
      <c r="C243" s="36">
        <v>0</v>
      </c>
      <c r="D243" s="36">
        <v>275328</v>
      </c>
      <c r="E243" s="36">
        <v>275328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17</v>
      </c>
      <c r="B244" s="36" t="s">
        <v>258</v>
      </c>
      <c r="C244" s="36">
        <v>313118</v>
      </c>
      <c r="D244" s="36">
        <v>94701</v>
      </c>
      <c r="E244" s="36">
        <v>407819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17</v>
      </c>
      <c r="B245" s="36" t="s">
        <v>259</v>
      </c>
      <c r="C245" s="36">
        <v>0</v>
      </c>
      <c r="D245" s="36">
        <v>62625</v>
      </c>
      <c r="E245" s="36">
        <v>62625</v>
      </c>
      <c r="F245" s="36" t="s">
        <v>381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17</v>
      </c>
      <c r="B246" s="36" t="s">
        <v>260</v>
      </c>
      <c r="C246" s="36">
        <v>0</v>
      </c>
      <c r="D246" s="36">
        <v>345072</v>
      </c>
      <c r="E246" s="36">
        <v>345072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17</v>
      </c>
      <c r="B247" s="36" t="s">
        <v>261</v>
      </c>
      <c r="C247" s="36">
        <v>6686631</v>
      </c>
      <c r="D247" s="36">
        <v>7132917</v>
      </c>
      <c r="E247" s="36">
        <v>13819548</v>
      </c>
      <c r="F247" s="36" t="s">
        <v>384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17</v>
      </c>
      <c r="B248" s="36" t="s">
        <v>262</v>
      </c>
      <c r="C248" s="36">
        <v>9521671</v>
      </c>
      <c r="D248" s="36">
        <v>3219079</v>
      </c>
      <c r="E248" s="36">
        <v>12740750</v>
      </c>
      <c r="F248" s="36" t="s">
        <v>377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17</v>
      </c>
      <c r="B249" s="36" t="s">
        <v>263</v>
      </c>
      <c r="C249" s="36">
        <v>2787090</v>
      </c>
      <c r="D249" s="36">
        <v>477722</v>
      </c>
      <c r="E249" s="36">
        <v>3264812</v>
      </c>
      <c r="F249" s="36" t="s">
        <v>391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17</v>
      </c>
      <c r="B250" s="36" t="s">
        <v>264</v>
      </c>
      <c r="C250" s="36">
        <v>0</v>
      </c>
      <c r="D250" s="36">
        <v>327155</v>
      </c>
      <c r="E250" s="36">
        <v>327155</v>
      </c>
      <c r="F250" s="36" t="s">
        <v>376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17</v>
      </c>
      <c r="B251" s="36" t="s">
        <v>265</v>
      </c>
      <c r="C251" s="36">
        <v>0</v>
      </c>
      <c r="D251" s="36">
        <v>455821</v>
      </c>
      <c r="E251" s="36">
        <v>455821</v>
      </c>
      <c r="F251" s="36" t="s">
        <v>391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17</v>
      </c>
      <c r="B252" s="36" t="s">
        <v>266</v>
      </c>
      <c r="C252" s="36">
        <v>1403383</v>
      </c>
      <c r="D252" s="36">
        <v>615074</v>
      </c>
      <c r="E252" s="36">
        <v>2018457</v>
      </c>
      <c r="F252" s="36" t="s">
        <v>381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17</v>
      </c>
      <c r="B253" s="36" t="s">
        <v>267</v>
      </c>
      <c r="C253" s="36">
        <v>2056405</v>
      </c>
      <c r="D253" s="36">
        <v>933615</v>
      </c>
      <c r="E253" s="36">
        <v>2990020</v>
      </c>
      <c r="F253" s="36" t="s">
        <v>374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17</v>
      </c>
      <c r="B254" s="36" t="s">
        <v>268</v>
      </c>
      <c r="C254" s="36">
        <v>0</v>
      </c>
      <c r="D254" s="36">
        <v>126197</v>
      </c>
      <c r="E254" s="36">
        <v>126197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17</v>
      </c>
      <c r="B255" s="36" t="s">
        <v>269</v>
      </c>
      <c r="C255" s="36">
        <v>0</v>
      </c>
      <c r="D255" s="36">
        <v>119089</v>
      </c>
      <c r="E255" s="36">
        <v>119089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17</v>
      </c>
      <c r="B256" s="36" t="s">
        <v>270</v>
      </c>
      <c r="C256" s="36">
        <v>0</v>
      </c>
      <c r="D256" s="36">
        <v>161010</v>
      </c>
      <c r="E256" s="36">
        <v>161010</v>
      </c>
      <c r="F256" s="36" t="s">
        <v>372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17</v>
      </c>
      <c r="B257" s="36" t="s">
        <v>271</v>
      </c>
      <c r="C257" s="36">
        <v>359250</v>
      </c>
      <c r="D257" s="36">
        <v>403844</v>
      </c>
      <c r="E257" s="36">
        <v>763094</v>
      </c>
      <c r="F257" s="36" t="s">
        <v>374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17</v>
      </c>
      <c r="B258" s="36" t="s">
        <v>272</v>
      </c>
      <c r="C258" s="36">
        <v>239962</v>
      </c>
      <c r="D258" s="36">
        <v>554649</v>
      </c>
      <c r="E258" s="36">
        <v>794611</v>
      </c>
      <c r="F258" s="36" t="s">
        <v>383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17</v>
      </c>
      <c r="B259" s="36" t="s">
        <v>273</v>
      </c>
      <c r="C259" s="36">
        <v>182715</v>
      </c>
      <c r="D259" s="36">
        <v>677997</v>
      </c>
      <c r="E259" s="36">
        <v>860712</v>
      </c>
      <c r="F259" s="36" t="s">
        <v>379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17</v>
      </c>
      <c r="B260" s="36" t="s">
        <v>274</v>
      </c>
      <c r="C260" s="36">
        <v>301169</v>
      </c>
      <c r="D260" s="36">
        <v>172827</v>
      </c>
      <c r="E260" s="36">
        <v>473996</v>
      </c>
      <c r="F260" s="36" t="s">
        <v>381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17</v>
      </c>
      <c r="B261" s="36" t="s">
        <v>275</v>
      </c>
      <c r="C261" s="36">
        <v>9823096</v>
      </c>
      <c r="D261" s="36">
        <v>3276636</v>
      </c>
      <c r="E261" s="36">
        <v>13099732</v>
      </c>
      <c r="F261" s="36" t="s">
        <v>382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17</v>
      </c>
      <c r="B262" s="36" t="s">
        <v>276</v>
      </c>
      <c r="C262" s="36">
        <v>0</v>
      </c>
      <c r="D262" s="36">
        <v>491738</v>
      </c>
      <c r="E262" s="36">
        <v>491738</v>
      </c>
      <c r="F262" s="36" t="s">
        <v>372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17</v>
      </c>
      <c r="B263" s="36" t="s">
        <v>277</v>
      </c>
      <c r="C263" s="36">
        <v>847299</v>
      </c>
      <c r="D263" s="36">
        <v>328042</v>
      </c>
      <c r="E263" s="36">
        <v>1175341</v>
      </c>
      <c r="F263" s="36" t="s">
        <v>379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17</v>
      </c>
      <c r="B264" s="36" t="s">
        <v>278</v>
      </c>
      <c r="C264" s="36">
        <v>6395906</v>
      </c>
      <c r="D264" s="36">
        <v>1848643</v>
      </c>
      <c r="E264" s="36">
        <v>8244549</v>
      </c>
      <c r="F264" s="36" t="s">
        <v>379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17</v>
      </c>
      <c r="B265" s="36" t="s">
        <v>279</v>
      </c>
      <c r="C265" s="36">
        <v>0</v>
      </c>
      <c r="D265" s="36">
        <v>174411</v>
      </c>
      <c r="E265" s="36">
        <v>174411</v>
      </c>
      <c r="F265" s="36" t="s">
        <v>373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17</v>
      </c>
      <c r="B266" s="36" t="s">
        <v>280</v>
      </c>
      <c r="C266" s="36">
        <v>5098884</v>
      </c>
      <c r="D266" s="36">
        <v>7817690</v>
      </c>
      <c r="E266" s="36">
        <v>12916574</v>
      </c>
      <c r="F266" s="36" t="s">
        <v>376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17</v>
      </c>
      <c r="B267" s="36" t="s">
        <v>281</v>
      </c>
      <c r="C267" s="36">
        <v>1176866</v>
      </c>
      <c r="D267" s="36">
        <v>153308</v>
      </c>
      <c r="E267" s="36">
        <v>1330174</v>
      </c>
      <c r="F267" s="36" t="s">
        <v>377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17</v>
      </c>
      <c r="B268" s="36" t="s">
        <v>282</v>
      </c>
      <c r="C268" s="36">
        <v>971331</v>
      </c>
      <c r="D268" s="36">
        <v>2218600</v>
      </c>
      <c r="E268" s="36">
        <v>3189931</v>
      </c>
      <c r="F268" s="36" t="s">
        <v>379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17</v>
      </c>
      <c r="B269" s="36" t="s">
        <v>283</v>
      </c>
      <c r="C269" s="36">
        <v>180076</v>
      </c>
      <c r="D269" s="36">
        <v>351148</v>
      </c>
      <c r="E269" s="36">
        <v>531224</v>
      </c>
      <c r="F269" s="36" t="s">
        <v>378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17</v>
      </c>
      <c r="B270" s="36" t="s">
        <v>284</v>
      </c>
      <c r="C270" s="36">
        <v>461703</v>
      </c>
      <c r="D270" s="36">
        <v>206179</v>
      </c>
      <c r="E270" s="36">
        <v>667882</v>
      </c>
      <c r="F270" s="36" t="s">
        <v>390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17</v>
      </c>
      <c r="B271" s="36" t="s">
        <v>285</v>
      </c>
      <c r="C271" s="36">
        <v>3190178</v>
      </c>
      <c r="D271" s="36">
        <v>1849908</v>
      </c>
      <c r="E271" s="36">
        <v>5040086</v>
      </c>
      <c r="F271" s="36" t="s">
        <v>385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17</v>
      </c>
      <c r="B272" s="36" t="s">
        <v>286</v>
      </c>
      <c r="C272" s="36">
        <v>417881</v>
      </c>
      <c r="D272" s="36">
        <v>266833</v>
      </c>
      <c r="E272" s="36">
        <v>684714</v>
      </c>
      <c r="F272" s="36" t="s">
        <v>390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17</v>
      </c>
      <c r="B273" s="36" t="s">
        <v>287</v>
      </c>
      <c r="C273" s="36">
        <v>703502</v>
      </c>
      <c r="D273" s="36">
        <v>193615</v>
      </c>
      <c r="E273" s="36">
        <v>897117</v>
      </c>
      <c r="F273" s="36" t="s">
        <v>381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17</v>
      </c>
      <c r="B274" s="36" t="s">
        <v>288</v>
      </c>
      <c r="C274" s="36">
        <v>1037319</v>
      </c>
      <c r="D274" s="36">
        <v>380823</v>
      </c>
      <c r="E274" s="36">
        <v>1418142</v>
      </c>
      <c r="F274" s="36" t="s">
        <v>381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17</v>
      </c>
      <c r="B275" s="36" t="s">
        <v>289</v>
      </c>
      <c r="C275" s="36">
        <v>341076</v>
      </c>
      <c r="D275" s="36">
        <v>1641974</v>
      </c>
      <c r="E275" s="36">
        <v>1983050</v>
      </c>
      <c r="F275" s="36" t="s">
        <v>376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17</v>
      </c>
      <c r="B276" s="36" t="s">
        <v>290</v>
      </c>
      <c r="C276" s="36">
        <v>0</v>
      </c>
      <c r="D276" s="36">
        <v>43238</v>
      </c>
      <c r="E276" s="36">
        <v>43238</v>
      </c>
      <c r="F276" s="36" t="s">
        <v>388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17</v>
      </c>
      <c r="B277" s="36" t="s">
        <v>291</v>
      </c>
      <c r="C277" s="36">
        <v>15755051</v>
      </c>
      <c r="D277" s="36">
        <v>1620780</v>
      </c>
      <c r="E277" s="36">
        <v>17375831</v>
      </c>
      <c r="F277" s="36" t="s">
        <v>372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17</v>
      </c>
      <c r="B278" s="36" t="s">
        <v>292</v>
      </c>
      <c r="C278" s="36">
        <v>4399357</v>
      </c>
      <c r="D278" s="36">
        <v>714058</v>
      </c>
      <c r="E278" s="36">
        <v>5113415</v>
      </c>
      <c r="F278" s="36" t="s">
        <v>374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17</v>
      </c>
      <c r="B279" s="36" t="s">
        <v>293</v>
      </c>
      <c r="C279" s="36">
        <v>189118</v>
      </c>
      <c r="D279" s="36">
        <v>202441</v>
      </c>
      <c r="E279" s="36">
        <v>391559</v>
      </c>
      <c r="F279" s="36" t="s">
        <v>381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17</v>
      </c>
      <c r="B280" s="36" t="s">
        <v>294</v>
      </c>
      <c r="C280" s="36">
        <v>865065</v>
      </c>
      <c r="D280" s="36">
        <v>2069887</v>
      </c>
      <c r="E280" s="36">
        <v>2934952</v>
      </c>
      <c r="F280" s="36" t="s">
        <v>372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17</v>
      </c>
      <c r="B281" s="36" t="s">
        <v>295</v>
      </c>
      <c r="C281" s="36">
        <v>6130569</v>
      </c>
      <c r="D281" s="36">
        <v>5421656</v>
      </c>
      <c r="E281" s="36">
        <v>11552225</v>
      </c>
      <c r="F281" s="36" t="s">
        <v>378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17</v>
      </c>
      <c r="B282" s="36" t="s">
        <v>296</v>
      </c>
      <c r="C282" s="36">
        <v>60691</v>
      </c>
      <c r="D282" s="36">
        <v>486566</v>
      </c>
      <c r="E282" s="36">
        <v>547257</v>
      </c>
      <c r="F282" s="36" t="s">
        <v>383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17</v>
      </c>
      <c r="B283" s="36" t="s">
        <v>297</v>
      </c>
      <c r="C283" s="36">
        <v>359164</v>
      </c>
      <c r="D283" s="36">
        <v>551781</v>
      </c>
      <c r="E283" s="36">
        <v>910945</v>
      </c>
      <c r="F283" s="36" t="s">
        <v>391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17</v>
      </c>
      <c r="B284" s="36" t="s">
        <v>298</v>
      </c>
      <c r="C284" s="36">
        <v>0</v>
      </c>
      <c r="D284" s="36">
        <v>737548</v>
      </c>
      <c r="E284" s="36">
        <v>737548</v>
      </c>
      <c r="F284" s="36" t="s">
        <v>373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17</v>
      </c>
      <c r="B285" s="36" t="s">
        <v>299</v>
      </c>
      <c r="C285" s="36">
        <v>1041671</v>
      </c>
      <c r="D285" s="36">
        <v>259144</v>
      </c>
      <c r="E285" s="36">
        <v>1300815</v>
      </c>
      <c r="F285" s="36" t="s">
        <v>391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17</v>
      </c>
      <c r="B286" s="36" t="s">
        <v>300</v>
      </c>
      <c r="C286" s="36">
        <v>526755</v>
      </c>
      <c r="D286" s="36">
        <v>207251</v>
      </c>
      <c r="E286" s="36">
        <v>734006</v>
      </c>
      <c r="F286" s="36" t="s">
        <v>389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17</v>
      </c>
      <c r="B287" s="36" t="s">
        <v>301</v>
      </c>
      <c r="C287" s="36">
        <v>935441</v>
      </c>
      <c r="D287" s="36">
        <v>714730</v>
      </c>
      <c r="E287" s="36">
        <v>1650171</v>
      </c>
      <c r="F287" s="36" t="s">
        <v>391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17</v>
      </c>
      <c r="B288" s="36" t="s">
        <v>302</v>
      </c>
      <c r="C288" s="36">
        <v>130060</v>
      </c>
      <c r="D288" s="36">
        <v>129593</v>
      </c>
      <c r="E288" s="36">
        <v>259653</v>
      </c>
      <c r="F288" s="36" t="s">
        <v>392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17</v>
      </c>
      <c r="B289" s="36" t="s">
        <v>303</v>
      </c>
      <c r="C289" s="36">
        <v>18631</v>
      </c>
      <c r="D289" s="36">
        <v>220782</v>
      </c>
      <c r="E289" s="36">
        <v>239413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17</v>
      </c>
      <c r="B290" s="36" t="s">
        <v>304</v>
      </c>
      <c r="C290" s="36">
        <v>1540536</v>
      </c>
      <c r="D290" s="36">
        <v>995716</v>
      </c>
      <c r="E290" s="36">
        <v>2536252</v>
      </c>
      <c r="F290" s="36" t="s">
        <v>375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17</v>
      </c>
      <c r="B291" s="36" t="s">
        <v>305</v>
      </c>
      <c r="C291" s="36">
        <v>657895</v>
      </c>
      <c r="D291" s="36">
        <v>2301092</v>
      </c>
      <c r="E291" s="36">
        <v>2958987</v>
      </c>
      <c r="F291" s="36" t="s">
        <v>375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17</v>
      </c>
      <c r="B292" s="36" t="s">
        <v>306</v>
      </c>
      <c r="C292" s="36">
        <v>5540146</v>
      </c>
      <c r="D292" s="36">
        <v>1053455</v>
      </c>
      <c r="E292" s="36">
        <v>6593601</v>
      </c>
      <c r="F292" s="36" t="s">
        <v>389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17</v>
      </c>
      <c r="B293" s="36" t="s">
        <v>307</v>
      </c>
      <c r="C293" s="36">
        <v>1147503</v>
      </c>
      <c r="D293" s="36">
        <v>1891511</v>
      </c>
      <c r="E293" s="36">
        <v>3039014</v>
      </c>
      <c r="F293" s="36" t="s">
        <v>382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17</v>
      </c>
      <c r="B294" s="36" t="s">
        <v>308</v>
      </c>
      <c r="C294" s="36">
        <v>0</v>
      </c>
      <c r="D294" s="36">
        <v>117456</v>
      </c>
      <c r="E294" s="36">
        <v>117456</v>
      </c>
      <c r="F294" s="36" t="s">
        <v>393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17</v>
      </c>
      <c r="B295" s="36" t="s">
        <v>309</v>
      </c>
      <c r="C295" s="36">
        <v>82261</v>
      </c>
      <c r="D295" s="36">
        <v>37726</v>
      </c>
      <c r="E295" s="36">
        <v>119987</v>
      </c>
      <c r="F295" s="36" t="s">
        <v>372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17</v>
      </c>
      <c r="B296" s="36" t="s">
        <v>310</v>
      </c>
      <c r="C296" s="36">
        <v>296139</v>
      </c>
      <c r="D296" s="36">
        <v>117129</v>
      </c>
      <c r="E296" s="36">
        <v>413268</v>
      </c>
      <c r="F296" s="36" t="s">
        <v>376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17</v>
      </c>
      <c r="B297" s="36" t="s">
        <v>311</v>
      </c>
      <c r="C297" s="36">
        <v>246390</v>
      </c>
      <c r="D297" s="36">
        <v>4745459</v>
      </c>
      <c r="E297" s="36">
        <v>4991849</v>
      </c>
      <c r="F297" s="36" t="s">
        <v>391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17</v>
      </c>
      <c r="B298" s="36" t="s">
        <v>312</v>
      </c>
      <c r="C298" s="36">
        <v>596706</v>
      </c>
      <c r="D298" s="36">
        <v>204119</v>
      </c>
      <c r="E298" s="36">
        <v>800825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17</v>
      </c>
      <c r="B299" s="36" t="s">
        <v>313</v>
      </c>
      <c r="C299" s="36">
        <v>5714409</v>
      </c>
      <c r="D299" s="36">
        <v>707682</v>
      </c>
      <c r="E299" s="36">
        <v>6422091</v>
      </c>
      <c r="F299" s="36" t="s">
        <v>380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17</v>
      </c>
      <c r="B300" s="36" t="s">
        <v>314</v>
      </c>
      <c r="C300" s="36">
        <v>5944422</v>
      </c>
      <c r="D300" s="36">
        <v>1709069</v>
      </c>
      <c r="E300" s="36">
        <v>7653491</v>
      </c>
      <c r="F300" s="36" t="s">
        <v>379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17</v>
      </c>
      <c r="B301" s="36" t="s">
        <v>315</v>
      </c>
      <c r="C301" s="36">
        <v>356161</v>
      </c>
      <c r="D301" s="36">
        <v>81727</v>
      </c>
      <c r="E301" s="36">
        <v>437888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17</v>
      </c>
      <c r="B302" s="36" t="s">
        <v>316</v>
      </c>
      <c r="C302" s="36">
        <v>389713</v>
      </c>
      <c r="D302" s="36">
        <v>248888</v>
      </c>
      <c r="E302" s="36">
        <v>638601</v>
      </c>
      <c r="F302" s="36" t="s">
        <v>372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17</v>
      </c>
      <c r="B303" s="36" t="s">
        <v>317</v>
      </c>
      <c r="C303" s="36">
        <v>59096</v>
      </c>
      <c r="D303" s="36">
        <v>46326</v>
      </c>
      <c r="E303" s="36">
        <v>105422</v>
      </c>
      <c r="F303" s="36" t="s">
        <v>389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17</v>
      </c>
      <c r="B304" s="36" t="s">
        <v>318</v>
      </c>
      <c r="C304" s="36">
        <v>2185546</v>
      </c>
      <c r="D304" s="36">
        <v>2941747</v>
      </c>
      <c r="E304" s="36">
        <v>5127293</v>
      </c>
      <c r="F304" s="36" t="s">
        <v>393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17</v>
      </c>
      <c r="B305" s="36" t="s">
        <v>319</v>
      </c>
      <c r="C305" s="36">
        <v>286779</v>
      </c>
      <c r="D305" s="36">
        <v>297104</v>
      </c>
      <c r="E305" s="36">
        <v>583883</v>
      </c>
      <c r="F305" s="36" t="s">
        <v>381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17</v>
      </c>
      <c r="B306" s="36" t="s">
        <v>320</v>
      </c>
      <c r="C306" s="36">
        <v>2770991</v>
      </c>
      <c r="D306" s="36">
        <v>1795957</v>
      </c>
      <c r="E306" s="36">
        <v>4566948</v>
      </c>
      <c r="F306" s="36" t="s">
        <v>391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17</v>
      </c>
      <c r="B307" s="36" t="s">
        <v>321</v>
      </c>
      <c r="C307" s="36">
        <v>2966710</v>
      </c>
      <c r="D307" s="36">
        <v>825002</v>
      </c>
      <c r="E307" s="36">
        <v>3791712</v>
      </c>
      <c r="F307" s="36" t="s">
        <v>372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17</v>
      </c>
      <c r="B308" s="36" t="s">
        <v>322</v>
      </c>
      <c r="C308" s="36">
        <v>111211</v>
      </c>
      <c r="D308" s="36">
        <v>605288</v>
      </c>
      <c r="E308" s="36">
        <v>716499</v>
      </c>
      <c r="F308" s="36" t="s">
        <v>374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17</v>
      </c>
      <c r="B309" s="36" t="s">
        <v>323</v>
      </c>
      <c r="C309" s="36">
        <v>1012811</v>
      </c>
      <c r="D309" s="36">
        <v>24962</v>
      </c>
      <c r="E309" s="36">
        <v>1037773</v>
      </c>
      <c r="F309" s="36" t="s">
        <v>390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17</v>
      </c>
      <c r="B310" s="36" t="s">
        <v>324</v>
      </c>
      <c r="C310" s="36">
        <v>214503</v>
      </c>
      <c r="D310" s="36">
        <v>215317</v>
      </c>
      <c r="E310" s="36">
        <v>429820</v>
      </c>
      <c r="F310" s="36" t="s">
        <v>392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17</v>
      </c>
      <c r="B311" s="36" t="s">
        <v>325</v>
      </c>
      <c r="C311" s="36">
        <v>870368</v>
      </c>
      <c r="D311" s="36">
        <v>330026</v>
      </c>
      <c r="E311" s="36">
        <v>1200394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17</v>
      </c>
      <c r="B312" s="36" t="s">
        <v>326</v>
      </c>
      <c r="C312" s="36">
        <v>2012939</v>
      </c>
      <c r="D312" s="36">
        <v>612590</v>
      </c>
      <c r="E312" s="36">
        <v>2625529</v>
      </c>
      <c r="F312" s="36" t="s">
        <v>381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17</v>
      </c>
      <c r="B313" s="36" t="s">
        <v>327</v>
      </c>
      <c r="C313" s="36">
        <v>344240</v>
      </c>
      <c r="D313" s="36">
        <v>252003</v>
      </c>
      <c r="E313" s="36">
        <v>596243</v>
      </c>
      <c r="F313" s="36" t="s">
        <v>376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17</v>
      </c>
      <c r="B314" s="36" t="s">
        <v>328</v>
      </c>
      <c r="C314" s="36">
        <v>2597660</v>
      </c>
      <c r="D314" s="36">
        <v>541004</v>
      </c>
      <c r="E314" s="36">
        <v>3138664</v>
      </c>
      <c r="F314" s="36" t="s">
        <v>394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17</v>
      </c>
      <c r="B315" s="36" t="s">
        <v>329</v>
      </c>
      <c r="C315" s="36">
        <v>519145</v>
      </c>
      <c r="D315" s="36">
        <v>562049</v>
      </c>
      <c r="E315" s="36">
        <v>1081194</v>
      </c>
      <c r="F315" s="36" t="s">
        <v>388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17</v>
      </c>
      <c r="B316" s="36" t="s">
        <v>330</v>
      </c>
      <c r="C316" s="36">
        <v>836523</v>
      </c>
      <c r="D316" s="36">
        <v>508901</v>
      </c>
      <c r="E316" s="36">
        <v>1345424</v>
      </c>
      <c r="F316" s="36" t="s">
        <v>375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17</v>
      </c>
      <c r="B317" s="36" t="s">
        <v>331</v>
      </c>
      <c r="C317" s="36">
        <v>0</v>
      </c>
      <c r="D317" s="36">
        <v>85775</v>
      </c>
      <c r="E317" s="36">
        <v>85775</v>
      </c>
      <c r="F317" s="36" t="s">
        <v>380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17</v>
      </c>
      <c r="B318" s="36" t="s">
        <v>332</v>
      </c>
      <c r="C318" s="36">
        <v>0</v>
      </c>
      <c r="D318" s="36">
        <v>119226</v>
      </c>
      <c r="E318" s="36">
        <v>119226</v>
      </c>
      <c r="F318" s="36" t="s">
        <v>380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17</v>
      </c>
      <c r="B319" s="36" t="s">
        <v>333</v>
      </c>
      <c r="C319" s="36">
        <v>2740584</v>
      </c>
      <c r="D319" s="36">
        <v>2647977</v>
      </c>
      <c r="E319" s="36">
        <v>5388561</v>
      </c>
      <c r="F319" s="36" t="s">
        <v>374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17</v>
      </c>
      <c r="B320" s="36" t="s">
        <v>334</v>
      </c>
      <c r="C320" s="36">
        <v>195561</v>
      </c>
      <c r="D320" s="36">
        <v>180877</v>
      </c>
      <c r="E320" s="36">
        <v>376438</v>
      </c>
      <c r="F320" s="36" t="s">
        <v>393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17</v>
      </c>
      <c r="B321" s="36" t="s">
        <v>335</v>
      </c>
      <c r="C321" s="36">
        <v>927647</v>
      </c>
      <c r="D321" s="36">
        <v>356767</v>
      </c>
      <c r="E321" s="36">
        <v>1284414</v>
      </c>
      <c r="F321" s="36" t="s">
        <v>374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336</v>
      </c>
      <c r="B322" s="36"/>
      <c r="C322" s="36">
        <v>547840993</v>
      </c>
      <c r="D322" s="36">
        <v>360806364</v>
      </c>
      <c r="E322" s="36">
        <v>908647357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18</v>
      </c>
      <c r="B323" s="36" t="s">
        <v>29</v>
      </c>
      <c r="C323" s="36">
        <v>0</v>
      </c>
      <c r="D323" s="36">
        <v>27862</v>
      </c>
      <c r="E323" s="36">
        <v>27862</v>
      </c>
      <c r="F323" s="36" t="s">
        <v>373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18</v>
      </c>
      <c r="B324" s="36" t="s">
        <v>69</v>
      </c>
      <c r="C324" s="36">
        <v>0</v>
      </c>
      <c r="D324" s="36">
        <v>278624</v>
      </c>
      <c r="E324" s="36">
        <v>278624</v>
      </c>
      <c r="F324" s="36" t="s">
        <v>388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18</v>
      </c>
      <c r="B325" s="36" t="s">
        <v>207</v>
      </c>
      <c r="C325" s="36">
        <v>0</v>
      </c>
      <c r="D325" s="36">
        <v>117903</v>
      </c>
      <c r="E325" s="36">
        <v>117903</v>
      </c>
      <c r="F325" s="36" t="s">
        <v>391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18</v>
      </c>
      <c r="B326" s="36" t="s">
        <v>216</v>
      </c>
      <c r="C326" s="36">
        <v>0</v>
      </c>
      <c r="D326" s="36">
        <v>16904</v>
      </c>
      <c r="E326" s="36">
        <v>16904</v>
      </c>
      <c r="F326" s="36" t="s">
        <v>391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18</v>
      </c>
      <c r="B327" s="36" t="s">
        <v>263</v>
      </c>
      <c r="C327" s="36">
        <v>0</v>
      </c>
      <c r="D327" s="36">
        <v>4093</v>
      </c>
      <c r="E327" s="36">
        <v>4093</v>
      </c>
      <c r="F327" s="36" t="s">
        <v>391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18</v>
      </c>
      <c r="B328" s="36" t="s">
        <v>318</v>
      </c>
      <c r="C328" s="36">
        <v>0</v>
      </c>
      <c r="D328" s="36">
        <v>481855</v>
      </c>
      <c r="E328" s="36">
        <v>481855</v>
      </c>
      <c r="F328" s="36" t="s">
        <v>393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337</v>
      </c>
      <c r="B329" s="36"/>
      <c r="C329" s="36">
        <v>0</v>
      </c>
      <c r="D329" s="36">
        <v>927241</v>
      </c>
      <c r="E329" s="36">
        <v>927241</v>
      </c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19</v>
      </c>
      <c r="B330" s="36" t="s">
        <v>29</v>
      </c>
      <c r="C330" s="36">
        <v>0</v>
      </c>
      <c r="D330" s="36">
        <v>1983</v>
      </c>
      <c r="E330" s="36">
        <v>1983</v>
      </c>
      <c r="F330" s="36" t="s">
        <v>373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19</v>
      </c>
      <c r="B331" s="36" t="s">
        <v>85</v>
      </c>
      <c r="C331" s="36">
        <v>0</v>
      </c>
      <c r="D331" s="36">
        <v>288422</v>
      </c>
      <c r="E331" s="36">
        <v>288422</v>
      </c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19</v>
      </c>
      <c r="B332" s="36" t="s">
        <v>86</v>
      </c>
      <c r="C332" s="36">
        <v>0</v>
      </c>
      <c r="D332" s="36">
        <v>1583452</v>
      </c>
      <c r="E332" s="36">
        <v>1583452</v>
      </c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19</v>
      </c>
      <c r="B333" s="36" t="s">
        <v>111</v>
      </c>
      <c r="C333" s="36">
        <v>0</v>
      </c>
      <c r="D333" s="36">
        <v>330</v>
      </c>
      <c r="E333" s="36">
        <v>330</v>
      </c>
      <c r="F333" s="36" t="s">
        <v>383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19</v>
      </c>
      <c r="B334" s="36" t="s">
        <v>133</v>
      </c>
      <c r="C334" s="36">
        <v>0</v>
      </c>
      <c r="D334" s="36">
        <v>2392895</v>
      </c>
      <c r="E334" s="36">
        <v>2392895</v>
      </c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19</v>
      </c>
      <c r="B335" s="36" t="s">
        <v>142</v>
      </c>
      <c r="C335" s="36">
        <v>0</v>
      </c>
      <c r="D335" s="36">
        <v>34149</v>
      </c>
      <c r="E335" s="36">
        <v>34149</v>
      </c>
      <c r="F335" s="36" t="s">
        <v>393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19</v>
      </c>
      <c r="B336" s="36" t="s">
        <v>161</v>
      </c>
      <c r="C336" s="36">
        <v>0</v>
      </c>
      <c r="D336" s="36">
        <v>810050</v>
      </c>
      <c r="E336" s="36">
        <v>810050</v>
      </c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19</v>
      </c>
      <c r="B337" s="36" t="s">
        <v>207</v>
      </c>
      <c r="C337" s="36">
        <v>0</v>
      </c>
      <c r="D337" s="36">
        <v>35216</v>
      </c>
      <c r="E337" s="36">
        <v>35216</v>
      </c>
      <c r="F337" s="36" t="s">
        <v>391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19</v>
      </c>
      <c r="B338" s="36" t="s">
        <v>216</v>
      </c>
      <c r="C338" s="36">
        <v>0</v>
      </c>
      <c r="D338" s="36">
        <v>54575</v>
      </c>
      <c r="E338" s="36">
        <v>54575</v>
      </c>
      <c r="F338" s="36" t="s">
        <v>391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19</v>
      </c>
      <c r="B339" s="36" t="s">
        <v>229</v>
      </c>
      <c r="C339" s="36">
        <v>0</v>
      </c>
      <c r="D339" s="36">
        <v>9793</v>
      </c>
      <c r="E339" s="36">
        <v>9793</v>
      </c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19</v>
      </c>
      <c r="B340" s="36" t="s">
        <v>230</v>
      </c>
      <c r="C340" s="36">
        <v>0</v>
      </c>
      <c r="D340" s="36">
        <v>165827</v>
      </c>
      <c r="E340" s="36">
        <v>165827</v>
      </c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19</v>
      </c>
      <c r="B341" s="36" t="s">
        <v>239</v>
      </c>
      <c r="C341" s="36">
        <v>0</v>
      </c>
      <c r="D341" s="36">
        <v>113110</v>
      </c>
      <c r="E341" s="36">
        <v>113110</v>
      </c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19</v>
      </c>
      <c r="B342" s="36" t="s">
        <v>240</v>
      </c>
      <c r="C342" s="36">
        <v>0</v>
      </c>
      <c r="D342" s="36">
        <v>74319</v>
      </c>
      <c r="E342" s="36">
        <v>74319</v>
      </c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19</v>
      </c>
      <c r="B343" s="36" t="s">
        <v>248</v>
      </c>
      <c r="C343" s="36">
        <v>0</v>
      </c>
      <c r="D343" s="36">
        <v>443029</v>
      </c>
      <c r="E343" s="36">
        <v>443029</v>
      </c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19</v>
      </c>
      <c r="B344" s="36" t="s">
        <v>256</v>
      </c>
      <c r="C344" s="36">
        <v>0</v>
      </c>
      <c r="D344" s="36">
        <v>968705</v>
      </c>
      <c r="E344" s="36">
        <v>968705</v>
      </c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19</v>
      </c>
      <c r="B345" s="36" t="s">
        <v>260</v>
      </c>
      <c r="C345" s="36">
        <v>0</v>
      </c>
      <c r="D345" s="36">
        <v>158320</v>
      </c>
      <c r="E345" s="36">
        <v>158320</v>
      </c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19</v>
      </c>
      <c r="B346" s="36" t="s">
        <v>263</v>
      </c>
      <c r="C346" s="36">
        <v>0</v>
      </c>
      <c r="D346" s="36">
        <v>178189</v>
      </c>
      <c r="E346" s="36">
        <v>178189</v>
      </c>
      <c r="F346" s="36" t="s">
        <v>391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19</v>
      </c>
      <c r="B347" s="36" t="s">
        <v>269</v>
      </c>
      <c r="C347" s="36">
        <v>0</v>
      </c>
      <c r="D347" s="36">
        <v>158361</v>
      </c>
      <c r="E347" s="36">
        <v>158361</v>
      </c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19</v>
      </c>
      <c r="B348" s="36" t="s">
        <v>318</v>
      </c>
      <c r="C348" s="36">
        <v>0</v>
      </c>
      <c r="D348" s="36">
        <v>23699</v>
      </c>
      <c r="E348" s="36">
        <v>23699</v>
      </c>
      <c r="F348" s="36" t="s">
        <v>393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338</v>
      </c>
      <c r="B349" s="36"/>
      <c r="C349" s="36">
        <v>0</v>
      </c>
      <c r="D349" s="36">
        <v>7494424</v>
      </c>
      <c r="E349" s="36">
        <v>7494424</v>
      </c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20</v>
      </c>
      <c r="B350" s="36" t="s">
        <v>28</v>
      </c>
      <c r="C350" s="36">
        <v>146760</v>
      </c>
      <c r="D350" s="36">
        <v>44520803</v>
      </c>
      <c r="E350" s="36">
        <v>44667563</v>
      </c>
      <c r="F350" s="36" t="s">
        <v>372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20</v>
      </c>
      <c r="B351" s="36" t="s">
        <v>29</v>
      </c>
      <c r="C351" s="36">
        <v>1040074</v>
      </c>
      <c r="D351" s="36">
        <v>52706029</v>
      </c>
      <c r="E351" s="36">
        <v>53746103</v>
      </c>
      <c r="F351" s="36" t="s">
        <v>373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20</v>
      </c>
      <c r="B352" s="36" t="s">
        <v>30</v>
      </c>
      <c r="C352" s="36">
        <v>0</v>
      </c>
      <c r="D352" s="36">
        <v>5816262</v>
      </c>
      <c r="E352" s="36">
        <v>5816262</v>
      </c>
      <c r="F352" s="36" t="s">
        <v>374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20</v>
      </c>
      <c r="B353" s="36" t="s">
        <v>31</v>
      </c>
      <c r="C353" s="36">
        <v>19880</v>
      </c>
      <c r="D353" s="36">
        <v>7286162</v>
      </c>
      <c r="E353" s="36">
        <v>7306042</v>
      </c>
      <c r="F353" s="36" t="s">
        <v>375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20</v>
      </c>
      <c r="B354" s="36" t="s">
        <v>32</v>
      </c>
      <c r="C354" s="36">
        <v>247345</v>
      </c>
      <c r="D354" s="36">
        <v>27204203</v>
      </c>
      <c r="E354" s="36">
        <v>27451548</v>
      </c>
      <c r="F354" s="36" t="s">
        <v>373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20</v>
      </c>
      <c r="B355" s="36" t="s">
        <v>33</v>
      </c>
      <c r="C355" s="36">
        <v>1643870</v>
      </c>
      <c r="D355" s="36">
        <v>97288808</v>
      </c>
      <c r="E355" s="36">
        <v>98932678</v>
      </c>
      <c r="F355" s="36" t="s">
        <v>376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20</v>
      </c>
      <c r="B356" s="36" t="s">
        <v>34</v>
      </c>
      <c r="C356" s="36">
        <v>15167845</v>
      </c>
      <c r="D356" s="36">
        <v>16317658</v>
      </c>
      <c r="E356" s="36">
        <v>31485503</v>
      </c>
      <c r="F356" s="36" t="s">
        <v>377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20</v>
      </c>
      <c r="B357" s="36" t="s">
        <v>35</v>
      </c>
      <c r="C357" s="36">
        <v>2077638</v>
      </c>
      <c r="D357" s="36">
        <v>15902828</v>
      </c>
      <c r="E357" s="36">
        <v>17980466</v>
      </c>
      <c r="F357" s="36" t="s">
        <v>372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20</v>
      </c>
      <c r="B358" s="36" t="s">
        <v>36</v>
      </c>
      <c r="C358" s="36">
        <v>30285540</v>
      </c>
      <c r="D358" s="36">
        <v>73873178</v>
      </c>
      <c r="E358" s="36">
        <v>104158718</v>
      </c>
      <c r="F358" s="36" t="s">
        <v>378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20</v>
      </c>
      <c r="B359" s="36" t="s">
        <v>37</v>
      </c>
      <c r="C359" s="36">
        <v>1402433</v>
      </c>
      <c r="D359" s="36">
        <v>22928424</v>
      </c>
      <c r="E359" s="36">
        <v>24330857</v>
      </c>
      <c r="F359" s="36" t="s">
        <v>379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20</v>
      </c>
      <c r="B360" s="36" t="s">
        <v>38</v>
      </c>
      <c r="C360" s="36">
        <v>103616</v>
      </c>
      <c r="D360" s="36">
        <v>3434647</v>
      </c>
      <c r="E360" s="36">
        <v>3538263</v>
      </c>
      <c r="F360" s="36" t="s">
        <v>376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20</v>
      </c>
      <c r="B361" s="36" t="s">
        <v>39</v>
      </c>
      <c r="C361" s="36">
        <v>1154942</v>
      </c>
      <c r="D361" s="36">
        <v>45369073</v>
      </c>
      <c r="E361" s="36">
        <v>46524015</v>
      </c>
      <c r="F361" s="36" t="s">
        <v>378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20</v>
      </c>
      <c r="B362" s="36" t="s">
        <v>40</v>
      </c>
      <c r="C362" s="36">
        <v>148291</v>
      </c>
      <c r="D362" s="36">
        <v>5620126</v>
      </c>
      <c r="E362" s="36">
        <v>5768417</v>
      </c>
      <c r="F362" s="36" t="s">
        <v>380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20</v>
      </c>
      <c r="B363" s="36" t="s">
        <v>41</v>
      </c>
      <c r="C363" s="36">
        <v>135056</v>
      </c>
      <c r="D363" s="36">
        <v>11771146</v>
      </c>
      <c r="E363" s="36">
        <v>11906202</v>
      </c>
      <c r="F363" s="36" t="s">
        <v>381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20</v>
      </c>
      <c r="B364" s="36" t="s">
        <v>42</v>
      </c>
      <c r="C364" s="36">
        <v>130494</v>
      </c>
      <c r="D364" s="36">
        <v>10241153</v>
      </c>
      <c r="E364" s="36">
        <v>10371647</v>
      </c>
      <c r="F364" s="36" t="s">
        <v>376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20</v>
      </c>
      <c r="B365" s="36" t="s">
        <v>43</v>
      </c>
      <c r="C365" s="36">
        <v>756086</v>
      </c>
      <c r="D365" s="36">
        <v>10958123</v>
      </c>
      <c r="E365" s="36">
        <v>11714209</v>
      </c>
      <c r="F365" s="36" t="s">
        <v>382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20</v>
      </c>
      <c r="B366" s="36" t="s">
        <v>44</v>
      </c>
      <c r="C366" s="36">
        <v>0</v>
      </c>
      <c r="D366" s="36">
        <v>194148265</v>
      </c>
      <c r="E366" s="36">
        <v>194148265</v>
      </c>
      <c r="F366" s="36" t="s">
        <v>379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20</v>
      </c>
      <c r="B367" s="36" t="s">
        <v>45</v>
      </c>
      <c r="C367" s="36">
        <v>0</v>
      </c>
      <c r="D367" s="36">
        <v>8132531</v>
      </c>
      <c r="E367" s="36">
        <v>8132531</v>
      </c>
      <c r="F367" s="36" t="s">
        <v>383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20</v>
      </c>
      <c r="B368" s="36" t="s">
        <v>46</v>
      </c>
      <c r="C368" s="36">
        <v>-44087</v>
      </c>
      <c r="D368" s="36">
        <v>27725704</v>
      </c>
      <c r="E368" s="36">
        <v>27681617</v>
      </c>
      <c r="F368" s="36" t="s">
        <v>384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20</v>
      </c>
      <c r="B369" s="36" t="s">
        <v>47</v>
      </c>
      <c r="C369" s="36">
        <v>0</v>
      </c>
      <c r="D369" s="36">
        <v>8552168</v>
      </c>
      <c r="E369" s="36">
        <v>8552168</v>
      </c>
      <c r="F369" s="36" t="s">
        <v>382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20</v>
      </c>
      <c r="B370" s="36" t="s">
        <v>48</v>
      </c>
      <c r="C370" s="36">
        <v>55788</v>
      </c>
      <c r="D370" s="36">
        <v>9547582</v>
      </c>
      <c r="E370" s="36">
        <v>9603370</v>
      </c>
      <c r="F370" s="36" t="s">
        <v>384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20</v>
      </c>
      <c r="B371" s="36" t="s">
        <v>49</v>
      </c>
      <c r="C371" s="36">
        <v>0</v>
      </c>
      <c r="D371" s="36">
        <v>4340822</v>
      </c>
      <c r="E371" s="36">
        <v>4340822</v>
      </c>
      <c r="F371" s="36" t="s">
        <v>385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20</v>
      </c>
      <c r="B372" s="36" t="s">
        <v>50</v>
      </c>
      <c r="C372" s="36">
        <v>112332</v>
      </c>
      <c r="D372" s="36">
        <v>7386062</v>
      </c>
      <c r="E372" s="36">
        <v>7498394</v>
      </c>
      <c r="F372" s="36" t="s">
        <v>386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20</v>
      </c>
      <c r="B373" s="36" t="s">
        <v>51</v>
      </c>
      <c r="C373" s="36">
        <v>44007</v>
      </c>
      <c r="D373" s="36">
        <v>2896914</v>
      </c>
      <c r="E373" s="36">
        <v>2940921</v>
      </c>
      <c r="F373" s="36" t="s">
        <v>382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20</v>
      </c>
      <c r="B374" s="36" t="s">
        <v>52</v>
      </c>
      <c r="C374" s="36">
        <v>6580267</v>
      </c>
      <c r="D374" s="36">
        <v>145031387</v>
      </c>
      <c r="E374" s="36">
        <v>151611654</v>
      </c>
      <c r="F374" s="36" t="s">
        <v>379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20</v>
      </c>
      <c r="B375" s="36" t="s">
        <v>53</v>
      </c>
      <c r="C375" s="36">
        <v>212722</v>
      </c>
      <c r="D375" s="36">
        <v>57852541</v>
      </c>
      <c r="E375" s="36">
        <v>58065263</v>
      </c>
      <c r="F375" s="36" t="s">
        <v>387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20</v>
      </c>
      <c r="B376" s="36" t="s">
        <v>54</v>
      </c>
      <c r="C376" s="36">
        <v>9769</v>
      </c>
      <c r="D376" s="36">
        <v>19255312</v>
      </c>
      <c r="E376" s="36">
        <v>19265081</v>
      </c>
      <c r="F376" s="36" t="s">
        <v>388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20</v>
      </c>
      <c r="B377" s="36" t="s">
        <v>55</v>
      </c>
      <c r="C377" s="36">
        <v>789232</v>
      </c>
      <c r="D377" s="36">
        <v>34532823</v>
      </c>
      <c r="E377" s="36">
        <v>35322055</v>
      </c>
      <c r="F377" s="36" t="s">
        <v>373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20</v>
      </c>
      <c r="B378" s="36" t="s">
        <v>56</v>
      </c>
      <c r="C378" s="36">
        <v>103872</v>
      </c>
      <c r="D378" s="36">
        <v>36655108</v>
      </c>
      <c r="E378" s="36">
        <v>36758980</v>
      </c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20</v>
      </c>
      <c r="B379" s="36" t="s">
        <v>57</v>
      </c>
      <c r="C379" s="36">
        <v>243176</v>
      </c>
      <c r="D379" s="36">
        <v>12988966</v>
      </c>
      <c r="E379" s="36">
        <v>13232142</v>
      </c>
      <c r="F379" s="36" t="s">
        <v>386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20</v>
      </c>
      <c r="B380" s="36" t="s">
        <v>58</v>
      </c>
      <c r="C380" s="36">
        <v>13313004</v>
      </c>
      <c r="D380" s="36">
        <v>23354050</v>
      </c>
      <c r="E380" s="36">
        <v>36667054</v>
      </c>
      <c r="F380" s="36" t="s">
        <v>389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20</v>
      </c>
      <c r="B381" s="36" t="s">
        <v>59</v>
      </c>
      <c r="C381" s="36">
        <v>144986</v>
      </c>
      <c r="D381" s="36">
        <v>12958840</v>
      </c>
      <c r="E381" s="36">
        <v>13103826</v>
      </c>
      <c r="F381" s="36" t="s">
        <v>390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20</v>
      </c>
      <c r="B382" s="36" t="s">
        <v>60</v>
      </c>
      <c r="C382" s="36">
        <v>3322</v>
      </c>
      <c r="D382" s="36">
        <v>6574956</v>
      </c>
      <c r="E382" s="36">
        <v>6578278</v>
      </c>
      <c r="F382" s="36" t="s">
        <v>381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20</v>
      </c>
      <c r="B383" s="36" t="s">
        <v>61</v>
      </c>
      <c r="C383" s="36">
        <v>490063</v>
      </c>
      <c r="D383" s="36">
        <v>22860978</v>
      </c>
      <c r="E383" s="36">
        <v>23351041</v>
      </c>
      <c r="F383" s="36" t="s">
        <v>391</v>
      </c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20</v>
      </c>
      <c r="B384" s="36" t="s">
        <v>62</v>
      </c>
      <c r="C384" s="36">
        <v>117414</v>
      </c>
      <c r="D384" s="36">
        <v>10243317</v>
      </c>
      <c r="E384" s="36">
        <v>10360731</v>
      </c>
      <c r="F384" s="36" t="s">
        <v>375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20</v>
      </c>
      <c r="B385" s="36" t="s">
        <v>63</v>
      </c>
      <c r="C385" s="36">
        <v>8468</v>
      </c>
      <c r="D385" s="36">
        <v>4032633</v>
      </c>
      <c r="E385" s="36">
        <v>4041101</v>
      </c>
      <c r="F385" s="36" t="s">
        <v>385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20</v>
      </c>
      <c r="B386" s="36" t="s">
        <v>64</v>
      </c>
      <c r="C386" s="36">
        <v>22471</v>
      </c>
      <c r="D386" s="36">
        <v>16506987</v>
      </c>
      <c r="E386" s="36">
        <v>16529458</v>
      </c>
      <c r="F386" s="36" t="s">
        <v>378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20</v>
      </c>
      <c r="B387" s="36" t="s">
        <v>65</v>
      </c>
      <c r="C387" s="36">
        <v>5290632</v>
      </c>
      <c r="D387" s="36">
        <v>94697348</v>
      </c>
      <c r="E387" s="36">
        <v>99987980</v>
      </c>
      <c r="F387" s="36" t="s">
        <v>373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20</v>
      </c>
      <c r="B388" s="36" t="s">
        <v>66</v>
      </c>
      <c r="C388" s="36">
        <v>44424</v>
      </c>
      <c r="D388" s="36">
        <v>5483591</v>
      </c>
      <c r="E388" s="36">
        <v>5528015</v>
      </c>
      <c r="F388" s="36" t="s">
        <v>385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20</v>
      </c>
      <c r="B389" s="36" t="s">
        <v>67</v>
      </c>
      <c r="C389" s="36">
        <v>2933188</v>
      </c>
      <c r="D389" s="36">
        <v>24022540</v>
      </c>
      <c r="E389" s="36">
        <v>26955728</v>
      </c>
      <c r="F389" s="36" t="s">
        <v>384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20</v>
      </c>
      <c r="B390" s="36" t="s">
        <v>68</v>
      </c>
      <c r="C390" s="36">
        <v>104515</v>
      </c>
      <c r="D390" s="36">
        <v>19758651</v>
      </c>
      <c r="E390" s="36">
        <v>19863166</v>
      </c>
      <c r="F390" s="36" t="s">
        <v>387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20</v>
      </c>
      <c r="B391" s="36" t="s">
        <v>69</v>
      </c>
      <c r="C391" s="36">
        <v>2676634</v>
      </c>
      <c r="D391" s="36">
        <v>131839162</v>
      </c>
      <c r="E391" s="36">
        <v>134515796</v>
      </c>
      <c r="F391" s="36" t="s">
        <v>388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20</v>
      </c>
      <c r="B392" s="36" t="s">
        <v>70</v>
      </c>
      <c r="C392" s="36">
        <v>53717</v>
      </c>
      <c r="D392" s="36">
        <v>1779944</v>
      </c>
      <c r="E392" s="36">
        <v>1833661</v>
      </c>
      <c r="F392" s="36" t="s">
        <v>382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20</v>
      </c>
      <c r="B393" s="36" t="s">
        <v>71</v>
      </c>
      <c r="C393" s="36">
        <v>26847</v>
      </c>
      <c r="D393" s="36">
        <v>74870838</v>
      </c>
      <c r="E393" s="36">
        <v>74897685</v>
      </c>
      <c r="F393" s="36" t="s">
        <v>379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20</v>
      </c>
      <c r="B394" s="36" t="s">
        <v>72</v>
      </c>
      <c r="C394" s="36">
        <v>1428698</v>
      </c>
      <c r="D394" s="36">
        <v>18401759</v>
      </c>
      <c r="E394" s="36">
        <v>19830457</v>
      </c>
      <c r="F394" s="36" t="s">
        <v>386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20</v>
      </c>
      <c r="B395" s="36" t="s">
        <v>73</v>
      </c>
      <c r="C395" s="36">
        <v>25197</v>
      </c>
      <c r="D395" s="36">
        <v>42559664</v>
      </c>
      <c r="E395" s="36">
        <v>42584861</v>
      </c>
      <c r="F395" s="36" t="s">
        <v>382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20</v>
      </c>
      <c r="B396" s="36" t="s">
        <v>74</v>
      </c>
      <c r="C396" s="36">
        <v>0</v>
      </c>
      <c r="D396" s="36">
        <v>7654962</v>
      </c>
      <c r="E396" s="36">
        <v>7654962</v>
      </c>
      <c r="F396" s="36" t="s">
        <v>383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20</v>
      </c>
      <c r="B397" s="36" t="s">
        <v>75</v>
      </c>
      <c r="C397" s="36">
        <v>535177</v>
      </c>
      <c r="D397" s="36">
        <v>36983568</v>
      </c>
      <c r="E397" s="36">
        <v>37518745</v>
      </c>
      <c r="F397" s="36" t="s">
        <v>384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20</v>
      </c>
      <c r="B398" s="36" t="s">
        <v>76</v>
      </c>
      <c r="C398" s="36">
        <v>55638</v>
      </c>
      <c r="D398" s="36">
        <v>16609716</v>
      </c>
      <c r="E398" s="36">
        <v>16665354</v>
      </c>
      <c r="F398" s="36" t="s">
        <v>378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20</v>
      </c>
      <c r="B399" s="36" t="s">
        <v>77</v>
      </c>
      <c r="C399" s="36">
        <v>173023</v>
      </c>
      <c r="D399" s="36">
        <v>9479867</v>
      </c>
      <c r="E399" s="36">
        <v>9652890</v>
      </c>
      <c r="F399" s="36" t="s">
        <v>375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20</v>
      </c>
      <c r="B400" s="36" t="s">
        <v>78</v>
      </c>
      <c r="C400" s="36">
        <v>0</v>
      </c>
      <c r="D400" s="36">
        <v>5413542</v>
      </c>
      <c r="E400" s="36">
        <v>5413542</v>
      </c>
      <c r="F400" s="36" t="s">
        <v>392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20</v>
      </c>
      <c r="B401" s="36" t="s">
        <v>79</v>
      </c>
      <c r="C401" s="36">
        <v>2860302</v>
      </c>
      <c r="D401" s="36">
        <v>199979741</v>
      </c>
      <c r="E401" s="36">
        <v>202840043</v>
      </c>
      <c r="F401" s="36" t="s">
        <v>388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20</v>
      </c>
      <c r="B402" s="36" t="s">
        <v>80</v>
      </c>
      <c r="C402" s="36">
        <v>319666</v>
      </c>
      <c r="D402" s="36">
        <v>46759372</v>
      </c>
      <c r="E402" s="36">
        <v>47079038</v>
      </c>
      <c r="F402" s="36" t="s">
        <v>380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20</v>
      </c>
      <c r="B403" s="36" t="s">
        <v>81</v>
      </c>
      <c r="C403" s="36">
        <v>156983</v>
      </c>
      <c r="D403" s="36">
        <v>15229948</v>
      </c>
      <c r="E403" s="36">
        <v>15386931</v>
      </c>
      <c r="F403" s="36" t="s">
        <v>393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20</v>
      </c>
      <c r="B404" s="36" t="s">
        <v>82</v>
      </c>
      <c r="C404" s="36">
        <v>159389</v>
      </c>
      <c r="D404" s="36">
        <v>17818747</v>
      </c>
      <c r="E404" s="36">
        <v>17978136</v>
      </c>
      <c r="F404" s="36" t="s">
        <v>378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20</v>
      </c>
      <c r="B405" s="36" t="s">
        <v>83</v>
      </c>
      <c r="C405" s="36">
        <v>573723</v>
      </c>
      <c r="D405" s="36">
        <v>66294341</v>
      </c>
      <c r="E405" s="36">
        <v>66868064</v>
      </c>
      <c r="F405" s="36" t="s">
        <v>378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20</v>
      </c>
      <c r="B406" s="36" t="s">
        <v>84</v>
      </c>
      <c r="C406" s="36">
        <v>0</v>
      </c>
      <c r="D406" s="36">
        <v>4079038</v>
      </c>
      <c r="E406" s="36">
        <v>4079038</v>
      </c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20</v>
      </c>
      <c r="B407" s="36" t="s">
        <v>85</v>
      </c>
      <c r="C407" s="36">
        <v>0</v>
      </c>
      <c r="D407" s="36">
        <v>12589624</v>
      </c>
      <c r="E407" s="36">
        <v>12589624</v>
      </c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20</v>
      </c>
      <c r="B408" s="36" t="s">
        <v>86</v>
      </c>
      <c r="C408" s="36">
        <v>0</v>
      </c>
      <c r="D408" s="36">
        <v>25787719</v>
      </c>
      <c r="E408" s="36">
        <v>25787719</v>
      </c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20</v>
      </c>
      <c r="B409" s="36" t="s">
        <v>87</v>
      </c>
      <c r="C409" s="36">
        <v>313443</v>
      </c>
      <c r="D409" s="36">
        <v>25823456</v>
      </c>
      <c r="E409" s="36">
        <v>26136899</v>
      </c>
      <c r="F409" s="36" t="s">
        <v>389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20</v>
      </c>
      <c r="B410" s="36" t="s">
        <v>88</v>
      </c>
      <c r="C410" s="36">
        <v>499098</v>
      </c>
      <c r="D410" s="36">
        <v>12683917</v>
      </c>
      <c r="E410" s="36">
        <v>13183015</v>
      </c>
      <c r="F410" s="36" t="s">
        <v>385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20</v>
      </c>
      <c r="B411" s="36" t="s">
        <v>89</v>
      </c>
      <c r="C411" s="36">
        <v>126848</v>
      </c>
      <c r="D411" s="36">
        <v>41408845</v>
      </c>
      <c r="E411" s="36">
        <v>41535693</v>
      </c>
      <c r="F411" s="36" t="s">
        <v>390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20</v>
      </c>
      <c r="B412" s="36" t="s">
        <v>90</v>
      </c>
      <c r="C412" s="36">
        <v>62323</v>
      </c>
      <c r="D412" s="36">
        <v>6640491</v>
      </c>
      <c r="E412" s="36">
        <v>6702814</v>
      </c>
      <c r="F412" s="36" t="s">
        <v>381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20</v>
      </c>
      <c r="B413" s="36" t="s">
        <v>91</v>
      </c>
      <c r="C413" s="36">
        <v>58752</v>
      </c>
      <c r="D413" s="36">
        <v>10641361</v>
      </c>
      <c r="E413" s="36">
        <v>10700113</v>
      </c>
      <c r="F413" s="36" t="s">
        <v>374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20</v>
      </c>
      <c r="B414" s="36" t="s">
        <v>92</v>
      </c>
      <c r="C414" s="36">
        <v>716191</v>
      </c>
      <c r="D414" s="36">
        <v>30955493</v>
      </c>
      <c r="E414" s="36">
        <v>31671684</v>
      </c>
      <c r="F414" s="36" t="s">
        <v>384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20</v>
      </c>
      <c r="B415" s="36" t="s">
        <v>93</v>
      </c>
      <c r="C415" s="36">
        <v>7780304</v>
      </c>
      <c r="D415" s="36">
        <v>287314044</v>
      </c>
      <c r="E415" s="36">
        <v>295094348</v>
      </c>
      <c r="F415" s="36" t="s">
        <v>379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20</v>
      </c>
      <c r="B416" s="36" t="s">
        <v>94</v>
      </c>
      <c r="C416" s="36">
        <v>0</v>
      </c>
      <c r="D416" s="36">
        <v>3192686</v>
      </c>
      <c r="E416" s="36">
        <v>3192686</v>
      </c>
      <c r="F416" s="36" t="s">
        <v>386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20</v>
      </c>
      <c r="B417" s="36" t="s">
        <v>95</v>
      </c>
      <c r="C417" s="36">
        <v>1554812</v>
      </c>
      <c r="D417" s="36">
        <v>67589200</v>
      </c>
      <c r="E417" s="36">
        <v>69144012</v>
      </c>
      <c r="F417" s="36" t="s">
        <v>394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20</v>
      </c>
      <c r="B418" s="36" t="s">
        <v>96</v>
      </c>
      <c r="C418" s="36">
        <v>0</v>
      </c>
      <c r="D418" s="36">
        <v>15117741</v>
      </c>
      <c r="E418" s="36">
        <v>15117741</v>
      </c>
      <c r="F418" s="36" t="s">
        <v>387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20</v>
      </c>
      <c r="B419" s="36" t="s">
        <v>97</v>
      </c>
      <c r="C419" s="36">
        <v>0</v>
      </c>
      <c r="D419" s="36">
        <v>4434778</v>
      </c>
      <c r="E419" s="36">
        <v>4434778</v>
      </c>
      <c r="F419" s="36" t="s">
        <v>385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20</v>
      </c>
      <c r="B420" s="36" t="s">
        <v>98</v>
      </c>
      <c r="C420" s="36">
        <v>43445</v>
      </c>
      <c r="D420" s="36">
        <v>15396763</v>
      </c>
      <c r="E420" s="36">
        <v>15440208</v>
      </c>
      <c r="F420" s="36" t="s">
        <v>374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20</v>
      </c>
      <c r="B421" s="36" t="s">
        <v>99</v>
      </c>
      <c r="C421" s="36">
        <v>28500</v>
      </c>
      <c r="D421" s="36">
        <v>12742019</v>
      </c>
      <c r="E421" s="36">
        <v>12770519</v>
      </c>
      <c r="F421" s="36" t="s">
        <v>376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20</v>
      </c>
      <c r="B422" s="36" t="s">
        <v>100</v>
      </c>
      <c r="C422" s="36">
        <v>17944</v>
      </c>
      <c r="D422" s="36">
        <v>8670425</v>
      </c>
      <c r="E422" s="36">
        <v>8688369</v>
      </c>
      <c r="F422" s="36" t="s">
        <v>382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20</v>
      </c>
      <c r="B423" s="36" t="s">
        <v>101</v>
      </c>
      <c r="C423" s="36">
        <v>33284</v>
      </c>
      <c r="D423" s="36">
        <v>8318203</v>
      </c>
      <c r="E423" s="36">
        <v>8351487</v>
      </c>
      <c r="F423" s="36" t="s">
        <v>383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20</v>
      </c>
      <c r="B424" s="36" t="s">
        <v>102</v>
      </c>
      <c r="C424" s="36">
        <v>59428</v>
      </c>
      <c r="D424" s="36">
        <v>16863814</v>
      </c>
      <c r="E424" s="36">
        <v>16923242</v>
      </c>
      <c r="F424" s="36" t="s">
        <v>387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20</v>
      </c>
      <c r="B425" s="36" t="s">
        <v>103</v>
      </c>
      <c r="C425" s="36">
        <v>339950</v>
      </c>
      <c r="D425" s="36">
        <v>10858537</v>
      </c>
      <c r="E425" s="36">
        <v>11198487</v>
      </c>
      <c r="F425" s="36" t="s">
        <v>384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20</v>
      </c>
      <c r="B426" s="36" t="s">
        <v>104</v>
      </c>
      <c r="C426" s="36">
        <v>213478</v>
      </c>
      <c r="D426" s="36">
        <v>46393616</v>
      </c>
      <c r="E426" s="36">
        <v>46607094</v>
      </c>
      <c r="F426" s="36" t="s">
        <v>392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20</v>
      </c>
      <c r="B427" s="36" t="s">
        <v>105</v>
      </c>
      <c r="C427" s="36">
        <v>141980</v>
      </c>
      <c r="D427" s="36">
        <v>18738687</v>
      </c>
      <c r="E427" s="36">
        <v>18880667</v>
      </c>
      <c r="F427" s="36" t="s">
        <v>387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20</v>
      </c>
      <c r="B428" s="36" t="s">
        <v>106</v>
      </c>
      <c r="C428" s="36">
        <v>48586</v>
      </c>
      <c r="D428" s="36">
        <v>191574163</v>
      </c>
      <c r="E428" s="36">
        <v>191622749</v>
      </c>
      <c r="F428" s="36" t="s">
        <v>390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20</v>
      </c>
      <c r="B429" s="36" t="s">
        <v>107</v>
      </c>
      <c r="C429" s="36">
        <v>342259</v>
      </c>
      <c r="D429" s="36">
        <v>18149775</v>
      </c>
      <c r="E429" s="36">
        <v>18492034</v>
      </c>
      <c r="F429" s="36" t="s">
        <v>390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20</v>
      </c>
      <c r="B430" s="36" t="s">
        <v>108</v>
      </c>
      <c r="C430" s="36">
        <v>58689</v>
      </c>
      <c r="D430" s="36">
        <v>4531165</v>
      </c>
      <c r="E430" s="36">
        <v>4589854</v>
      </c>
      <c r="F430" s="36" t="s">
        <v>372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20</v>
      </c>
      <c r="B431" s="36" t="s">
        <v>109</v>
      </c>
      <c r="C431" s="36">
        <v>538455</v>
      </c>
      <c r="D431" s="36">
        <v>24175154</v>
      </c>
      <c r="E431" s="36">
        <v>24713609</v>
      </c>
      <c r="F431" s="36" t="s">
        <v>384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20</v>
      </c>
      <c r="B432" s="36" t="s">
        <v>110</v>
      </c>
      <c r="C432" s="36">
        <v>0</v>
      </c>
      <c r="D432" s="36">
        <v>628277</v>
      </c>
      <c r="E432" s="36">
        <v>628277</v>
      </c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20</v>
      </c>
      <c r="B433" s="36" t="s">
        <v>111</v>
      </c>
      <c r="C433" s="36">
        <v>44128</v>
      </c>
      <c r="D433" s="36">
        <v>63289637</v>
      </c>
      <c r="E433" s="36">
        <v>63333765</v>
      </c>
      <c r="F433" s="36" t="s">
        <v>383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20</v>
      </c>
      <c r="B434" s="36" t="s">
        <v>112</v>
      </c>
      <c r="C434" s="36">
        <v>121801</v>
      </c>
      <c r="D434" s="36">
        <v>4742296</v>
      </c>
      <c r="E434" s="36">
        <v>4864097</v>
      </c>
      <c r="F434" s="36" t="s">
        <v>385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20</v>
      </c>
      <c r="B435" s="36" t="s">
        <v>113</v>
      </c>
      <c r="C435" s="36">
        <v>11484</v>
      </c>
      <c r="D435" s="36">
        <v>5395363</v>
      </c>
      <c r="E435" s="36">
        <v>5406847</v>
      </c>
      <c r="F435" s="36" t="s">
        <v>382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20</v>
      </c>
      <c r="B436" s="36" t="s">
        <v>114</v>
      </c>
      <c r="C436" s="36">
        <v>728992</v>
      </c>
      <c r="D436" s="36">
        <v>28657722</v>
      </c>
      <c r="E436" s="36">
        <v>29386714</v>
      </c>
      <c r="F436" s="36" t="s">
        <v>385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20</v>
      </c>
      <c r="B437" s="36" t="s">
        <v>115</v>
      </c>
      <c r="C437" s="36">
        <v>13644</v>
      </c>
      <c r="D437" s="36">
        <v>22647470</v>
      </c>
      <c r="E437" s="36">
        <v>22661114</v>
      </c>
      <c r="F437" s="36" t="s">
        <v>372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20</v>
      </c>
      <c r="B438" s="36" t="s">
        <v>116</v>
      </c>
      <c r="C438" s="36">
        <v>294216</v>
      </c>
      <c r="D438" s="36">
        <v>40334981</v>
      </c>
      <c r="E438" s="36">
        <v>40629197</v>
      </c>
      <c r="F438" s="36" t="s">
        <v>391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20</v>
      </c>
      <c r="B439" s="36" t="s">
        <v>117</v>
      </c>
      <c r="C439" s="36">
        <v>128454</v>
      </c>
      <c r="D439" s="36">
        <v>43820213</v>
      </c>
      <c r="E439" s="36">
        <v>43948667</v>
      </c>
      <c r="F439" s="36" t="s">
        <v>388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20</v>
      </c>
      <c r="B440" s="36" t="s">
        <v>118</v>
      </c>
      <c r="C440" s="36">
        <v>36397</v>
      </c>
      <c r="D440" s="36">
        <v>29793559</v>
      </c>
      <c r="E440" s="36">
        <v>29829956</v>
      </c>
      <c r="F440" s="36" t="s">
        <v>373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20</v>
      </c>
      <c r="B441" s="36" t="s">
        <v>119</v>
      </c>
      <c r="C441" s="36">
        <v>442866</v>
      </c>
      <c r="D441" s="36">
        <v>16969081</v>
      </c>
      <c r="E441" s="36">
        <v>17411947</v>
      </c>
      <c r="F441" s="36" t="s">
        <v>375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20</v>
      </c>
      <c r="B442" s="36" t="s">
        <v>120</v>
      </c>
      <c r="C442" s="36">
        <v>2850234</v>
      </c>
      <c r="D442" s="36">
        <v>78411453</v>
      </c>
      <c r="E442" s="36">
        <v>81261687</v>
      </c>
      <c r="F442" s="36" t="s">
        <v>375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20</v>
      </c>
      <c r="B443" s="36" t="s">
        <v>121</v>
      </c>
      <c r="C443" s="36">
        <v>300195</v>
      </c>
      <c r="D443" s="36">
        <v>52512065</v>
      </c>
      <c r="E443" s="36">
        <v>52812260</v>
      </c>
      <c r="F443" s="36" t="s">
        <v>393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20</v>
      </c>
      <c r="B444" s="36" t="s">
        <v>122</v>
      </c>
      <c r="C444" s="36">
        <v>319395</v>
      </c>
      <c r="D444" s="36">
        <v>92013903</v>
      </c>
      <c r="E444" s="36">
        <v>92333298</v>
      </c>
      <c r="F444" s="36" t="s">
        <v>376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20</v>
      </c>
      <c r="B445" s="36" t="s">
        <v>123</v>
      </c>
      <c r="C445" s="36">
        <v>5919579</v>
      </c>
      <c r="D445" s="36">
        <v>160175236</v>
      </c>
      <c r="E445" s="36">
        <v>166094815</v>
      </c>
      <c r="F445" s="36" t="s">
        <v>391</v>
      </c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20</v>
      </c>
      <c r="B446" s="36" t="s">
        <v>124</v>
      </c>
      <c r="C446" s="36">
        <v>2838830</v>
      </c>
      <c r="D446" s="36">
        <v>60991545</v>
      </c>
      <c r="E446" s="36">
        <v>63830375</v>
      </c>
      <c r="F446" s="36" t="s">
        <v>387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20</v>
      </c>
      <c r="B447" s="36" t="s">
        <v>125</v>
      </c>
      <c r="C447" s="36">
        <v>146801</v>
      </c>
      <c r="D447" s="36">
        <v>9500468</v>
      </c>
      <c r="E447" s="36">
        <v>9647269</v>
      </c>
      <c r="F447" s="36" t="s">
        <v>382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20</v>
      </c>
      <c r="B448" s="36" t="s">
        <v>126</v>
      </c>
      <c r="C448" s="36">
        <v>22679</v>
      </c>
      <c r="D448" s="36">
        <v>10862486</v>
      </c>
      <c r="E448" s="36">
        <v>10885165</v>
      </c>
      <c r="F448" s="36" t="s">
        <v>372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20</v>
      </c>
      <c r="B449" s="36" t="s">
        <v>127</v>
      </c>
      <c r="C449" s="36">
        <v>7795473</v>
      </c>
      <c r="D449" s="36">
        <v>74163697</v>
      </c>
      <c r="E449" s="36">
        <v>81959170</v>
      </c>
      <c r="F449" s="36" t="s">
        <v>390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20</v>
      </c>
      <c r="B450" s="36" t="s">
        <v>128</v>
      </c>
      <c r="C450" s="36">
        <v>63626</v>
      </c>
      <c r="D450" s="36">
        <v>5964573</v>
      </c>
      <c r="E450" s="36">
        <v>6028199</v>
      </c>
      <c r="F450" s="36" t="s">
        <v>383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20</v>
      </c>
      <c r="B451" s="36" t="s">
        <v>129</v>
      </c>
      <c r="C451" s="36">
        <v>0</v>
      </c>
      <c r="D451" s="36">
        <v>6424307</v>
      </c>
      <c r="E451" s="36">
        <v>6424307</v>
      </c>
      <c r="F451" s="36" t="s">
        <v>386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20</v>
      </c>
      <c r="B452" s="36" t="s">
        <v>130</v>
      </c>
      <c r="C452" s="36">
        <v>0</v>
      </c>
      <c r="D452" s="36">
        <v>4937635</v>
      </c>
      <c r="E452" s="36">
        <v>4937635</v>
      </c>
      <c r="F452" s="36" t="s">
        <v>383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20</v>
      </c>
      <c r="B453" s="36" t="s">
        <v>131</v>
      </c>
      <c r="C453" s="36">
        <v>0</v>
      </c>
      <c r="D453" s="36">
        <v>4742830</v>
      </c>
      <c r="E453" s="36">
        <v>4742830</v>
      </c>
      <c r="F453" s="36" t="s">
        <v>381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20</v>
      </c>
      <c r="B454" s="36" t="s">
        <v>132</v>
      </c>
      <c r="C454" s="36">
        <v>29235</v>
      </c>
      <c r="D454" s="36">
        <v>4158492</v>
      </c>
      <c r="E454" s="36">
        <v>4187727</v>
      </c>
      <c r="F454" s="36" t="s">
        <v>385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20</v>
      </c>
      <c r="B455" s="36" t="s">
        <v>133</v>
      </c>
      <c r="C455" s="36">
        <v>0</v>
      </c>
      <c r="D455" s="36">
        <v>102565312</v>
      </c>
      <c r="E455" s="36">
        <v>102565312</v>
      </c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20</v>
      </c>
      <c r="B456" s="36" t="s">
        <v>134</v>
      </c>
      <c r="C456" s="36">
        <v>1076910</v>
      </c>
      <c r="D456" s="36">
        <v>38446997</v>
      </c>
      <c r="E456" s="36">
        <v>39523907</v>
      </c>
      <c r="F456" s="36" t="s">
        <v>383</v>
      </c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20</v>
      </c>
      <c r="B457" s="36" t="s">
        <v>135</v>
      </c>
      <c r="C457" s="36">
        <v>0</v>
      </c>
      <c r="D457" s="36">
        <v>4358087</v>
      </c>
      <c r="E457" s="36">
        <v>4358087</v>
      </c>
      <c r="F457" s="36" t="s">
        <v>385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20</v>
      </c>
      <c r="B458" s="36" t="s">
        <v>136</v>
      </c>
      <c r="C458" s="36">
        <v>35370</v>
      </c>
      <c r="D458" s="36">
        <v>4723247</v>
      </c>
      <c r="E458" s="36">
        <v>4758617</v>
      </c>
      <c r="F458" s="36" t="s">
        <v>390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20</v>
      </c>
      <c r="B459" s="36" t="s">
        <v>137</v>
      </c>
      <c r="C459" s="36">
        <v>0</v>
      </c>
      <c r="D459" s="36">
        <v>7424069</v>
      </c>
      <c r="E459" s="36">
        <v>7424069</v>
      </c>
      <c r="F459" s="36" t="s">
        <v>384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20</v>
      </c>
      <c r="B460" s="36" t="s">
        <v>138</v>
      </c>
      <c r="C460" s="36">
        <v>944861</v>
      </c>
      <c r="D460" s="36">
        <v>201664208</v>
      </c>
      <c r="E460" s="36">
        <v>202609069</v>
      </c>
      <c r="F460" s="36" t="s">
        <v>391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20</v>
      </c>
      <c r="B461" s="36" t="s">
        <v>139</v>
      </c>
      <c r="C461" s="36">
        <v>76845</v>
      </c>
      <c r="D461" s="36">
        <v>14498844</v>
      </c>
      <c r="E461" s="36">
        <v>14575689</v>
      </c>
      <c r="F461" s="36" t="s">
        <v>383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20</v>
      </c>
      <c r="B462" s="36" t="s">
        <v>140</v>
      </c>
      <c r="C462" s="36">
        <v>144726</v>
      </c>
      <c r="D462" s="36">
        <v>22830317</v>
      </c>
      <c r="E462" s="36">
        <v>22975043</v>
      </c>
      <c r="F462" s="36" t="s">
        <v>377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20</v>
      </c>
      <c r="B463" s="36" t="s">
        <v>141</v>
      </c>
      <c r="C463" s="36">
        <v>211814</v>
      </c>
      <c r="D463" s="36">
        <v>46896967</v>
      </c>
      <c r="E463" s="36">
        <v>47108781</v>
      </c>
      <c r="F463" s="36" t="s">
        <v>383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20</v>
      </c>
      <c r="B464" s="36" t="s">
        <v>142</v>
      </c>
      <c r="C464" s="36">
        <v>17488679</v>
      </c>
      <c r="D464" s="36">
        <v>171202490</v>
      </c>
      <c r="E464" s="36">
        <v>188691169</v>
      </c>
      <c r="F464" s="36" t="s">
        <v>393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20</v>
      </c>
      <c r="B465" s="36" t="s">
        <v>143</v>
      </c>
      <c r="C465" s="36">
        <v>0</v>
      </c>
      <c r="D465" s="36">
        <v>16225561</v>
      </c>
      <c r="E465" s="36">
        <v>16225561</v>
      </c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20</v>
      </c>
      <c r="B466" s="36" t="s">
        <v>144</v>
      </c>
      <c r="C466" s="36">
        <v>183440</v>
      </c>
      <c r="D466" s="36">
        <v>11461991</v>
      </c>
      <c r="E466" s="36">
        <v>11645431</v>
      </c>
      <c r="F466" s="36" t="s">
        <v>394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20</v>
      </c>
      <c r="B467" s="36" t="s">
        <v>145</v>
      </c>
      <c r="C467" s="36">
        <v>8114832</v>
      </c>
      <c r="D467" s="36">
        <v>45049363</v>
      </c>
      <c r="E467" s="36">
        <v>53164195</v>
      </c>
      <c r="F467" s="36" t="s">
        <v>373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20</v>
      </c>
      <c r="B468" s="36" t="s">
        <v>146</v>
      </c>
      <c r="C468" s="36">
        <v>0</v>
      </c>
      <c r="D468" s="36">
        <v>12826534</v>
      </c>
      <c r="E468" s="36">
        <v>12826534</v>
      </c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20</v>
      </c>
      <c r="B469" s="36" t="s">
        <v>147</v>
      </c>
      <c r="C469" s="36">
        <v>278274</v>
      </c>
      <c r="D469" s="36">
        <v>58593865</v>
      </c>
      <c r="E469" s="36">
        <v>58872139</v>
      </c>
      <c r="F469" s="36" t="s">
        <v>376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20</v>
      </c>
      <c r="B470" s="36" t="s">
        <v>148</v>
      </c>
      <c r="C470" s="36">
        <v>83842</v>
      </c>
      <c r="D470" s="36">
        <v>64361854</v>
      </c>
      <c r="E470" s="36">
        <v>64445696</v>
      </c>
      <c r="F470" s="36" t="s">
        <v>376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20</v>
      </c>
      <c r="B471" s="36" t="s">
        <v>149</v>
      </c>
      <c r="C471" s="36">
        <v>0</v>
      </c>
      <c r="D471" s="36">
        <v>1662816</v>
      </c>
      <c r="E471" s="36">
        <v>1662816</v>
      </c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20</v>
      </c>
      <c r="B472" s="36" t="s">
        <v>150</v>
      </c>
      <c r="C472" s="36">
        <v>0</v>
      </c>
      <c r="D472" s="36">
        <v>5265409</v>
      </c>
      <c r="E472" s="36">
        <v>5265409</v>
      </c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20</v>
      </c>
      <c r="B473" s="36" t="s">
        <v>151</v>
      </c>
      <c r="C473" s="36">
        <v>290117</v>
      </c>
      <c r="D473" s="36">
        <v>26405218</v>
      </c>
      <c r="E473" s="36">
        <v>26695335</v>
      </c>
      <c r="F473" s="36" t="s">
        <v>381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20</v>
      </c>
      <c r="B474" s="36" t="s">
        <v>152</v>
      </c>
      <c r="C474" s="36">
        <v>1692143</v>
      </c>
      <c r="D474" s="36">
        <v>151441246</v>
      </c>
      <c r="E474" s="36">
        <v>153133389</v>
      </c>
      <c r="F474" s="36" t="s">
        <v>386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20</v>
      </c>
      <c r="B475" s="36" t="s">
        <v>153</v>
      </c>
      <c r="C475" s="36">
        <v>9362919</v>
      </c>
      <c r="D475" s="36">
        <v>686871363</v>
      </c>
      <c r="E475" s="36">
        <v>696234282</v>
      </c>
      <c r="F475" s="36" t="s">
        <v>379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20</v>
      </c>
      <c r="B476" s="36" t="s">
        <v>154</v>
      </c>
      <c r="C476" s="36">
        <v>950097</v>
      </c>
      <c r="D476" s="36">
        <v>188512722</v>
      </c>
      <c r="E476" s="36">
        <v>189462819</v>
      </c>
      <c r="F476" s="36" t="s">
        <v>376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20</v>
      </c>
      <c r="B477" s="36" t="s">
        <v>155</v>
      </c>
      <c r="C477" s="36">
        <v>2182831</v>
      </c>
      <c r="D477" s="36">
        <v>191942124</v>
      </c>
      <c r="E477" s="36">
        <v>194124955</v>
      </c>
      <c r="F477" s="36" t="s">
        <v>379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20</v>
      </c>
      <c r="B478" s="36" t="s">
        <v>156</v>
      </c>
      <c r="C478" s="36">
        <v>297990</v>
      </c>
      <c r="D478" s="36">
        <v>32611965</v>
      </c>
      <c r="E478" s="36">
        <v>32909955</v>
      </c>
      <c r="F478" s="36" t="s">
        <v>378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20</v>
      </c>
      <c r="B479" s="36" t="s">
        <v>157</v>
      </c>
      <c r="C479" s="36">
        <v>0</v>
      </c>
      <c r="D479" s="36">
        <v>19838600</v>
      </c>
      <c r="E479" s="36">
        <v>19838600</v>
      </c>
      <c r="F479" s="36" t="s">
        <v>390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20</v>
      </c>
      <c r="B480" s="36" t="s">
        <v>158</v>
      </c>
      <c r="C480" s="36">
        <v>334536</v>
      </c>
      <c r="D480" s="36">
        <v>46789607</v>
      </c>
      <c r="E480" s="36">
        <v>47124143</v>
      </c>
      <c r="F480" s="36" t="s">
        <v>387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20</v>
      </c>
      <c r="B481" s="36" t="s">
        <v>159</v>
      </c>
      <c r="C481" s="36">
        <v>0</v>
      </c>
      <c r="D481" s="36">
        <v>8692234</v>
      </c>
      <c r="E481" s="36">
        <v>8692234</v>
      </c>
      <c r="F481" s="36" t="s">
        <v>372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20</v>
      </c>
      <c r="B482" s="36" t="s">
        <v>160</v>
      </c>
      <c r="C482" s="36">
        <v>196167</v>
      </c>
      <c r="D482" s="36">
        <v>17317202</v>
      </c>
      <c r="E482" s="36">
        <v>17513369</v>
      </c>
      <c r="F482" s="36" t="s">
        <v>380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20</v>
      </c>
      <c r="B483" s="36" t="s">
        <v>161</v>
      </c>
      <c r="C483" s="36">
        <v>0</v>
      </c>
      <c r="D483" s="36">
        <v>19210858</v>
      </c>
      <c r="E483" s="36">
        <v>19210858</v>
      </c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20</v>
      </c>
      <c r="B484" s="36" t="s">
        <v>162</v>
      </c>
      <c r="C484" s="36">
        <v>0</v>
      </c>
      <c r="D484" s="36">
        <v>7541240</v>
      </c>
      <c r="E484" s="36">
        <v>7541240</v>
      </c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20</v>
      </c>
      <c r="B485" s="36" t="s">
        <v>163</v>
      </c>
      <c r="C485" s="36">
        <v>31630</v>
      </c>
      <c r="D485" s="36">
        <v>100689010</v>
      </c>
      <c r="E485" s="36">
        <v>100720640</v>
      </c>
      <c r="F485" s="36" t="s">
        <v>379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20</v>
      </c>
      <c r="B486" s="36" t="s">
        <v>164</v>
      </c>
      <c r="C486" s="36">
        <v>3803693</v>
      </c>
      <c r="D486" s="36">
        <v>175624362</v>
      </c>
      <c r="E486" s="36">
        <v>179428055</v>
      </c>
      <c r="F486" s="36" t="s">
        <v>391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20</v>
      </c>
      <c r="B487" s="36" t="s">
        <v>165</v>
      </c>
      <c r="C487" s="36">
        <v>14456</v>
      </c>
      <c r="D487" s="36">
        <v>19936631</v>
      </c>
      <c r="E487" s="36">
        <v>19951087</v>
      </c>
      <c r="F487" s="36" t="s">
        <v>374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20</v>
      </c>
      <c r="B488" s="36" t="s">
        <v>166</v>
      </c>
      <c r="C488" s="36">
        <v>0</v>
      </c>
      <c r="D488" s="36">
        <v>3468261</v>
      </c>
      <c r="E488" s="36">
        <v>3468261</v>
      </c>
      <c r="F488" s="36" t="s">
        <v>383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20</v>
      </c>
      <c r="B489" s="36" t="s">
        <v>167</v>
      </c>
      <c r="C489" s="36">
        <v>537677</v>
      </c>
      <c r="D489" s="36">
        <v>59671023</v>
      </c>
      <c r="E489" s="36">
        <v>60208700</v>
      </c>
      <c r="F489" s="36" t="s">
        <v>387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20</v>
      </c>
      <c r="B490" s="36" t="s">
        <v>168</v>
      </c>
      <c r="C490" s="36">
        <v>3231948</v>
      </c>
      <c r="D490" s="36">
        <v>46295003</v>
      </c>
      <c r="E490" s="36">
        <v>49526951</v>
      </c>
      <c r="F490" s="36" t="s">
        <v>386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20</v>
      </c>
      <c r="B491" s="36" t="s">
        <v>169</v>
      </c>
      <c r="C491" s="36">
        <v>0</v>
      </c>
      <c r="D491" s="36">
        <v>4270256</v>
      </c>
      <c r="E491" s="36">
        <v>4270256</v>
      </c>
      <c r="F491" s="36" t="s">
        <v>385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20</v>
      </c>
      <c r="B492" s="36" t="s">
        <v>170</v>
      </c>
      <c r="C492" s="36">
        <v>551769</v>
      </c>
      <c r="D492" s="36">
        <v>227523128</v>
      </c>
      <c r="E492" s="36">
        <v>228074897</v>
      </c>
      <c r="F492" s="36" t="s">
        <v>391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20</v>
      </c>
      <c r="B493" s="36" t="s">
        <v>171</v>
      </c>
      <c r="C493" s="36">
        <v>0</v>
      </c>
      <c r="D493" s="36">
        <v>22783905</v>
      </c>
      <c r="E493" s="36">
        <v>22783905</v>
      </c>
      <c r="F493" s="36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20</v>
      </c>
      <c r="B494" s="36" t="s">
        <v>172</v>
      </c>
      <c r="C494" s="36">
        <v>24839</v>
      </c>
      <c r="D494" s="36">
        <v>5708051</v>
      </c>
      <c r="E494" s="36">
        <v>5732890</v>
      </c>
      <c r="F494" s="36" t="s">
        <v>383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20</v>
      </c>
      <c r="B495" s="36" t="s">
        <v>173</v>
      </c>
      <c r="C495" s="36">
        <v>0</v>
      </c>
      <c r="D495" s="36">
        <v>11584106</v>
      </c>
      <c r="E495" s="36">
        <v>11584106</v>
      </c>
      <c r="F495" s="36" t="s">
        <v>389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20</v>
      </c>
      <c r="B496" s="36" t="s">
        <v>174</v>
      </c>
      <c r="C496" s="36">
        <v>74979</v>
      </c>
      <c r="D496" s="36">
        <v>8557310</v>
      </c>
      <c r="E496" s="36">
        <v>8632289</v>
      </c>
      <c r="F496" s="36" t="s">
        <v>382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20</v>
      </c>
      <c r="B497" s="36" t="s">
        <v>175</v>
      </c>
      <c r="C497" s="36">
        <v>0</v>
      </c>
      <c r="D497" s="36">
        <v>3617941</v>
      </c>
      <c r="E497" s="36">
        <v>3617941</v>
      </c>
      <c r="F497" s="36" t="s">
        <v>381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20</v>
      </c>
      <c r="B498" s="36" t="s">
        <v>176</v>
      </c>
      <c r="C498" s="36">
        <v>492285</v>
      </c>
      <c r="D498" s="36">
        <v>16812626</v>
      </c>
      <c r="E498" s="36">
        <v>17304911</v>
      </c>
      <c r="F498" s="36" t="s">
        <v>390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20</v>
      </c>
      <c r="B499" s="36" t="s">
        <v>177</v>
      </c>
      <c r="C499" s="36">
        <v>162201</v>
      </c>
      <c r="D499" s="36">
        <v>13737099</v>
      </c>
      <c r="E499" s="36">
        <v>13899300</v>
      </c>
      <c r="F499" s="36" t="s">
        <v>390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20</v>
      </c>
      <c r="B500" s="36" t="s">
        <v>178</v>
      </c>
      <c r="C500" s="36">
        <v>0</v>
      </c>
      <c r="D500" s="36">
        <v>9828595</v>
      </c>
      <c r="E500" s="36">
        <v>9828595</v>
      </c>
      <c r="F500" s="36" t="s">
        <v>380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20</v>
      </c>
      <c r="B501" s="36" t="s">
        <v>179</v>
      </c>
      <c r="C501" s="36">
        <v>153322</v>
      </c>
      <c r="D501" s="36">
        <v>28664356</v>
      </c>
      <c r="E501" s="36">
        <v>28817678</v>
      </c>
      <c r="F501" s="36" t="s">
        <v>380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20</v>
      </c>
      <c r="B502" s="36" t="s">
        <v>180</v>
      </c>
      <c r="C502" s="36">
        <v>49428</v>
      </c>
      <c r="D502" s="36">
        <v>11095452</v>
      </c>
      <c r="E502" s="36">
        <v>11144880</v>
      </c>
      <c r="F502" s="36" t="s">
        <v>380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20</v>
      </c>
      <c r="B503" s="36" t="s">
        <v>181</v>
      </c>
      <c r="C503" s="36">
        <v>0</v>
      </c>
      <c r="D503" s="36">
        <v>11458677</v>
      </c>
      <c r="E503" s="36">
        <v>11458677</v>
      </c>
      <c r="F503" s="36" t="s">
        <v>381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20</v>
      </c>
      <c r="B504" s="36" t="s">
        <v>182</v>
      </c>
      <c r="C504" s="36">
        <v>1168587</v>
      </c>
      <c r="D504" s="36">
        <v>62819759</v>
      </c>
      <c r="E504" s="36">
        <v>63988346</v>
      </c>
      <c r="F504" s="36" t="s">
        <v>379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20</v>
      </c>
      <c r="B505" s="36" t="s">
        <v>183</v>
      </c>
      <c r="C505" s="36">
        <v>150046</v>
      </c>
      <c r="D505" s="36">
        <v>22710457</v>
      </c>
      <c r="E505" s="36">
        <v>22860503</v>
      </c>
      <c r="F505" s="36" t="s">
        <v>389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20</v>
      </c>
      <c r="B506" s="36" t="s">
        <v>184</v>
      </c>
      <c r="C506" s="36">
        <v>41449</v>
      </c>
      <c r="D506" s="36">
        <v>7889130</v>
      </c>
      <c r="E506" s="36">
        <v>7930579</v>
      </c>
      <c r="F506" s="36" t="s">
        <v>376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20</v>
      </c>
      <c r="B507" s="36" t="s">
        <v>185</v>
      </c>
      <c r="C507" s="36">
        <v>786790</v>
      </c>
      <c r="D507" s="36">
        <v>6606037</v>
      </c>
      <c r="E507" s="36">
        <v>7392827</v>
      </c>
      <c r="F507" s="36" t="s">
        <v>393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20</v>
      </c>
      <c r="B508" s="36" t="s">
        <v>186</v>
      </c>
      <c r="C508" s="36">
        <v>502642</v>
      </c>
      <c r="D508" s="36">
        <v>3321522</v>
      </c>
      <c r="E508" s="36">
        <v>3824164</v>
      </c>
      <c r="F508" s="36" t="s">
        <v>385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20</v>
      </c>
      <c r="B509" s="36" t="s">
        <v>187</v>
      </c>
      <c r="C509" s="36">
        <v>335299</v>
      </c>
      <c r="D509" s="36">
        <v>11102425</v>
      </c>
      <c r="E509" s="36">
        <v>11437724</v>
      </c>
      <c r="F509" s="36" t="s">
        <v>392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20</v>
      </c>
      <c r="B510" s="36" t="s">
        <v>188</v>
      </c>
      <c r="C510" s="36">
        <v>226969</v>
      </c>
      <c r="D510" s="36">
        <v>23495641</v>
      </c>
      <c r="E510" s="36">
        <v>23722610</v>
      </c>
      <c r="F510" s="36" t="s">
        <v>375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20</v>
      </c>
      <c r="B511" s="36" t="s">
        <v>189</v>
      </c>
      <c r="C511" s="36">
        <v>4870045</v>
      </c>
      <c r="D511" s="36">
        <v>27751022</v>
      </c>
      <c r="E511" s="36">
        <v>32621067</v>
      </c>
      <c r="F511" s="36" t="s">
        <v>390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20</v>
      </c>
      <c r="B512" s="36" t="s">
        <v>190</v>
      </c>
      <c r="C512" s="36">
        <v>464570</v>
      </c>
      <c r="D512" s="36">
        <v>55216034</v>
      </c>
      <c r="E512" s="36">
        <v>55680604</v>
      </c>
      <c r="F512" s="36" t="s">
        <v>379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20</v>
      </c>
      <c r="B513" s="36" t="s">
        <v>191</v>
      </c>
      <c r="C513" s="36">
        <v>495008</v>
      </c>
      <c r="D513" s="36">
        <v>6328641</v>
      </c>
      <c r="E513" s="36">
        <v>6823649</v>
      </c>
      <c r="F513" s="36" t="s">
        <v>375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20</v>
      </c>
      <c r="B514" s="36" t="s">
        <v>192</v>
      </c>
      <c r="C514" s="36">
        <v>0</v>
      </c>
      <c r="D514" s="36">
        <v>10405280</v>
      </c>
      <c r="E514" s="36">
        <v>10405280</v>
      </c>
      <c r="F514" s="36" t="s">
        <v>390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20</v>
      </c>
      <c r="B515" s="36" t="s">
        <v>193</v>
      </c>
      <c r="C515" s="36">
        <v>28611</v>
      </c>
      <c r="D515" s="36">
        <v>17865626</v>
      </c>
      <c r="E515" s="36">
        <v>17894237</v>
      </c>
      <c r="F515" s="36" t="s">
        <v>382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20</v>
      </c>
      <c r="B516" s="36" t="s">
        <v>194</v>
      </c>
      <c r="C516" s="36">
        <v>26286</v>
      </c>
      <c r="D516" s="36">
        <v>3462791</v>
      </c>
      <c r="E516" s="36">
        <v>3489077</v>
      </c>
      <c r="F516" s="36" t="s">
        <v>375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20</v>
      </c>
      <c r="B517" s="36" t="s">
        <v>195</v>
      </c>
      <c r="C517" s="36">
        <v>323045</v>
      </c>
      <c r="D517" s="36">
        <v>6066205</v>
      </c>
      <c r="E517" s="36">
        <v>6389250</v>
      </c>
      <c r="F517" s="36" t="s">
        <v>381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20</v>
      </c>
      <c r="B518" s="36" t="s">
        <v>196</v>
      </c>
      <c r="C518" s="36">
        <v>0</v>
      </c>
      <c r="D518" s="36">
        <v>13020300</v>
      </c>
      <c r="E518" s="36">
        <v>13020300</v>
      </c>
      <c r="F518" s="36" t="s">
        <v>373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20</v>
      </c>
      <c r="B519" s="36" t="s">
        <v>197</v>
      </c>
      <c r="C519" s="36">
        <v>263236</v>
      </c>
      <c r="D519" s="36">
        <v>19994015</v>
      </c>
      <c r="E519" s="36">
        <v>20257251</v>
      </c>
      <c r="F519" s="36" t="s">
        <v>378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20</v>
      </c>
      <c r="B520" s="36" t="s">
        <v>198</v>
      </c>
      <c r="C520" s="36">
        <v>16605</v>
      </c>
      <c r="D520" s="36">
        <v>14129710</v>
      </c>
      <c r="E520" s="36">
        <v>14146315</v>
      </c>
      <c r="F520" s="36" t="s">
        <v>374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20</v>
      </c>
      <c r="B521" s="36" t="s">
        <v>199</v>
      </c>
      <c r="C521" s="36">
        <v>22662</v>
      </c>
      <c r="D521" s="36">
        <v>9254732</v>
      </c>
      <c r="E521" s="36">
        <v>9277394</v>
      </c>
      <c r="F521" s="36" t="s">
        <v>385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20</v>
      </c>
      <c r="B522" s="36" t="s">
        <v>200</v>
      </c>
      <c r="C522" s="36">
        <v>0</v>
      </c>
      <c r="D522" s="36">
        <v>4440188</v>
      </c>
      <c r="E522" s="36">
        <v>4440188</v>
      </c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20</v>
      </c>
      <c r="B523" s="36" t="s">
        <v>201</v>
      </c>
      <c r="C523" s="36">
        <v>1209420</v>
      </c>
      <c r="D523" s="36">
        <v>21022237</v>
      </c>
      <c r="E523" s="36">
        <v>22231657</v>
      </c>
      <c r="F523" s="36" t="s">
        <v>378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20</v>
      </c>
      <c r="B524" s="36" t="s">
        <v>202</v>
      </c>
      <c r="C524" s="36">
        <v>622556</v>
      </c>
      <c r="D524" s="36">
        <v>31797268</v>
      </c>
      <c r="E524" s="36">
        <v>32419824</v>
      </c>
      <c r="F524" s="36" t="s">
        <v>377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20</v>
      </c>
      <c r="B525" s="36" t="s">
        <v>203</v>
      </c>
      <c r="C525" s="36">
        <v>775372</v>
      </c>
      <c r="D525" s="36">
        <v>132590023</v>
      </c>
      <c r="E525" s="36">
        <v>133365395</v>
      </c>
      <c r="F525" s="36" t="s">
        <v>379</v>
      </c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20</v>
      </c>
      <c r="B526" s="36" t="s">
        <v>204</v>
      </c>
      <c r="C526" s="36">
        <v>1959680</v>
      </c>
      <c r="D526" s="36">
        <v>196181748</v>
      </c>
      <c r="E526" s="36">
        <v>198141428</v>
      </c>
      <c r="F526" s="36" t="s">
        <v>379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20</v>
      </c>
      <c r="B527" s="36" t="s">
        <v>205</v>
      </c>
      <c r="C527" s="36">
        <v>0</v>
      </c>
      <c r="D527" s="36">
        <v>6047491</v>
      </c>
      <c r="E527" s="36">
        <v>6047491</v>
      </c>
      <c r="F527" s="36" t="s">
        <v>394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20</v>
      </c>
      <c r="B528" s="36" t="s">
        <v>206</v>
      </c>
      <c r="C528" s="36">
        <v>0</v>
      </c>
      <c r="D528" s="36">
        <v>53525485</v>
      </c>
      <c r="E528" s="36">
        <v>53525485</v>
      </c>
      <c r="F528" s="36" t="s">
        <v>376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20</v>
      </c>
      <c r="B529" s="36" t="s">
        <v>207</v>
      </c>
      <c r="C529" s="36">
        <v>28050517</v>
      </c>
      <c r="D529" s="36">
        <v>77448221</v>
      </c>
      <c r="E529" s="36">
        <v>105498738</v>
      </c>
      <c r="F529" s="36" t="s">
        <v>391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20</v>
      </c>
      <c r="B530" s="36" t="s">
        <v>208</v>
      </c>
      <c r="C530" s="36">
        <v>2419973</v>
      </c>
      <c r="D530" s="36">
        <v>10889708</v>
      </c>
      <c r="E530" s="36">
        <v>13309681</v>
      </c>
      <c r="F530" s="36" t="s">
        <v>374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20</v>
      </c>
      <c r="B531" s="36" t="s">
        <v>209</v>
      </c>
      <c r="C531" s="36">
        <v>738069</v>
      </c>
      <c r="D531" s="36">
        <v>24882167</v>
      </c>
      <c r="E531" s="36">
        <v>25620236</v>
      </c>
      <c r="F531" s="36" t="s">
        <v>373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20</v>
      </c>
      <c r="B532" s="36" t="s">
        <v>210</v>
      </c>
      <c r="C532" s="36">
        <v>42877</v>
      </c>
      <c r="D532" s="36">
        <v>21264025</v>
      </c>
      <c r="E532" s="36">
        <v>21306902</v>
      </c>
      <c r="F532" s="36" t="s">
        <v>390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20</v>
      </c>
      <c r="B533" s="36" t="s">
        <v>211</v>
      </c>
      <c r="C533" s="36">
        <v>0</v>
      </c>
      <c r="D533" s="36">
        <v>6530547</v>
      </c>
      <c r="E533" s="36">
        <v>6530547</v>
      </c>
      <c r="F533" s="36" t="s">
        <v>382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20</v>
      </c>
      <c r="B534" s="36" t="s">
        <v>212</v>
      </c>
      <c r="C534" s="36">
        <v>20496102</v>
      </c>
      <c r="D534" s="36">
        <v>65032522</v>
      </c>
      <c r="E534" s="36">
        <v>85528624</v>
      </c>
      <c r="F534" s="36" t="s">
        <v>373</v>
      </c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20</v>
      </c>
      <c r="B535" s="36" t="s">
        <v>213</v>
      </c>
      <c r="C535" s="36">
        <v>560725</v>
      </c>
      <c r="D535" s="36">
        <v>56784138</v>
      </c>
      <c r="E535" s="36">
        <v>57344863</v>
      </c>
      <c r="F535" s="36" t="s">
        <v>387</v>
      </c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20</v>
      </c>
      <c r="B536" s="36" t="s">
        <v>214</v>
      </c>
      <c r="C536" s="36">
        <v>1416153</v>
      </c>
      <c r="D536" s="36">
        <v>80058062</v>
      </c>
      <c r="E536" s="36">
        <v>81474215</v>
      </c>
      <c r="F536" s="36" t="s">
        <v>379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20</v>
      </c>
      <c r="B537" s="36" t="s">
        <v>215</v>
      </c>
      <c r="C537" s="36">
        <v>521042</v>
      </c>
      <c r="D537" s="36">
        <v>4430856</v>
      </c>
      <c r="E537" s="36">
        <v>4951898</v>
      </c>
      <c r="F537" s="36" t="s">
        <v>390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20</v>
      </c>
      <c r="B538" s="36" t="s">
        <v>216</v>
      </c>
      <c r="C538" s="36">
        <v>1050238</v>
      </c>
      <c r="D538" s="36">
        <v>91198360</v>
      </c>
      <c r="E538" s="36">
        <v>92248598</v>
      </c>
      <c r="F538" s="36" t="s">
        <v>391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20</v>
      </c>
      <c r="B539" s="36" t="s">
        <v>217</v>
      </c>
      <c r="C539" s="36">
        <v>0</v>
      </c>
      <c r="D539" s="36">
        <v>9160833</v>
      </c>
      <c r="E539" s="36">
        <v>9160833</v>
      </c>
      <c r="F539" s="36" t="s">
        <v>389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20</v>
      </c>
      <c r="B540" s="36" t="s">
        <v>218</v>
      </c>
      <c r="C540" s="36">
        <v>15739705</v>
      </c>
      <c r="D540" s="36">
        <v>4277192</v>
      </c>
      <c r="E540" s="36">
        <v>20016897</v>
      </c>
      <c r="F540" s="36" t="s">
        <v>386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20</v>
      </c>
      <c r="B541" s="36" t="s">
        <v>219</v>
      </c>
      <c r="C541" s="36">
        <v>0</v>
      </c>
      <c r="D541" s="36">
        <v>14963425</v>
      </c>
      <c r="E541" s="36">
        <v>14963425</v>
      </c>
      <c r="F541" s="36" t="s">
        <v>390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20</v>
      </c>
      <c r="B542" s="36" t="s">
        <v>220</v>
      </c>
      <c r="C542" s="36">
        <v>185716</v>
      </c>
      <c r="D542" s="36">
        <v>78757827</v>
      </c>
      <c r="E542" s="36">
        <v>78943543</v>
      </c>
      <c r="F542" s="36" t="s">
        <v>387</v>
      </c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20</v>
      </c>
      <c r="B543" s="36" t="s">
        <v>221</v>
      </c>
      <c r="C543" s="36">
        <v>158248</v>
      </c>
      <c r="D543" s="36">
        <v>7381608</v>
      </c>
      <c r="E543" s="36">
        <v>7539856</v>
      </c>
      <c r="F543" s="36" t="s">
        <v>374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20</v>
      </c>
      <c r="B544" s="36" t="s">
        <v>222</v>
      </c>
      <c r="C544" s="36">
        <v>0</v>
      </c>
      <c r="D544" s="36">
        <v>6156683</v>
      </c>
      <c r="E544" s="36">
        <v>6156683</v>
      </c>
      <c r="F544" s="36" t="s">
        <v>394</v>
      </c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20</v>
      </c>
      <c r="B545" s="36" t="s">
        <v>223</v>
      </c>
      <c r="C545" s="36">
        <v>44733</v>
      </c>
      <c r="D545" s="36">
        <v>3030036</v>
      </c>
      <c r="E545" s="36">
        <v>3074769</v>
      </c>
      <c r="F545" s="36" t="s">
        <v>381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20</v>
      </c>
      <c r="B546" s="36" t="s">
        <v>224</v>
      </c>
      <c r="C546" s="36">
        <v>64810</v>
      </c>
      <c r="D546" s="36">
        <v>6020638</v>
      </c>
      <c r="E546" s="36">
        <v>6085448</v>
      </c>
      <c r="F546" s="36" t="s">
        <v>390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20</v>
      </c>
      <c r="B547" s="36" t="s">
        <v>225</v>
      </c>
      <c r="C547" s="36">
        <v>0</v>
      </c>
      <c r="D547" s="36">
        <v>33460975</v>
      </c>
      <c r="E547" s="36">
        <v>33460975</v>
      </c>
      <c r="F547" s="36" t="s">
        <v>378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20</v>
      </c>
      <c r="B548" s="36" t="s">
        <v>226</v>
      </c>
      <c r="C548" s="36">
        <v>0</v>
      </c>
      <c r="D548" s="36">
        <v>16372094</v>
      </c>
      <c r="E548" s="36">
        <v>16372094</v>
      </c>
      <c r="F548" s="36" t="s">
        <v>381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20</v>
      </c>
      <c r="B549" s="36" t="s">
        <v>227</v>
      </c>
      <c r="C549" s="36">
        <v>556581</v>
      </c>
      <c r="D549" s="36">
        <v>9938853</v>
      </c>
      <c r="E549" s="36">
        <v>10495434</v>
      </c>
      <c r="F549" s="36" t="s">
        <v>383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20</v>
      </c>
      <c r="B550" s="36" t="s">
        <v>228</v>
      </c>
      <c r="C550" s="36">
        <v>2159372</v>
      </c>
      <c r="D550" s="36">
        <v>59625407</v>
      </c>
      <c r="E550" s="36">
        <v>61784779</v>
      </c>
      <c r="F550" s="36" t="s">
        <v>386</v>
      </c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20</v>
      </c>
      <c r="B551" s="36" t="s">
        <v>229</v>
      </c>
      <c r="C551" s="36">
        <v>16348</v>
      </c>
      <c r="D551" s="36">
        <v>69678714</v>
      </c>
      <c r="E551" s="36">
        <v>69695062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20</v>
      </c>
      <c r="B552" s="36" t="s">
        <v>230</v>
      </c>
      <c r="C552" s="36">
        <v>0</v>
      </c>
      <c r="D552" s="36">
        <v>8139507</v>
      </c>
      <c r="E552" s="36">
        <v>8139507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20</v>
      </c>
      <c r="B553" s="36" t="s">
        <v>231</v>
      </c>
      <c r="C553" s="36">
        <v>0</v>
      </c>
      <c r="D553" s="36">
        <v>11749581</v>
      </c>
      <c r="E553" s="36">
        <v>11749581</v>
      </c>
      <c r="F553" s="36" t="s">
        <v>389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20</v>
      </c>
      <c r="B554" s="36" t="s">
        <v>232</v>
      </c>
      <c r="C554" s="36">
        <v>324248</v>
      </c>
      <c r="D554" s="36">
        <v>44504949</v>
      </c>
      <c r="E554" s="36">
        <v>44829197</v>
      </c>
      <c r="F554" s="36" t="s">
        <v>389</v>
      </c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20</v>
      </c>
      <c r="B555" s="36" t="s">
        <v>233</v>
      </c>
      <c r="C555" s="36">
        <v>285291</v>
      </c>
      <c r="D555" s="36">
        <v>19331585</v>
      </c>
      <c r="E555" s="36">
        <v>19616876</v>
      </c>
      <c r="F555" s="36" t="s">
        <v>385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20</v>
      </c>
      <c r="B556" s="36" t="s">
        <v>234</v>
      </c>
      <c r="C556" s="36">
        <v>205470</v>
      </c>
      <c r="D556" s="36">
        <v>29715768</v>
      </c>
      <c r="E556" s="36">
        <v>29921238</v>
      </c>
      <c r="F556" s="36" t="s">
        <v>385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20</v>
      </c>
      <c r="B557" s="36" t="s">
        <v>235</v>
      </c>
      <c r="C557" s="36">
        <v>32319</v>
      </c>
      <c r="D557" s="36">
        <v>7516415</v>
      </c>
      <c r="E557" s="36">
        <v>7548734</v>
      </c>
      <c r="F557" s="36" t="s">
        <v>375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20</v>
      </c>
      <c r="B558" s="36" t="s">
        <v>236</v>
      </c>
      <c r="C558" s="36">
        <v>266000</v>
      </c>
      <c r="D558" s="36">
        <v>81813488</v>
      </c>
      <c r="E558" s="36">
        <v>82079488</v>
      </c>
      <c r="F558" s="36" t="s">
        <v>376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20</v>
      </c>
      <c r="B559" s="36" t="s">
        <v>237</v>
      </c>
      <c r="C559" s="36">
        <v>8314374</v>
      </c>
      <c r="D559" s="36">
        <v>412446571</v>
      </c>
      <c r="E559" s="36">
        <v>420760945</v>
      </c>
      <c r="F559" s="36" t="s">
        <v>391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20</v>
      </c>
      <c r="B560" s="36" t="s">
        <v>238</v>
      </c>
      <c r="C560" s="36">
        <v>1566275</v>
      </c>
      <c r="D560" s="36">
        <v>28321992</v>
      </c>
      <c r="E560" s="36">
        <v>29888267</v>
      </c>
      <c r="F560" s="36" t="s">
        <v>386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20</v>
      </c>
      <c r="B561" s="36" t="s">
        <v>239</v>
      </c>
      <c r="C561" s="36">
        <v>0</v>
      </c>
      <c r="D561" s="36">
        <v>2440237</v>
      </c>
      <c r="E561" s="36">
        <v>2440237</v>
      </c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20</v>
      </c>
      <c r="B562" s="36" t="s">
        <v>240</v>
      </c>
      <c r="C562" s="36">
        <v>0</v>
      </c>
      <c r="D562" s="36">
        <v>6328661</v>
      </c>
      <c r="E562" s="36">
        <v>6328661</v>
      </c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20</v>
      </c>
      <c r="B563" s="36" t="s">
        <v>241</v>
      </c>
      <c r="C563" s="36">
        <v>1192476</v>
      </c>
      <c r="D563" s="36">
        <v>23504724</v>
      </c>
      <c r="E563" s="36">
        <v>24697200</v>
      </c>
      <c r="F563" s="36" t="s">
        <v>393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20</v>
      </c>
      <c r="B564" s="36" t="s">
        <v>242</v>
      </c>
      <c r="C564" s="36">
        <v>865984</v>
      </c>
      <c r="D564" s="36">
        <v>74591860</v>
      </c>
      <c r="E564" s="36">
        <v>75457844</v>
      </c>
      <c r="F564" s="36" t="s">
        <v>391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20</v>
      </c>
      <c r="B565" s="36" t="s">
        <v>243</v>
      </c>
      <c r="C565" s="36">
        <v>0</v>
      </c>
      <c r="D565" s="36">
        <v>6172748</v>
      </c>
      <c r="E565" s="36">
        <v>6172748</v>
      </c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20</v>
      </c>
      <c r="B566" s="36" t="s">
        <v>244</v>
      </c>
      <c r="C566" s="36">
        <v>151689</v>
      </c>
      <c r="D566" s="36">
        <v>8595215</v>
      </c>
      <c r="E566" s="36">
        <v>8746904</v>
      </c>
      <c r="F566" s="36" t="s">
        <v>394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20</v>
      </c>
      <c r="B567" s="36" t="s">
        <v>245</v>
      </c>
      <c r="C567" s="36">
        <v>48120</v>
      </c>
      <c r="D567" s="36">
        <v>8888810</v>
      </c>
      <c r="E567" s="36">
        <v>8936930</v>
      </c>
      <c r="F567" s="36" t="s">
        <v>375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20</v>
      </c>
      <c r="B568" s="36" t="s">
        <v>246</v>
      </c>
      <c r="C568" s="36">
        <v>77491</v>
      </c>
      <c r="D568" s="36">
        <v>14778788</v>
      </c>
      <c r="E568" s="36">
        <v>14856279</v>
      </c>
      <c r="F568" s="36" t="s">
        <v>375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20</v>
      </c>
      <c r="B569" s="36" t="s">
        <v>247</v>
      </c>
      <c r="C569" s="36">
        <v>35275</v>
      </c>
      <c r="D569" s="36">
        <v>9252564</v>
      </c>
      <c r="E569" s="36">
        <v>9287839</v>
      </c>
      <c r="F569" s="36" t="s">
        <v>387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20</v>
      </c>
      <c r="B570" s="36" t="s">
        <v>248</v>
      </c>
      <c r="C570" s="36">
        <v>0</v>
      </c>
      <c r="D570" s="36">
        <v>11180217</v>
      </c>
      <c r="E570" s="36">
        <v>11180217</v>
      </c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20</v>
      </c>
      <c r="B571" s="36" t="s">
        <v>249</v>
      </c>
      <c r="C571" s="36">
        <v>239751</v>
      </c>
      <c r="D571" s="36">
        <v>5962354</v>
      </c>
      <c r="E571" s="36">
        <v>6202105</v>
      </c>
      <c r="F571" s="36" t="s">
        <v>392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20</v>
      </c>
      <c r="B572" s="36" t="s">
        <v>250</v>
      </c>
      <c r="C572" s="36">
        <v>16181</v>
      </c>
      <c r="D572" s="36">
        <v>25977908</v>
      </c>
      <c r="E572" s="36">
        <v>25994089</v>
      </c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20</v>
      </c>
      <c r="B573" s="36" t="s">
        <v>251</v>
      </c>
      <c r="C573" s="36">
        <v>500890</v>
      </c>
      <c r="D573" s="36">
        <v>24878069</v>
      </c>
      <c r="E573" s="36">
        <v>25378959</v>
      </c>
      <c r="F573" s="36" t="s">
        <v>384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20</v>
      </c>
      <c r="B574" s="36" t="s">
        <v>252</v>
      </c>
      <c r="C574" s="36">
        <v>0</v>
      </c>
      <c r="D574" s="36">
        <v>5762385</v>
      </c>
      <c r="E574" s="36">
        <v>5762385</v>
      </c>
      <c r="F574" s="36" t="s">
        <v>381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20</v>
      </c>
      <c r="B575" s="36" t="s">
        <v>253</v>
      </c>
      <c r="C575" s="36">
        <v>12741</v>
      </c>
      <c r="D575" s="36">
        <v>14129638</v>
      </c>
      <c r="E575" s="36">
        <v>14142379</v>
      </c>
      <c r="F575" s="36" t="s">
        <v>383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20</v>
      </c>
      <c r="B576" s="36" t="s">
        <v>254</v>
      </c>
      <c r="C576" s="36">
        <v>2296645</v>
      </c>
      <c r="D576" s="36">
        <v>29749185</v>
      </c>
      <c r="E576" s="36">
        <v>32045830</v>
      </c>
      <c r="F576" s="36" t="s">
        <v>384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20</v>
      </c>
      <c r="B577" s="36" t="s">
        <v>255</v>
      </c>
      <c r="C577" s="36">
        <v>322838</v>
      </c>
      <c r="D577" s="36">
        <v>12968146</v>
      </c>
      <c r="E577" s="36">
        <v>13290984</v>
      </c>
      <c r="F577" s="36" t="s">
        <v>374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20</v>
      </c>
      <c r="B578" s="36" t="s">
        <v>256</v>
      </c>
      <c r="C578" s="36">
        <v>0</v>
      </c>
      <c r="D578" s="36">
        <v>37738901</v>
      </c>
      <c r="E578" s="36">
        <v>37738901</v>
      </c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20</v>
      </c>
      <c r="B579" s="36" t="s">
        <v>257</v>
      </c>
      <c r="C579" s="36">
        <v>0</v>
      </c>
      <c r="D579" s="36">
        <v>4274472</v>
      </c>
      <c r="E579" s="36">
        <v>4274472</v>
      </c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20</v>
      </c>
      <c r="B580" s="36" t="s">
        <v>258</v>
      </c>
      <c r="C580" s="36">
        <v>0</v>
      </c>
      <c r="D580" s="36">
        <v>2362052</v>
      </c>
      <c r="E580" s="36">
        <v>2362052</v>
      </c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20</v>
      </c>
      <c r="B581" s="36" t="s">
        <v>259</v>
      </c>
      <c r="C581" s="36">
        <v>9778</v>
      </c>
      <c r="D581" s="36">
        <v>6027835</v>
      </c>
      <c r="E581" s="36">
        <v>6037613</v>
      </c>
      <c r="F581" s="36" t="s">
        <v>381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20</v>
      </c>
      <c r="B582" s="36" t="s">
        <v>260</v>
      </c>
      <c r="C582" s="36">
        <v>0</v>
      </c>
      <c r="D582" s="36">
        <v>6912003</v>
      </c>
      <c r="E582" s="36">
        <v>6912003</v>
      </c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20</v>
      </c>
      <c r="B583" s="36" t="s">
        <v>261</v>
      </c>
      <c r="C583" s="36">
        <v>781136</v>
      </c>
      <c r="D583" s="36">
        <v>77143621</v>
      </c>
      <c r="E583" s="36">
        <v>77924757</v>
      </c>
      <c r="F583" s="36" t="s">
        <v>384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20</v>
      </c>
      <c r="B584" s="36" t="s">
        <v>262</v>
      </c>
      <c r="C584" s="36">
        <v>1153452</v>
      </c>
      <c r="D584" s="36">
        <v>36375727</v>
      </c>
      <c r="E584" s="36">
        <v>37529179</v>
      </c>
      <c r="F584" s="36" t="s">
        <v>377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20</v>
      </c>
      <c r="B585" s="36" t="s">
        <v>263</v>
      </c>
      <c r="C585" s="36">
        <v>3577160</v>
      </c>
      <c r="D585" s="36">
        <v>81648412</v>
      </c>
      <c r="E585" s="36">
        <v>85225572</v>
      </c>
      <c r="F585" s="36" t="s">
        <v>391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20</v>
      </c>
      <c r="B586" s="36" t="s">
        <v>264</v>
      </c>
      <c r="C586" s="36">
        <v>0</v>
      </c>
      <c r="D586" s="36">
        <v>17579392</v>
      </c>
      <c r="E586" s="36">
        <v>17579392</v>
      </c>
      <c r="F586" s="36" t="s">
        <v>376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20</v>
      </c>
      <c r="B587" s="36" t="s">
        <v>265</v>
      </c>
      <c r="C587" s="36">
        <v>239892</v>
      </c>
      <c r="D587" s="36">
        <v>25026929</v>
      </c>
      <c r="E587" s="36">
        <v>25266821</v>
      </c>
      <c r="F587" s="36" t="s">
        <v>391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20</v>
      </c>
      <c r="B588" s="36" t="s">
        <v>266</v>
      </c>
      <c r="C588" s="36">
        <v>0</v>
      </c>
      <c r="D588" s="36">
        <v>7591394</v>
      </c>
      <c r="E588" s="36">
        <v>7591394</v>
      </c>
      <c r="F588" s="36" t="s">
        <v>381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20</v>
      </c>
      <c r="B589" s="36" t="s">
        <v>267</v>
      </c>
      <c r="C589" s="36">
        <v>0</v>
      </c>
      <c r="D589" s="36">
        <v>16752972</v>
      </c>
      <c r="E589" s="36">
        <v>16752972</v>
      </c>
      <c r="F589" s="36" t="s">
        <v>374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20</v>
      </c>
      <c r="B590" s="36" t="s">
        <v>268</v>
      </c>
      <c r="C590" s="36">
        <v>0</v>
      </c>
      <c r="D590" s="36">
        <v>3903293</v>
      </c>
      <c r="E590" s="36">
        <v>3903293</v>
      </c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20</v>
      </c>
      <c r="B591" s="36" t="s">
        <v>269</v>
      </c>
      <c r="C591" s="36">
        <v>0</v>
      </c>
      <c r="D591" s="36">
        <v>5179614</v>
      </c>
      <c r="E591" s="36">
        <v>5179614</v>
      </c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20</v>
      </c>
      <c r="B592" s="36" t="s">
        <v>270</v>
      </c>
      <c r="C592" s="36">
        <v>0</v>
      </c>
      <c r="D592" s="36">
        <v>4752222</v>
      </c>
      <c r="E592" s="36">
        <v>4752222</v>
      </c>
      <c r="F592" s="36" t="s">
        <v>372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20</v>
      </c>
      <c r="B593" s="36" t="s">
        <v>271</v>
      </c>
      <c r="C593" s="36">
        <v>7080</v>
      </c>
      <c r="D593" s="36">
        <v>11310909</v>
      </c>
      <c r="E593" s="36">
        <v>11317989</v>
      </c>
      <c r="F593" s="36" t="s">
        <v>374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20</v>
      </c>
      <c r="B594" s="36" t="s">
        <v>272</v>
      </c>
      <c r="C594" s="36">
        <v>224332</v>
      </c>
      <c r="D594" s="36">
        <v>25976912</v>
      </c>
      <c r="E594" s="36">
        <v>26201244</v>
      </c>
      <c r="F594" s="36" t="s">
        <v>383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20</v>
      </c>
      <c r="B595" s="36" t="s">
        <v>273</v>
      </c>
      <c r="C595" s="36">
        <v>506533</v>
      </c>
      <c r="D595" s="36">
        <v>169586302</v>
      </c>
      <c r="E595" s="36">
        <v>170092835</v>
      </c>
      <c r="F595" s="36" t="s">
        <v>379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20</v>
      </c>
      <c r="B596" s="36" t="s">
        <v>274</v>
      </c>
      <c r="C596" s="36">
        <v>0</v>
      </c>
      <c r="D596" s="36">
        <v>6413207</v>
      </c>
      <c r="E596" s="36">
        <v>6413207</v>
      </c>
      <c r="F596" s="36" t="s">
        <v>381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20</v>
      </c>
      <c r="B597" s="36" t="s">
        <v>275</v>
      </c>
      <c r="C597" s="36">
        <v>161171</v>
      </c>
      <c r="D597" s="36">
        <v>16556121</v>
      </c>
      <c r="E597" s="36">
        <v>16717292</v>
      </c>
      <c r="F597" s="36" t="s">
        <v>382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20</v>
      </c>
      <c r="B598" s="36" t="s">
        <v>276</v>
      </c>
      <c r="C598" s="36">
        <v>289321</v>
      </c>
      <c r="D598" s="36">
        <v>17042434</v>
      </c>
      <c r="E598" s="36">
        <v>17331755</v>
      </c>
      <c r="F598" s="36" t="s">
        <v>372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20</v>
      </c>
      <c r="B599" s="36" t="s">
        <v>277</v>
      </c>
      <c r="C599" s="36">
        <v>1231679</v>
      </c>
      <c r="D599" s="36">
        <v>69204069</v>
      </c>
      <c r="E599" s="36">
        <v>70435748</v>
      </c>
      <c r="F599" s="36" t="s">
        <v>379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20</v>
      </c>
      <c r="B600" s="36" t="s">
        <v>278</v>
      </c>
      <c r="C600" s="36">
        <v>40683</v>
      </c>
      <c r="D600" s="36">
        <v>130296997</v>
      </c>
      <c r="E600" s="36">
        <v>130337680</v>
      </c>
      <c r="F600" s="36" t="s">
        <v>379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20</v>
      </c>
      <c r="B601" s="36" t="s">
        <v>279</v>
      </c>
      <c r="C601" s="36">
        <v>1924769</v>
      </c>
      <c r="D601" s="36">
        <v>13461735</v>
      </c>
      <c r="E601" s="36">
        <v>15386504</v>
      </c>
      <c r="F601" s="36" t="s">
        <v>373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20</v>
      </c>
      <c r="B602" s="36" t="s">
        <v>280</v>
      </c>
      <c r="C602" s="36">
        <v>215750</v>
      </c>
      <c r="D602" s="36">
        <v>59734390</v>
      </c>
      <c r="E602" s="36">
        <v>59950140</v>
      </c>
      <c r="F602" s="36" t="s">
        <v>376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20</v>
      </c>
      <c r="B603" s="36" t="s">
        <v>281</v>
      </c>
      <c r="C603" s="36">
        <v>0</v>
      </c>
      <c r="D603" s="36">
        <v>15694675</v>
      </c>
      <c r="E603" s="36">
        <v>15694675</v>
      </c>
      <c r="F603" s="36" t="s">
        <v>377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20</v>
      </c>
      <c r="B604" s="36" t="s">
        <v>282</v>
      </c>
      <c r="C604" s="36">
        <v>4524195</v>
      </c>
      <c r="D604" s="36">
        <v>368879855</v>
      </c>
      <c r="E604" s="36">
        <v>373404050</v>
      </c>
      <c r="F604" s="36" t="s">
        <v>379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20</v>
      </c>
      <c r="B605" s="36" t="s">
        <v>283</v>
      </c>
      <c r="C605" s="36">
        <v>0</v>
      </c>
      <c r="D605" s="36">
        <v>12064597</v>
      </c>
      <c r="E605" s="36">
        <v>12064597</v>
      </c>
      <c r="F605" s="36" t="s">
        <v>378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20</v>
      </c>
      <c r="B606" s="36" t="s">
        <v>284</v>
      </c>
      <c r="C606" s="36">
        <v>0</v>
      </c>
      <c r="D606" s="36">
        <v>19644891</v>
      </c>
      <c r="E606" s="36">
        <v>19644891</v>
      </c>
      <c r="F606" s="36" t="s">
        <v>390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20</v>
      </c>
      <c r="B607" s="36" t="s">
        <v>285</v>
      </c>
      <c r="C607" s="36">
        <v>968385</v>
      </c>
      <c r="D607" s="36">
        <v>6705265</v>
      </c>
      <c r="E607" s="36">
        <v>7673650</v>
      </c>
      <c r="F607" s="36" t="s">
        <v>385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20</v>
      </c>
      <c r="B608" s="36" t="s">
        <v>286</v>
      </c>
      <c r="C608" s="36">
        <v>498789</v>
      </c>
      <c r="D608" s="36">
        <v>12364646</v>
      </c>
      <c r="E608" s="36">
        <v>12863435</v>
      </c>
      <c r="F608" s="36" t="s">
        <v>390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20</v>
      </c>
      <c r="B609" s="36" t="s">
        <v>287</v>
      </c>
      <c r="C609" s="36">
        <v>35671</v>
      </c>
      <c r="D609" s="36">
        <v>5373655</v>
      </c>
      <c r="E609" s="36">
        <v>5409326</v>
      </c>
      <c r="F609" s="36" t="s">
        <v>381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20</v>
      </c>
      <c r="B610" s="36" t="s">
        <v>288</v>
      </c>
      <c r="C610" s="36">
        <v>54807</v>
      </c>
      <c r="D610" s="36">
        <v>7617781</v>
      </c>
      <c r="E610" s="36">
        <v>7672588</v>
      </c>
      <c r="F610" s="36" t="s">
        <v>381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20</v>
      </c>
      <c r="B611" s="36" t="s">
        <v>289</v>
      </c>
      <c r="C611" s="36">
        <v>30989</v>
      </c>
      <c r="D611" s="36">
        <v>47247348</v>
      </c>
      <c r="E611" s="36">
        <v>47278337</v>
      </c>
      <c r="F611" s="36" t="s">
        <v>376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20</v>
      </c>
      <c r="B612" s="36" t="s">
        <v>290</v>
      </c>
      <c r="C612" s="36">
        <v>0</v>
      </c>
      <c r="D612" s="36">
        <v>7125422</v>
      </c>
      <c r="E612" s="36">
        <v>7125422</v>
      </c>
      <c r="F612" s="36" t="s">
        <v>388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20</v>
      </c>
      <c r="B613" s="36" t="s">
        <v>291</v>
      </c>
      <c r="C613" s="36">
        <v>229772</v>
      </c>
      <c r="D613" s="36">
        <v>50384746</v>
      </c>
      <c r="E613" s="36">
        <v>50614518</v>
      </c>
      <c r="F613" s="36" t="s">
        <v>372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20</v>
      </c>
      <c r="B614" s="36" t="s">
        <v>292</v>
      </c>
      <c r="C614" s="36">
        <v>187081</v>
      </c>
      <c r="D614" s="36">
        <v>28356595</v>
      </c>
      <c r="E614" s="36">
        <v>28543676</v>
      </c>
      <c r="F614" s="36" t="s">
        <v>374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20</v>
      </c>
      <c r="B615" s="36" t="s">
        <v>293</v>
      </c>
      <c r="C615" s="36">
        <v>1638541</v>
      </c>
      <c r="D615" s="36">
        <v>9470550</v>
      </c>
      <c r="E615" s="36">
        <v>11109091</v>
      </c>
      <c r="F615" s="36" t="s">
        <v>381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20</v>
      </c>
      <c r="B616" s="36" t="s">
        <v>294</v>
      </c>
      <c r="C616" s="36">
        <v>1699837</v>
      </c>
      <c r="D616" s="36">
        <v>44204612</v>
      </c>
      <c r="E616" s="36">
        <v>45904449</v>
      </c>
      <c r="F616" s="36" t="s">
        <v>372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20</v>
      </c>
      <c r="B617" s="36" t="s">
        <v>295</v>
      </c>
      <c r="C617" s="36">
        <v>461366</v>
      </c>
      <c r="D617" s="36">
        <v>92555532</v>
      </c>
      <c r="E617" s="36">
        <v>93016898</v>
      </c>
      <c r="F617" s="36" t="s">
        <v>378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20</v>
      </c>
      <c r="B618" s="36" t="s">
        <v>296</v>
      </c>
      <c r="C618" s="36">
        <v>134372</v>
      </c>
      <c r="D618" s="36">
        <v>10582075</v>
      </c>
      <c r="E618" s="36">
        <v>10716447</v>
      </c>
      <c r="F618" s="36" t="s">
        <v>383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20</v>
      </c>
      <c r="B619" s="36" t="s">
        <v>297</v>
      </c>
      <c r="C619" s="36">
        <v>182720</v>
      </c>
      <c r="D619" s="36">
        <v>48173701</v>
      </c>
      <c r="E619" s="36">
        <v>48356421</v>
      </c>
      <c r="F619" s="36" t="s">
        <v>391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20</v>
      </c>
      <c r="B620" s="36" t="s">
        <v>298</v>
      </c>
      <c r="C620" s="36">
        <v>553875</v>
      </c>
      <c r="D620" s="36">
        <v>26376699</v>
      </c>
      <c r="E620" s="36">
        <v>26930574</v>
      </c>
      <c r="F620" s="36" t="s">
        <v>373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20</v>
      </c>
      <c r="B621" s="36" t="s">
        <v>299</v>
      </c>
      <c r="C621" s="36">
        <v>322263</v>
      </c>
      <c r="D621" s="36">
        <v>26986100</v>
      </c>
      <c r="E621" s="36">
        <v>27308363</v>
      </c>
      <c r="F621" s="36" t="s">
        <v>391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20</v>
      </c>
      <c r="B622" s="36" t="s">
        <v>300</v>
      </c>
      <c r="C622" s="36">
        <v>1794191</v>
      </c>
      <c r="D622" s="36">
        <v>16743994</v>
      </c>
      <c r="E622" s="36">
        <v>18538185</v>
      </c>
      <c r="F622" s="36" t="s">
        <v>389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20</v>
      </c>
      <c r="B623" s="36" t="s">
        <v>301</v>
      </c>
      <c r="C623" s="36">
        <v>878759</v>
      </c>
      <c r="D623" s="36">
        <v>113943883</v>
      </c>
      <c r="E623" s="36">
        <v>114822642</v>
      </c>
      <c r="F623" s="36" t="s">
        <v>391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20</v>
      </c>
      <c r="B624" s="36" t="s">
        <v>302</v>
      </c>
      <c r="C624" s="36">
        <v>20986</v>
      </c>
      <c r="D624" s="36">
        <v>17837412</v>
      </c>
      <c r="E624" s="36">
        <v>17858398</v>
      </c>
      <c r="F624" s="36" t="s">
        <v>392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20</v>
      </c>
      <c r="B625" s="36" t="s">
        <v>303</v>
      </c>
      <c r="C625" s="36">
        <v>0</v>
      </c>
      <c r="D625" s="36">
        <v>5745419</v>
      </c>
      <c r="E625" s="36">
        <v>5745419</v>
      </c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20</v>
      </c>
      <c r="B626" s="36" t="s">
        <v>304</v>
      </c>
      <c r="C626" s="36">
        <v>188568</v>
      </c>
      <c r="D626" s="36">
        <v>14933554</v>
      </c>
      <c r="E626" s="36">
        <v>15122122</v>
      </c>
      <c r="F626" s="36" t="s">
        <v>375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20</v>
      </c>
      <c r="B627" s="36" t="s">
        <v>305</v>
      </c>
      <c r="C627" s="36">
        <v>362420</v>
      </c>
      <c r="D627" s="36">
        <v>7560182</v>
      </c>
      <c r="E627" s="36">
        <v>7922602</v>
      </c>
      <c r="F627" s="36" t="s">
        <v>375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20</v>
      </c>
      <c r="B628" s="36" t="s">
        <v>306</v>
      </c>
      <c r="C628" s="36">
        <v>6611222</v>
      </c>
      <c r="D628" s="36">
        <v>105287088</v>
      </c>
      <c r="E628" s="36">
        <v>111898310</v>
      </c>
      <c r="F628" s="36" t="s">
        <v>389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20</v>
      </c>
      <c r="B629" s="36" t="s">
        <v>307</v>
      </c>
      <c r="C629" s="36">
        <v>0</v>
      </c>
      <c r="D629" s="36">
        <v>6827664</v>
      </c>
      <c r="E629" s="36">
        <v>6827664</v>
      </c>
      <c r="F629" s="36" t="s">
        <v>382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20</v>
      </c>
      <c r="B630" s="36" t="s">
        <v>308</v>
      </c>
      <c r="C630" s="36">
        <v>186031</v>
      </c>
      <c r="D630" s="36">
        <v>13203840</v>
      </c>
      <c r="E630" s="36">
        <v>13389871</v>
      </c>
      <c r="F630" s="36" t="s">
        <v>393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20</v>
      </c>
      <c r="B631" s="36" t="s">
        <v>309</v>
      </c>
      <c r="C631" s="36">
        <v>6062</v>
      </c>
      <c r="D631" s="36">
        <v>3588915</v>
      </c>
      <c r="E631" s="36">
        <v>3594977</v>
      </c>
      <c r="F631" s="36" t="s">
        <v>372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20</v>
      </c>
      <c r="B632" s="36" t="s">
        <v>310</v>
      </c>
      <c r="C632" s="36">
        <v>72999</v>
      </c>
      <c r="D632" s="36">
        <v>14350967</v>
      </c>
      <c r="E632" s="36">
        <v>14423966</v>
      </c>
      <c r="F632" s="36" t="s">
        <v>376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20</v>
      </c>
      <c r="B633" s="36" t="s">
        <v>311</v>
      </c>
      <c r="C633" s="36">
        <v>1311377</v>
      </c>
      <c r="D633" s="36">
        <v>97429396</v>
      </c>
      <c r="E633" s="36">
        <v>98740773</v>
      </c>
      <c r="F633" s="36" t="s">
        <v>391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20</v>
      </c>
      <c r="B634" s="36" t="s">
        <v>312</v>
      </c>
      <c r="C634" s="36">
        <v>0</v>
      </c>
      <c r="D634" s="36">
        <v>5833346</v>
      </c>
      <c r="E634" s="36">
        <v>5833346</v>
      </c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20</v>
      </c>
      <c r="B635" s="36" t="s">
        <v>313</v>
      </c>
      <c r="C635" s="36">
        <v>235500</v>
      </c>
      <c r="D635" s="36">
        <v>7698206</v>
      </c>
      <c r="E635" s="36">
        <v>7933706</v>
      </c>
      <c r="F635" s="36" t="s">
        <v>380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20</v>
      </c>
      <c r="B636" s="36" t="s">
        <v>314</v>
      </c>
      <c r="C636" s="36">
        <v>1591758</v>
      </c>
      <c r="D636" s="36">
        <v>125670738</v>
      </c>
      <c r="E636" s="36">
        <v>127262496</v>
      </c>
      <c r="F636" s="36" t="s">
        <v>379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20</v>
      </c>
      <c r="B637" s="36" t="s">
        <v>315</v>
      </c>
      <c r="C637" s="36">
        <v>0</v>
      </c>
      <c r="D637" s="36">
        <v>9232874</v>
      </c>
      <c r="E637" s="36">
        <v>9232874</v>
      </c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20</v>
      </c>
      <c r="B638" s="36" t="s">
        <v>316</v>
      </c>
      <c r="C638" s="36">
        <v>150809</v>
      </c>
      <c r="D638" s="36">
        <v>8330133</v>
      </c>
      <c r="E638" s="36">
        <v>8480942</v>
      </c>
      <c r="F638" s="36" t="s">
        <v>372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20</v>
      </c>
      <c r="B639" s="36" t="s">
        <v>317</v>
      </c>
      <c r="C639" s="36">
        <v>0</v>
      </c>
      <c r="D639" s="36">
        <v>11697559</v>
      </c>
      <c r="E639" s="36">
        <v>11697559</v>
      </c>
      <c r="F639" s="36" t="s">
        <v>389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20</v>
      </c>
      <c r="B640" s="36" t="s">
        <v>318</v>
      </c>
      <c r="C640" s="36">
        <v>6800716</v>
      </c>
      <c r="D640" s="36">
        <v>151203845</v>
      </c>
      <c r="E640" s="36">
        <v>158004561</v>
      </c>
      <c r="F640" s="36" t="s">
        <v>393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20</v>
      </c>
      <c r="B641" s="36" t="s">
        <v>319</v>
      </c>
      <c r="C641" s="36">
        <v>131880</v>
      </c>
      <c r="D641" s="36">
        <v>9110171</v>
      </c>
      <c r="E641" s="36">
        <v>9242051</v>
      </c>
      <c r="F641" s="36" t="s">
        <v>381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20</v>
      </c>
      <c r="B642" s="36" t="s">
        <v>320</v>
      </c>
      <c r="C642" s="36">
        <v>1701833</v>
      </c>
      <c r="D642" s="36">
        <v>396674801</v>
      </c>
      <c r="E642" s="36">
        <v>398376634</v>
      </c>
      <c r="F642" s="36" t="s">
        <v>391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20</v>
      </c>
      <c r="B643" s="36" t="s">
        <v>321</v>
      </c>
      <c r="C643" s="36">
        <v>223387</v>
      </c>
      <c r="D643" s="36">
        <v>51687217</v>
      </c>
      <c r="E643" s="36">
        <v>51910604</v>
      </c>
      <c r="F643" s="36" t="s">
        <v>372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20</v>
      </c>
      <c r="B644" s="36" t="s">
        <v>322</v>
      </c>
      <c r="C644" s="36">
        <v>46625</v>
      </c>
      <c r="D644" s="36">
        <v>5589081</v>
      </c>
      <c r="E644" s="36">
        <v>5635706</v>
      </c>
      <c r="F644" s="36" t="s">
        <v>374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20</v>
      </c>
      <c r="B645" s="36" t="s">
        <v>323</v>
      </c>
      <c r="C645" s="36">
        <v>689779</v>
      </c>
      <c r="D645" s="36">
        <v>8329071</v>
      </c>
      <c r="E645" s="36">
        <v>9018850</v>
      </c>
      <c r="F645" s="36" t="s">
        <v>390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20</v>
      </c>
      <c r="B646" s="36" t="s">
        <v>324</v>
      </c>
      <c r="C646" s="36">
        <v>103839</v>
      </c>
      <c r="D646" s="36">
        <v>14067026</v>
      </c>
      <c r="E646" s="36">
        <v>14170865</v>
      </c>
      <c r="F646" s="36" t="s">
        <v>392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20</v>
      </c>
      <c r="B647" s="36" t="s">
        <v>325</v>
      </c>
      <c r="C647" s="36">
        <v>65826</v>
      </c>
      <c r="D647" s="36">
        <v>22764366</v>
      </c>
      <c r="E647" s="36">
        <v>22830192</v>
      </c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20</v>
      </c>
      <c r="B648" s="36" t="s">
        <v>326</v>
      </c>
      <c r="C648" s="36">
        <v>37125</v>
      </c>
      <c r="D648" s="36">
        <v>58593051</v>
      </c>
      <c r="E648" s="36">
        <v>58630176</v>
      </c>
      <c r="F648" s="36" t="s">
        <v>381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20</v>
      </c>
      <c r="B649" s="36" t="s">
        <v>327</v>
      </c>
      <c r="C649" s="36">
        <v>635730</v>
      </c>
      <c r="D649" s="36">
        <v>29812031</v>
      </c>
      <c r="E649" s="36">
        <v>30447761</v>
      </c>
      <c r="F649" s="36" t="s">
        <v>376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20</v>
      </c>
      <c r="B650" s="36" t="s">
        <v>328</v>
      </c>
      <c r="C650" s="36">
        <v>49436</v>
      </c>
      <c r="D650" s="36">
        <v>4210628</v>
      </c>
      <c r="E650" s="36">
        <v>4260064</v>
      </c>
      <c r="F650" s="36" t="s">
        <v>394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20</v>
      </c>
      <c r="B651" s="36" t="s">
        <v>329</v>
      </c>
      <c r="C651" s="36">
        <v>272235</v>
      </c>
      <c r="D651" s="36">
        <v>46854337</v>
      </c>
      <c r="E651" s="36">
        <v>47126572</v>
      </c>
      <c r="F651" s="36" t="s">
        <v>388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20</v>
      </c>
      <c r="B652" s="36" t="s">
        <v>330</v>
      </c>
      <c r="C652" s="36">
        <v>50379</v>
      </c>
      <c r="D652" s="36">
        <v>10572262</v>
      </c>
      <c r="E652" s="36">
        <v>10622641</v>
      </c>
      <c r="F652" s="36" t="s">
        <v>375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20</v>
      </c>
      <c r="B653" s="36" t="s">
        <v>331</v>
      </c>
      <c r="C653" s="36">
        <v>0</v>
      </c>
      <c r="D653" s="36">
        <v>5300183</v>
      </c>
      <c r="E653" s="36">
        <v>5300183</v>
      </c>
      <c r="F653" s="36" t="s">
        <v>380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20</v>
      </c>
      <c r="B654" s="36" t="s">
        <v>332</v>
      </c>
      <c r="C654" s="36">
        <v>7809</v>
      </c>
      <c r="D654" s="36">
        <v>9189607</v>
      </c>
      <c r="E654" s="36">
        <v>9197416</v>
      </c>
      <c r="F654" s="36" t="s">
        <v>380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20</v>
      </c>
      <c r="B655" s="36" t="s">
        <v>333</v>
      </c>
      <c r="C655" s="36">
        <v>2704634</v>
      </c>
      <c r="D655" s="36">
        <v>111607440</v>
      </c>
      <c r="E655" s="36">
        <v>114312074</v>
      </c>
      <c r="F655" s="36" t="s">
        <v>374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20</v>
      </c>
      <c r="B656" s="36" t="s">
        <v>334</v>
      </c>
      <c r="C656" s="36">
        <v>261978</v>
      </c>
      <c r="D656" s="36">
        <v>24234192</v>
      </c>
      <c r="E656" s="36">
        <v>24496170</v>
      </c>
      <c r="F656" s="36" t="s">
        <v>393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20</v>
      </c>
      <c r="B657" s="36" t="s">
        <v>335</v>
      </c>
      <c r="C657" s="36">
        <v>230158</v>
      </c>
      <c r="D657" s="36">
        <v>10170120</v>
      </c>
      <c r="E657" s="36">
        <v>10400278</v>
      </c>
      <c r="F657" s="36" t="s">
        <v>374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339</v>
      </c>
      <c r="B658" s="36"/>
      <c r="C658" s="36">
        <v>336818442</v>
      </c>
      <c r="D658" s="36">
        <v>12408453257</v>
      </c>
      <c r="E658" s="36">
        <v>12745271699</v>
      </c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21</v>
      </c>
      <c r="B659" s="36" t="s">
        <v>28</v>
      </c>
      <c r="C659" s="36">
        <v>3968504</v>
      </c>
      <c r="D659" s="36">
        <v>2731959</v>
      </c>
      <c r="E659" s="36">
        <v>6700463</v>
      </c>
      <c r="F659" s="36" t="s">
        <v>372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21</v>
      </c>
      <c r="B660" s="36" t="s">
        <v>29</v>
      </c>
      <c r="C660" s="36">
        <v>929096</v>
      </c>
      <c r="D660" s="36">
        <v>2283383</v>
      </c>
      <c r="E660" s="36">
        <v>3212479</v>
      </c>
      <c r="F660" s="36" t="s">
        <v>373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21</v>
      </c>
      <c r="B661" s="36" t="s">
        <v>30</v>
      </c>
      <c r="C661" s="36">
        <v>61922</v>
      </c>
      <c r="D661" s="36">
        <v>655564</v>
      </c>
      <c r="E661" s="36">
        <v>717486</v>
      </c>
      <c r="F661" s="36" t="s">
        <v>374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21</v>
      </c>
      <c r="B662" s="36" t="s">
        <v>31</v>
      </c>
      <c r="C662" s="36">
        <v>0</v>
      </c>
      <c r="D662" s="36">
        <v>865876</v>
      </c>
      <c r="E662" s="36">
        <v>865876</v>
      </c>
      <c r="F662" s="36" t="s">
        <v>375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21</v>
      </c>
      <c r="B663" s="36" t="s">
        <v>32</v>
      </c>
      <c r="C663" s="36">
        <v>101669</v>
      </c>
      <c r="D663" s="36">
        <v>1787069</v>
      </c>
      <c r="E663" s="36">
        <v>1888738</v>
      </c>
      <c r="F663" s="36" t="s">
        <v>373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21</v>
      </c>
      <c r="B664" s="36" t="s">
        <v>33</v>
      </c>
      <c r="C664" s="36">
        <v>2731969</v>
      </c>
      <c r="D664" s="36">
        <v>3713672</v>
      </c>
      <c r="E664" s="36">
        <v>6445641</v>
      </c>
      <c r="F664" s="36" t="s">
        <v>376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21</v>
      </c>
      <c r="B665" s="36" t="s">
        <v>34</v>
      </c>
      <c r="C665" s="36">
        <v>56689</v>
      </c>
      <c r="D665" s="36">
        <v>2296142</v>
      </c>
      <c r="E665" s="36">
        <v>2352831</v>
      </c>
      <c r="F665" s="36" t="s">
        <v>377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21</v>
      </c>
      <c r="B666" s="36" t="s">
        <v>35</v>
      </c>
      <c r="C666" s="36">
        <v>470711</v>
      </c>
      <c r="D666" s="36">
        <v>1461168</v>
      </c>
      <c r="E666" s="36">
        <v>1931879</v>
      </c>
      <c r="F666" s="36" t="s">
        <v>372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21</v>
      </c>
      <c r="B667" s="36" t="s">
        <v>36</v>
      </c>
      <c r="C667" s="36">
        <v>1240898</v>
      </c>
      <c r="D667" s="36">
        <v>4467677</v>
      </c>
      <c r="E667" s="36">
        <v>5708575</v>
      </c>
      <c r="F667" s="36" t="s">
        <v>378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21</v>
      </c>
      <c r="B668" s="36" t="s">
        <v>37</v>
      </c>
      <c r="C668" s="36">
        <v>3047354</v>
      </c>
      <c r="D668" s="36">
        <v>1718158</v>
      </c>
      <c r="E668" s="36">
        <v>4765512</v>
      </c>
      <c r="F668" s="36" t="s">
        <v>379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21</v>
      </c>
      <c r="B669" s="36" t="s">
        <v>38</v>
      </c>
      <c r="C669" s="36">
        <v>2527</v>
      </c>
      <c r="D669" s="36">
        <v>1021114</v>
      </c>
      <c r="E669" s="36">
        <v>1023641</v>
      </c>
      <c r="F669" s="36" t="s">
        <v>376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21</v>
      </c>
      <c r="B670" s="36" t="s">
        <v>39</v>
      </c>
      <c r="C670" s="36">
        <v>3996203</v>
      </c>
      <c r="D670" s="36">
        <v>2071322</v>
      </c>
      <c r="E670" s="36">
        <v>6067525</v>
      </c>
      <c r="F670" s="36" t="s">
        <v>378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21</v>
      </c>
      <c r="B671" s="36" t="s">
        <v>40</v>
      </c>
      <c r="C671" s="36">
        <v>21904</v>
      </c>
      <c r="D671" s="36">
        <v>998879</v>
      </c>
      <c r="E671" s="36">
        <v>1020783</v>
      </c>
      <c r="F671" s="36" t="s">
        <v>380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21</v>
      </c>
      <c r="B672" s="36" t="s">
        <v>41</v>
      </c>
      <c r="C672" s="36">
        <v>0</v>
      </c>
      <c r="D672" s="36">
        <v>1440451</v>
      </c>
      <c r="E672" s="36">
        <v>1440451</v>
      </c>
      <c r="F672" s="36" t="s">
        <v>381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21</v>
      </c>
      <c r="B673" s="36" t="s">
        <v>42</v>
      </c>
      <c r="C673" s="36">
        <v>599162</v>
      </c>
      <c r="D673" s="36">
        <v>779225</v>
      </c>
      <c r="E673" s="36">
        <v>1378387</v>
      </c>
      <c r="F673" s="36" t="s">
        <v>376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21</v>
      </c>
      <c r="B674" s="36" t="s">
        <v>43</v>
      </c>
      <c r="C674" s="36">
        <v>23589</v>
      </c>
      <c r="D674" s="36">
        <v>1497543</v>
      </c>
      <c r="E674" s="36">
        <v>1521132</v>
      </c>
      <c r="F674" s="36" t="s">
        <v>382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21</v>
      </c>
      <c r="B675" s="36" t="s">
        <v>44</v>
      </c>
      <c r="C675" s="36">
        <v>31588655</v>
      </c>
      <c r="D675" s="36">
        <v>8357648</v>
      </c>
      <c r="E675" s="36">
        <v>39946303</v>
      </c>
      <c r="F675" s="36" t="s">
        <v>379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21</v>
      </c>
      <c r="B676" s="36" t="s">
        <v>45</v>
      </c>
      <c r="C676" s="36">
        <v>883139</v>
      </c>
      <c r="D676" s="36">
        <v>1015179</v>
      </c>
      <c r="E676" s="36">
        <v>1898318</v>
      </c>
      <c r="F676" s="36" t="s">
        <v>383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21</v>
      </c>
      <c r="B677" s="36" t="s">
        <v>46</v>
      </c>
      <c r="C677" s="36">
        <v>0</v>
      </c>
      <c r="D677" s="36">
        <v>1834248</v>
      </c>
      <c r="E677" s="36">
        <v>1834248</v>
      </c>
      <c r="F677" s="36" t="s">
        <v>384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21</v>
      </c>
      <c r="B678" s="36" t="s">
        <v>47</v>
      </c>
      <c r="C678" s="36">
        <v>0</v>
      </c>
      <c r="D678" s="36">
        <v>964228</v>
      </c>
      <c r="E678" s="36">
        <v>964228</v>
      </c>
      <c r="F678" s="36" t="s">
        <v>382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21</v>
      </c>
      <c r="B679" s="36" t="s">
        <v>48</v>
      </c>
      <c r="C679" s="36">
        <v>67047</v>
      </c>
      <c r="D679" s="36">
        <v>1057114</v>
      </c>
      <c r="E679" s="36">
        <v>1124161</v>
      </c>
      <c r="F679" s="36" t="s">
        <v>384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21</v>
      </c>
      <c r="B680" s="36" t="s">
        <v>49</v>
      </c>
      <c r="C680" s="36">
        <v>6969</v>
      </c>
      <c r="D680" s="36">
        <v>807597</v>
      </c>
      <c r="E680" s="36">
        <v>814566</v>
      </c>
      <c r="F680" s="36" t="s">
        <v>385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21</v>
      </c>
      <c r="B681" s="36" t="s">
        <v>50</v>
      </c>
      <c r="C681" s="36">
        <v>43192</v>
      </c>
      <c r="D681" s="36">
        <v>750574</v>
      </c>
      <c r="E681" s="36">
        <v>793766</v>
      </c>
      <c r="F681" s="36" t="s">
        <v>386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21</v>
      </c>
      <c r="B682" s="36" t="s">
        <v>51</v>
      </c>
      <c r="C682" s="36">
        <v>0</v>
      </c>
      <c r="D682" s="36">
        <v>479656</v>
      </c>
      <c r="E682" s="36">
        <v>479656</v>
      </c>
      <c r="F682" s="36" t="s">
        <v>382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21</v>
      </c>
      <c r="B683" s="36" t="s">
        <v>52</v>
      </c>
      <c r="C683" s="36">
        <v>17093993</v>
      </c>
      <c r="D683" s="36">
        <v>8529749</v>
      </c>
      <c r="E683" s="36">
        <v>25623742</v>
      </c>
      <c r="F683" s="36" t="s">
        <v>379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21</v>
      </c>
      <c r="B684" s="36" t="s">
        <v>53</v>
      </c>
      <c r="C684" s="36">
        <v>4251276</v>
      </c>
      <c r="D684" s="36">
        <v>2468523</v>
      </c>
      <c r="E684" s="36">
        <v>6719799</v>
      </c>
      <c r="F684" s="36" t="s">
        <v>387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21</v>
      </c>
      <c r="B685" s="36" t="s">
        <v>54</v>
      </c>
      <c r="C685" s="36">
        <v>830929</v>
      </c>
      <c r="D685" s="36">
        <v>1395583</v>
      </c>
      <c r="E685" s="36">
        <v>2226512</v>
      </c>
      <c r="F685" s="36" t="s">
        <v>388</v>
      </c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21</v>
      </c>
      <c r="B686" s="36" t="s">
        <v>55</v>
      </c>
      <c r="C686" s="36">
        <v>1657648</v>
      </c>
      <c r="D686" s="36">
        <v>4232535</v>
      </c>
      <c r="E686" s="36">
        <v>5890183</v>
      </c>
      <c r="F686" s="36" t="s">
        <v>373</v>
      </c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21</v>
      </c>
      <c r="B687" s="36" t="s">
        <v>56</v>
      </c>
      <c r="C687" s="36">
        <v>5269149</v>
      </c>
      <c r="D687" s="36">
        <v>4370471</v>
      </c>
      <c r="E687" s="36">
        <v>9639620</v>
      </c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21</v>
      </c>
      <c r="B688" s="36" t="s">
        <v>57</v>
      </c>
      <c r="C688" s="36">
        <v>1115505</v>
      </c>
      <c r="D688" s="36">
        <v>819700</v>
      </c>
      <c r="E688" s="36">
        <v>1935205</v>
      </c>
      <c r="F688" s="36" t="s">
        <v>386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21</v>
      </c>
      <c r="B689" s="36" t="s">
        <v>58</v>
      </c>
      <c r="C689" s="36">
        <v>24002</v>
      </c>
      <c r="D689" s="36">
        <v>2140794</v>
      </c>
      <c r="E689" s="36">
        <v>2164796</v>
      </c>
      <c r="F689" s="36" t="s">
        <v>389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21</v>
      </c>
      <c r="B690" s="36" t="s">
        <v>59</v>
      </c>
      <c r="C690" s="36">
        <v>679859</v>
      </c>
      <c r="D690" s="36">
        <v>2716540</v>
      </c>
      <c r="E690" s="36">
        <v>3396399</v>
      </c>
      <c r="F690" s="36" t="s">
        <v>390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21</v>
      </c>
      <c r="B691" s="36" t="s">
        <v>60</v>
      </c>
      <c r="C691" s="36">
        <v>0</v>
      </c>
      <c r="D691" s="36">
        <v>876276</v>
      </c>
      <c r="E691" s="36">
        <v>876276</v>
      </c>
      <c r="F691" s="36" t="s">
        <v>381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21</v>
      </c>
      <c r="B692" s="36" t="s">
        <v>61</v>
      </c>
      <c r="C692" s="36">
        <v>206167</v>
      </c>
      <c r="D692" s="36">
        <v>1517457</v>
      </c>
      <c r="E692" s="36">
        <v>1723624</v>
      </c>
      <c r="F692" s="36" t="s">
        <v>391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21</v>
      </c>
      <c r="B693" s="36" t="s">
        <v>62</v>
      </c>
      <c r="C693" s="36">
        <v>94090</v>
      </c>
      <c r="D693" s="36">
        <v>1168820</v>
      </c>
      <c r="E693" s="36">
        <v>1262910</v>
      </c>
      <c r="F693" s="36" t="s">
        <v>375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21</v>
      </c>
      <c r="B694" s="36" t="s">
        <v>63</v>
      </c>
      <c r="C694" s="36">
        <v>9914</v>
      </c>
      <c r="D694" s="36">
        <v>921206</v>
      </c>
      <c r="E694" s="36">
        <v>931120</v>
      </c>
      <c r="F694" s="36" t="s">
        <v>385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21</v>
      </c>
      <c r="B695" s="36" t="s">
        <v>64</v>
      </c>
      <c r="C695" s="36">
        <v>48006</v>
      </c>
      <c r="D695" s="36">
        <v>1319458</v>
      </c>
      <c r="E695" s="36">
        <v>1367464</v>
      </c>
      <c r="F695" s="36" t="s">
        <v>378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21</v>
      </c>
      <c r="B696" s="36" t="s">
        <v>65</v>
      </c>
      <c r="C696" s="36">
        <v>16778793</v>
      </c>
      <c r="D696" s="36">
        <v>5524672</v>
      </c>
      <c r="E696" s="36">
        <v>22303465</v>
      </c>
      <c r="F696" s="36" t="s">
        <v>373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21</v>
      </c>
      <c r="B697" s="36" t="s">
        <v>66</v>
      </c>
      <c r="C697" s="36">
        <v>0</v>
      </c>
      <c r="D697" s="36">
        <v>963775</v>
      </c>
      <c r="E697" s="36">
        <v>963775</v>
      </c>
      <c r="F697" s="36" t="s">
        <v>385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21</v>
      </c>
      <c r="B698" s="36" t="s">
        <v>67</v>
      </c>
      <c r="C698" s="36">
        <v>2212334</v>
      </c>
      <c r="D698" s="36">
        <v>1485167</v>
      </c>
      <c r="E698" s="36">
        <v>3697501</v>
      </c>
      <c r="F698" s="36" t="s">
        <v>384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21</v>
      </c>
      <c r="B699" s="36" t="s">
        <v>68</v>
      </c>
      <c r="C699" s="36">
        <v>376935</v>
      </c>
      <c r="D699" s="36">
        <v>1313037</v>
      </c>
      <c r="E699" s="36">
        <v>1689972</v>
      </c>
      <c r="F699" s="36" t="s">
        <v>387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21</v>
      </c>
      <c r="B700" s="36" t="s">
        <v>69</v>
      </c>
      <c r="C700" s="36">
        <v>1037952</v>
      </c>
      <c r="D700" s="36">
        <v>5914890</v>
      </c>
      <c r="E700" s="36">
        <v>6952842</v>
      </c>
      <c r="F700" s="36" t="s">
        <v>388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21</v>
      </c>
      <c r="B701" s="36" t="s">
        <v>70</v>
      </c>
      <c r="C701" s="36">
        <v>3421</v>
      </c>
      <c r="D701" s="36">
        <v>267319</v>
      </c>
      <c r="E701" s="36">
        <v>270740</v>
      </c>
      <c r="F701" s="36" t="s">
        <v>382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21</v>
      </c>
      <c r="B702" s="36" t="s">
        <v>71</v>
      </c>
      <c r="C702" s="36">
        <v>9410033</v>
      </c>
      <c r="D702" s="36">
        <v>3764814</v>
      </c>
      <c r="E702" s="36">
        <v>13174847</v>
      </c>
      <c r="F702" s="36" t="s">
        <v>379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21</v>
      </c>
      <c r="B703" s="36" t="s">
        <v>72</v>
      </c>
      <c r="C703" s="36">
        <v>680830</v>
      </c>
      <c r="D703" s="36">
        <v>591743</v>
      </c>
      <c r="E703" s="36">
        <v>1272573</v>
      </c>
      <c r="F703" s="36" t="s">
        <v>386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21</v>
      </c>
      <c r="B704" s="36" t="s">
        <v>73</v>
      </c>
      <c r="C704" s="36">
        <v>8311867</v>
      </c>
      <c r="D704" s="36">
        <v>3972299</v>
      </c>
      <c r="E704" s="36">
        <v>12284166</v>
      </c>
      <c r="F704" s="36" t="s">
        <v>382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21</v>
      </c>
      <c r="B705" s="36" t="s">
        <v>74</v>
      </c>
      <c r="C705" s="36">
        <v>0</v>
      </c>
      <c r="D705" s="36">
        <v>1215862</v>
      </c>
      <c r="E705" s="36">
        <v>1215862</v>
      </c>
      <c r="F705" s="36" t="s">
        <v>383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21</v>
      </c>
      <c r="B706" s="36" t="s">
        <v>75</v>
      </c>
      <c r="C706" s="36">
        <v>1106718</v>
      </c>
      <c r="D706" s="36">
        <v>2589480</v>
      </c>
      <c r="E706" s="36">
        <v>3696198</v>
      </c>
      <c r="F706" s="36" t="s">
        <v>384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21</v>
      </c>
      <c r="B707" s="36" t="s">
        <v>76</v>
      </c>
      <c r="C707" s="36">
        <v>437532</v>
      </c>
      <c r="D707" s="36">
        <v>581098</v>
      </c>
      <c r="E707" s="36">
        <v>1018630</v>
      </c>
      <c r="F707" s="36" t="s">
        <v>378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21</v>
      </c>
      <c r="B708" s="36" t="s">
        <v>77</v>
      </c>
      <c r="C708" s="36">
        <v>174001</v>
      </c>
      <c r="D708" s="36">
        <v>772448</v>
      </c>
      <c r="E708" s="36">
        <v>946449</v>
      </c>
      <c r="F708" s="36" t="s">
        <v>375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21</v>
      </c>
      <c r="B709" s="36" t="s">
        <v>78</v>
      </c>
      <c r="C709" s="36">
        <v>178198</v>
      </c>
      <c r="D709" s="36">
        <v>924700</v>
      </c>
      <c r="E709" s="36">
        <v>1102898</v>
      </c>
      <c r="F709" s="36" t="s">
        <v>392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21</v>
      </c>
      <c r="B710" s="36" t="s">
        <v>79</v>
      </c>
      <c r="C710" s="36">
        <v>4839916</v>
      </c>
      <c r="D710" s="36">
        <v>9164889</v>
      </c>
      <c r="E710" s="36">
        <v>14004805</v>
      </c>
      <c r="F710" s="36" t="s">
        <v>388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21</v>
      </c>
      <c r="B711" s="36" t="s">
        <v>80</v>
      </c>
      <c r="C711" s="36">
        <v>3240308</v>
      </c>
      <c r="D711" s="36">
        <v>5147315</v>
      </c>
      <c r="E711" s="36">
        <v>8387623</v>
      </c>
      <c r="F711" s="36" t="s">
        <v>380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21</v>
      </c>
      <c r="B712" s="36" t="s">
        <v>81</v>
      </c>
      <c r="C712" s="36">
        <v>227326</v>
      </c>
      <c r="D712" s="36">
        <v>2021851</v>
      </c>
      <c r="E712" s="36">
        <v>2249177</v>
      </c>
      <c r="F712" s="36" t="s">
        <v>393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21</v>
      </c>
      <c r="B713" s="36" t="s">
        <v>82</v>
      </c>
      <c r="C713" s="36">
        <v>178604</v>
      </c>
      <c r="D713" s="36">
        <v>1349689</v>
      </c>
      <c r="E713" s="36">
        <v>1528293</v>
      </c>
      <c r="F713" s="36" t="s">
        <v>378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21</v>
      </c>
      <c r="B714" s="36" t="s">
        <v>83</v>
      </c>
      <c r="C714" s="36">
        <v>4729386</v>
      </c>
      <c r="D714" s="36">
        <v>3702524</v>
      </c>
      <c r="E714" s="36">
        <v>8431910</v>
      </c>
      <c r="F714" s="36" t="s">
        <v>378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21</v>
      </c>
      <c r="B715" s="36" t="s">
        <v>84</v>
      </c>
      <c r="C715" s="36">
        <v>708465</v>
      </c>
      <c r="D715" s="36">
        <v>413459</v>
      </c>
      <c r="E715" s="36">
        <v>1121924</v>
      </c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21</v>
      </c>
      <c r="B716" s="36" t="s">
        <v>85</v>
      </c>
      <c r="C716" s="36">
        <v>0</v>
      </c>
      <c r="D716" s="36">
        <v>1838852</v>
      </c>
      <c r="E716" s="36">
        <v>1838852</v>
      </c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21</v>
      </c>
      <c r="B717" s="36" t="s">
        <v>86</v>
      </c>
      <c r="C717" s="36">
        <v>72363</v>
      </c>
      <c r="D717" s="36">
        <v>2753177</v>
      </c>
      <c r="E717" s="36">
        <v>2825540</v>
      </c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21</v>
      </c>
      <c r="B718" s="36" t="s">
        <v>87</v>
      </c>
      <c r="C718" s="36">
        <v>0</v>
      </c>
      <c r="D718" s="36">
        <v>1997348</v>
      </c>
      <c r="E718" s="36">
        <v>1997348</v>
      </c>
      <c r="F718" s="36" t="s">
        <v>389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21</v>
      </c>
      <c r="B719" s="36" t="s">
        <v>88</v>
      </c>
      <c r="C719" s="36">
        <v>0</v>
      </c>
      <c r="D719" s="36">
        <v>972831</v>
      </c>
      <c r="E719" s="36">
        <v>972831</v>
      </c>
      <c r="F719" s="36" t="s">
        <v>385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21</v>
      </c>
      <c r="B720" s="36" t="s">
        <v>89</v>
      </c>
      <c r="C720" s="36">
        <v>3110404</v>
      </c>
      <c r="D720" s="36">
        <v>2042645</v>
      </c>
      <c r="E720" s="36">
        <v>5153049</v>
      </c>
      <c r="F720" s="36" t="s">
        <v>390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21</v>
      </c>
      <c r="B721" s="36" t="s">
        <v>90</v>
      </c>
      <c r="C721" s="36">
        <v>370062</v>
      </c>
      <c r="D721" s="36">
        <v>853181</v>
      </c>
      <c r="E721" s="36">
        <v>1223243</v>
      </c>
      <c r="F721" s="36" t="s">
        <v>381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21</v>
      </c>
      <c r="B722" s="36" t="s">
        <v>91</v>
      </c>
      <c r="C722" s="36">
        <v>269514</v>
      </c>
      <c r="D722" s="36">
        <v>644650</v>
      </c>
      <c r="E722" s="36">
        <v>914164</v>
      </c>
      <c r="F722" s="36" t="s">
        <v>374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21</v>
      </c>
      <c r="B723" s="36" t="s">
        <v>92</v>
      </c>
      <c r="C723" s="36">
        <v>1044715</v>
      </c>
      <c r="D723" s="36">
        <v>1516836</v>
      </c>
      <c r="E723" s="36">
        <v>2561551</v>
      </c>
      <c r="F723" s="36" t="s">
        <v>384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21</v>
      </c>
      <c r="B724" s="36" t="s">
        <v>93</v>
      </c>
      <c r="C724" s="36">
        <v>5540314</v>
      </c>
      <c r="D724" s="36">
        <v>13071855</v>
      </c>
      <c r="E724" s="36">
        <v>18612169</v>
      </c>
      <c r="F724" s="36" t="s">
        <v>379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21</v>
      </c>
      <c r="B725" s="36" t="s">
        <v>94</v>
      </c>
      <c r="C725" s="36">
        <v>166245</v>
      </c>
      <c r="D725" s="36">
        <v>280712</v>
      </c>
      <c r="E725" s="36">
        <v>446957</v>
      </c>
      <c r="F725" s="36" t="s">
        <v>386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21</v>
      </c>
      <c r="B726" s="36" t="s">
        <v>95</v>
      </c>
      <c r="C726" s="36">
        <v>2680959</v>
      </c>
      <c r="D726" s="36">
        <v>6050504</v>
      </c>
      <c r="E726" s="36">
        <v>8731463</v>
      </c>
      <c r="F726" s="36" t="s">
        <v>394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21</v>
      </c>
      <c r="B727" s="36" t="s">
        <v>96</v>
      </c>
      <c r="C727" s="36">
        <v>27964</v>
      </c>
      <c r="D727" s="36">
        <v>1209166</v>
      </c>
      <c r="E727" s="36">
        <v>1237130</v>
      </c>
      <c r="F727" s="36" t="s">
        <v>387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21</v>
      </c>
      <c r="B728" s="36" t="s">
        <v>97</v>
      </c>
      <c r="C728" s="36">
        <v>2164</v>
      </c>
      <c r="D728" s="36">
        <v>736817</v>
      </c>
      <c r="E728" s="36">
        <v>738981</v>
      </c>
      <c r="F728" s="36" t="s">
        <v>385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21</v>
      </c>
      <c r="B729" s="36" t="s">
        <v>98</v>
      </c>
      <c r="C729" s="36">
        <v>80270</v>
      </c>
      <c r="D729" s="36">
        <v>2573845</v>
      </c>
      <c r="E729" s="36">
        <v>2654115</v>
      </c>
      <c r="F729" s="36" t="s">
        <v>374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21</v>
      </c>
      <c r="B730" s="36" t="s">
        <v>99</v>
      </c>
      <c r="C730" s="36">
        <v>45070</v>
      </c>
      <c r="D730" s="36">
        <v>1374443</v>
      </c>
      <c r="E730" s="36">
        <v>1419513</v>
      </c>
      <c r="F730" s="36" t="s">
        <v>376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21</v>
      </c>
      <c r="B731" s="36" t="s">
        <v>100</v>
      </c>
      <c r="C731" s="36">
        <v>46080</v>
      </c>
      <c r="D731" s="36">
        <v>1406517</v>
      </c>
      <c r="E731" s="36">
        <v>1452597</v>
      </c>
      <c r="F731" s="36" t="s">
        <v>382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21</v>
      </c>
      <c r="B732" s="36" t="s">
        <v>101</v>
      </c>
      <c r="C732" s="36">
        <v>0</v>
      </c>
      <c r="D732" s="36">
        <v>913889</v>
      </c>
      <c r="E732" s="36">
        <v>913889</v>
      </c>
      <c r="F732" s="36" t="s">
        <v>383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21</v>
      </c>
      <c r="B733" s="36" t="s">
        <v>102</v>
      </c>
      <c r="C733" s="36">
        <v>230348</v>
      </c>
      <c r="D733" s="36">
        <v>1677140</v>
      </c>
      <c r="E733" s="36">
        <v>1907488</v>
      </c>
      <c r="F733" s="36" t="s">
        <v>387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21</v>
      </c>
      <c r="B734" s="36" t="s">
        <v>103</v>
      </c>
      <c r="C734" s="36">
        <v>0</v>
      </c>
      <c r="D734" s="36">
        <v>765722</v>
      </c>
      <c r="E734" s="36">
        <v>765722</v>
      </c>
      <c r="F734" s="36" t="s">
        <v>384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21</v>
      </c>
      <c r="B735" s="36" t="s">
        <v>104</v>
      </c>
      <c r="C735" s="36">
        <v>3379715</v>
      </c>
      <c r="D735" s="36">
        <v>4641296</v>
      </c>
      <c r="E735" s="36">
        <v>8021011</v>
      </c>
      <c r="F735" s="36" t="s">
        <v>392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21</v>
      </c>
      <c r="B736" s="36" t="s">
        <v>105</v>
      </c>
      <c r="C736" s="36">
        <v>453855</v>
      </c>
      <c r="D736" s="36">
        <v>1249879</v>
      </c>
      <c r="E736" s="36">
        <v>1703734</v>
      </c>
      <c r="F736" s="36" t="s">
        <v>387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21</v>
      </c>
      <c r="B737" s="36" t="s">
        <v>106</v>
      </c>
      <c r="C737" s="36">
        <v>43115183</v>
      </c>
      <c r="D737" s="36">
        <v>12298477</v>
      </c>
      <c r="E737" s="36">
        <v>55413660</v>
      </c>
      <c r="F737" s="36" t="s">
        <v>390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21</v>
      </c>
      <c r="B738" s="36" t="s">
        <v>107</v>
      </c>
      <c r="C738" s="36">
        <v>369764</v>
      </c>
      <c r="D738" s="36">
        <v>1659643</v>
      </c>
      <c r="E738" s="36">
        <v>2029407</v>
      </c>
      <c r="F738" s="36" t="s">
        <v>390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21</v>
      </c>
      <c r="B739" s="36" t="s">
        <v>108</v>
      </c>
      <c r="C739" s="36">
        <v>4026397</v>
      </c>
      <c r="D739" s="36">
        <v>1049001</v>
      </c>
      <c r="E739" s="36">
        <v>5075398</v>
      </c>
      <c r="F739" s="36" t="s">
        <v>372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21</v>
      </c>
      <c r="B740" s="36" t="s">
        <v>109</v>
      </c>
      <c r="C740" s="36">
        <v>798811</v>
      </c>
      <c r="D740" s="36">
        <v>1410210</v>
      </c>
      <c r="E740" s="36">
        <v>2209021</v>
      </c>
      <c r="F740" s="36" t="s">
        <v>384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21</v>
      </c>
      <c r="B741" s="36" t="s">
        <v>110</v>
      </c>
      <c r="C741" s="36">
        <v>0</v>
      </c>
      <c r="D741" s="36">
        <v>151800</v>
      </c>
      <c r="E741" s="36">
        <v>151800</v>
      </c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21</v>
      </c>
      <c r="B742" s="36" t="s">
        <v>111</v>
      </c>
      <c r="C742" s="36">
        <v>6983137</v>
      </c>
      <c r="D742" s="36">
        <v>3939013</v>
      </c>
      <c r="E742" s="36">
        <v>10922150</v>
      </c>
      <c r="F742" s="36" t="s">
        <v>383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21</v>
      </c>
      <c r="B743" s="36" t="s">
        <v>112</v>
      </c>
      <c r="C743" s="36">
        <v>30891</v>
      </c>
      <c r="D743" s="36">
        <v>1358502</v>
      </c>
      <c r="E743" s="36">
        <v>1389393</v>
      </c>
      <c r="F743" s="36" t="s">
        <v>385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21</v>
      </c>
      <c r="B744" s="36" t="s">
        <v>113</v>
      </c>
      <c r="C744" s="36">
        <v>0</v>
      </c>
      <c r="D744" s="36">
        <v>850160</v>
      </c>
      <c r="E744" s="36">
        <v>850160</v>
      </c>
      <c r="F744" s="36" t="s">
        <v>382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21</v>
      </c>
      <c r="B745" s="36" t="s">
        <v>114</v>
      </c>
      <c r="C745" s="36">
        <v>1650173</v>
      </c>
      <c r="D745" s="36">
        <v>3197297</v>
      </c>
      <c r="E745" s="36">
        <v>4847470</v>
      </c>
      <c r="F745" s="36" t="s">
        <v>385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21</v>
      </c>
      <c r="B746" s="36" t="s">
        <v>115</v>
      </c>
      <c r="C746" s="36">
        <v>1264798</v>
      </c>
      <c r="D746" s="36">
        <v>1534938</v>
      </c>
      <c r="E746" s="36">
        <v>2799736</v>
      </c>
      <c r="F746" s="36" t="s">
        <v>372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21</v>
      </c>
      <c r="B747" s="36" t="s">
        <v>116</v>
      </c>
      <c r="C747" s="36">
        <v>1688167</v>
      </c>
      <c r="D747" s="36">
        <v>2431938</v>
      </c>
      <c r="E747" s="36">
        <v>4120105</v>
      </c>
      <c r="F747" s="36" t="s">
        <v>391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21</v>
      </c>
      <c r="B748" s="36" t="s">
        <v>117</v>
      </c>
      <c r="C748" s="36">
        <v>0</v>
      </c>
      <c r="D748" s="36">
        <v>1757927</v>
      </c>
      <c r="E748" s="36">
        <v>1757927</v>
      </c>
      <c r="F748" s="36" t="s">
        <v>388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21</v>
      </c>
      <c r="B749" s="36" t="s">
        <v>118</v>
      </c>
      <c r="C749" s="36">
        <v>547808</v>
      </c>
      <c r="D749" s="36">
        <v>1691461</v>
      </c>
      <c r="E749" s="36">
        <v>2239269</v>
      </c>
      <c r="F749" s="36" t="s">
        <v>373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21</v>
      </c>
      <c r="B750" s="36" t="s">
        <v>119</v>
      </c>
      <c r="C750" s="36">
        <v>419016</v>
      </c>
      <c r="D750" s="36">
        <v>3225813</v>
      </c>
      <c r="E750" s="36">
        <v>3644829</v>
      </c>
      <c r="F750" s="36" t="s">
        <v>375</v>
      </c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21</v>
      </c>
      <c r="B751" s="36" t="s">
        <v>120</v>
      </c>
      <c r="C751" s="36">
        <v>8877296</v>
      </c>
      <c r="D751" s="36">
        <v>6567245</v>
      </c>
      <c r="E751" s="36">
        <v>15444541</v>
      </c>
      <c r="F751" s="36" t="s">
        <v>375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21</v>
      </c>
      <c r="B752" s="36" t="s">
        <v>121</v>
      </c>
      <c r="C752" s="36">
        <v>323853</v>
      </c>
      <c r="D752" s="36">
        <v>2572249</v>
      </c>
      <c r="E752" s="36">
        <v>2896102</v>
      </c>
      <c r="F752" s="36" t="s">
        <v>393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21</v>
      </c>
      <c r="B753" s="36" t="s">
        <v>122</v>
      </c>
      <c r="C753" s="36">
        <v>2697527</v>
      </c>
      <c r="D753" s="36">
        <v>7036152</v>
      </c>
      <c r="E753" s="36">
        <v>9733679</v>
      </c>
      <c r="F753" s="36" t="s">
        <v>376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21</v>
      </c>
      <c r="B754" s="36" t="s">
        <v>123</v>
      </c>
      <c r="C754" s="36">
        <v>2076111</v>
      </c>
      <c r="D754" s="36">
        <v>5148991</v>
      </c>
      <c r="E754" s="36">
        <v>7225102</v>
      </c>
      <c r="F754" s="36" t="s">
        <v>391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21</v>
      </c>
      <c r="B755" s="36" t="s">
        <v>124</v>
      </c>
      <c r="C755" s="36">
        <v>284275</v>
      </c>
      <c r="D755" s="36">
        <v>4798684</v>
      </c>
      <c r="E755" s="36">
        <v>5082959</v>
      </c>
      <c r="F755" s="36" t="s">
        <v>387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21</v>
      </c>
      <c r="B756" s="36" t="s">
        <v>125</v>
      </c>
      <c r="C756" s="36">
        <v>329087</v>
      </c>
      <c r="D756" s="36">
        <v>1922494</v>
      </c>
      <c r="E756" s="36">
        <v>2251581</v>
      </c>
      <c r="F756" s="36" t="s">
        <v>382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21</v>
      </c>
      <c r="B757" s="36" t="s">
        <v>126</v>
      </c>
      <c r="C757" s="36">
        <v>106678</v>
      </c>
      <c r="D757" s="36">
        <v>940324</v>
      </c>
      <c r="E757" s="36">
        <v>1047002</v>
      </c>
      <c r="F757" s="36" t="s">
        <v>372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21</v>
      </c>
      <c r="B758" s="36" t="s">
        <v>127</v>
      </c>
      <c r="C758" s="36">
        <v>3138139</v>
      </c>
      <c r="D758" s="36">
        <v>3804849</v>
      </c>
      <c r="E758" s="36">
        <v>6942988</v>
      </c>
      <c r="F758" s="36" t="s">
        <v>390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21</v>
      </c>
      <c r="B759" s="36" t="s">
        <v>128</v>
      </c>
      <c r="C759" s="36">
        <v>101557</v>
      </c>
      <c r="D759" s="36">
        <v>1012089</v>
      </c>
      <c r="E759" s="36">
        <v>1113646</v>
      </c>
      <c r="F759" s="36" t="s">
        <v>383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21</v>
      </c>
      <c r="B760" s="36" t="s">
        <v>129</v>
      </c>
      <c r="C760" s="36">
        <v>1028912</v>
      </c>
      <c r="D760" s="36">
        <v>826557</v>
      </c>
      <c r="E760" s="36">
        <v>1855469</v>
      </c>
      <c r="F760" s="36" t="s">
        <v>386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21</v>
      </c>
      <c r="B761" s="36" t="s">
        <v>130</v>
      </c>
      <c r="C761" s="36">
        <v>44115</v>
      </c>
      <c r="D761" s="36">
        <v>489382</v>
      </c>
      <c r="E761" s="36">
        <v>533497</v>
      </c>
      <c r="F761" s="36" t="s">
        <v>383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21</v>
      </c>
      <c r="B762" s="36" t="s">
        <v>131</v>
      </c>
      <c r="C762" s="36">
        <v>0</v>
      </c>
      <c r="D762" s="36">
        <v>1092795</v>
      </c>
      <c r="E762" s="36">
        <v>1092795</v>
      </c>
      <c r="F762" s="36" t="s">
        <v>381</v>
      </c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21</v>
      </c>
      <c r="B763" s="36" t="s">
        <v>132</v>
      </c>
      <c r="C763" s="36">
        <v>11390</v>
      </c>
      <c r="D763" s="36">
        <v>596290</v>
      </c>
      <c r="E763" s="36">
        <v>607680</v>
      </c>
      <c r="F763" s="36" t="s">
        <v>385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21</v>
      </c>
      <c r="B764" s="36" t="s">
        <v>133</v>
      </c>
      <c r="C764" s="36">
        <v>13914084</v>
      </c>
      <c r="D764" s="36">
        <v>16999058</v>
      </c>
      <c r="E764" s="36">
        <v>30913142</v>
      </c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21</v>
      </c>
      <c r="B765" s="36" t="s">
        <v>134</v>
      </c>
      <c r="C765" s="36">
        <v>664342</v>
      </c>
      <c r="D765" s="36">
        <v>3013929</v>
      </c>
      <c r="E765" s="36">
        <v>3678271</v>
      </c>
      <c r="F765" s="36" t="s">
        <v>383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21</v>
      </c>
      <c r="B766" s="36" t="s">
        <v>135</v>
      </c>
      <c r="C766" s="36">
        <v>0</v>
      </c>
      <c r="D766" s="36">
        <v>762880</v>
      </c>
      <c r="E766" s="36">
        <v>762880</v>
      </c>
      <c r="F766" s="36" t="s">
        <v>385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21</v>
      </c>
      <c r="B767" s="36" t="s">
        <v>136</v>
      </c>
      <c r="C767" s="36">
        <v>0</v>
      </c>
      <c r="D767" s="36">
        <v>1347295</v>
      </c>
      <c r="E767" s="36">
        <v>1347295</v>
      </c>
      <c r="F767" s="36" t="s">
        <v>390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21</v>
      </c>
      <c r="B768" s="36" t="s">
        <v>137</v>
      </c>
      <c r="C768" s="36">
        <v>983913</v>
      </c>
      <c r="D768" s="36">
        <v>1564278</v>
      </c>
      <c r="E768" s="36">
        <v>2548191</v>
      </c>
      <c r="F768" s="36" t="s">
        <v>384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21</v>
      </c>
      <c r="B769" s="36" t="s">
        <v>138</v>
      </c>
      <c r="C769" s="36">
        <v>2352115</v>
      </c>
      <c r="D769" s="36">
        <v>7580777</v>
      </c>
      <c r="E769" s="36">
        <v>9932892</v>
      </c>
      <c r="F769" s="36" t="s">
        <v>391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21</v>
      </c>
      <c r="B770" s="36" t="s">
        <v>139</v>
      </c>
      <c r="C770" s="36">
        <v>447917</v>
      </c>
      <c r="D770" s="36">
        <v>1252261</v>
      </c>
      <c r="E770" s="36">
        <v>1700178</v>
      </c>
      <c r="F770" s="36" t="s">
        <v>383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21</v>
      </c>
      <c r="B771" s="36" t="s">
        <v>140</v>
      </c>
      <c r="C771" s="36">
        <v>2296234</v>
      </c>
      <c r="D771" s="36">
        <v>1598439</v>
      </c>
      <c r="E771" s="36">
        <v>3894673</v>
      </c>
      <c r="F771" s="36" t="s">
        <v>377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21</v>
      </c>
      <c r="B772" s="36" t="s">
        <v>141</v>
      </c>
      <c r="C772" s="36">
        <v>2772888</v>
      </c>
      <c r="D772" s="36">
        <v>4200429</v>
      </c>
      <c r="E772" s="36">
        <v>6973317</v>
      </c>
      <c r="F772" s="36" t="s">
        <v>383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21</v>
      </c>
      <c r="B773" s="36" t="s">
        <v>142</v>
      </c>
      <c r="C773" s="36">
        <v>718168</v>
      </c>
      <c r="D773" s="36">
        <v>6561964</v>
      </c>
      <c r="E773" s="36">
        <v>7280132</v>
      </c>
      <c r="F773" s="36" t="s">
        <v>393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21</v>
      </c>
      <c r="B774" s="36" t="s">
        <v>143</v>
      </c>
      <c r="C774" s="36">
        <v>2142576</v>
      </c>
      <c r="D774" s="36">
        <v>3293378</v>
      </c>
      <c r="E774" s="36">
        <v>5435954</v>
      </c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21</v>
      </c>
      <c r="B775" s="36" t="s">
        <v>144</v>
      </c>
      <c r="C775" s="36">
        <v>446773</v>
      </c>
      <c r="D775" s="36">
        <v>2237654</v>
      </c>
      <c r="E775" s="36">
        <v>2684427</v>
      </c>
      <c r="F775" s="36" t="s">
        <v>394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21</v>
      </c>
      <c r="B776" s="36" t="s">
        <v>145</v>
      </c>
      <c r="C776" s="36">
        <v>2015321</v>
      </c>
      <c r="D776" s="36">
        <v>2310514</v>
      </c>
      <c r="E776" s="36">
        <v>4325835</v>
      </c>
      <c r="F776" s="36" t="s">
        <v>373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21</v>
      </c>
      <c r="B777" s="36" t="s">
        <v>146</v>
      </c>
      <c r="C777" s="36">
        <v>648379</v>
      </c>
      <c r="D777" s="36">
        <v>1630963</v>
      </c>
      <c r="E777" s="36">
        <v>2279342</v>
      </c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21</v>
      </c>
      <c r="B778" s="36" t="s">
        <v>147</v>
      </c>
      <c r="C778" s="36">
        <v>2246369</v>
      </c>
      <c r="D778" s="36">
        <v>2722076</v>
      </c>
      <c r="E778" s="36">
        <v>4968445</v>
      </c>
      <c r="F778" s="36" t="s">
        <v>376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21</v>
      </c>
      <c r="B779" s="36" t="s">
        <v>148</v>
      </c>
      <c r="C779" s="36">
        <v>1399997</v>
      </c>
      <c r="D779" s="36">
        <v>2708154</v>
      </c>
      <c r="E779" s="36">
        <v>4108151</v>
      </c>
      <c r="F779" s="36" t="s">
        <v>376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21</v>
      </c>
      <c r="B780" s="36" t="s">
        <v>149</v>
      </c>
      <c r="C780" s="36">
        <v>110715</v>
      </c>
      <c r="D780" s="36">
        <v>166953</v>
      </c>
      <c r="E780" s="36">
        <v>277668</v>
      </c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21</v>
      </c>
      <c r="B781" s="36" t="s">
        <v>150</v>
      </c>
      <c r="C781" s="36">
        <v>1031542</v>
      </c>
      <c r="D781" s="36">
        <v>830306</v>
      </c>
      <c r="E781" s="36">
        <v>1861848</v>
      </c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21</v>
      </c>
      <c r="B782" s="36" t="s">
        <v>151</v>
      </c>
      <c r="C782" s="36">
        <v>3962725</v>
      </c>
      <c r="D782" s="36">
        <v>2755875</v>
      </c>
      <c r="E782" s="36">
        <v>6718600</v>
      </c>
      <c r="F782" s="36" t="s">
        <v>381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21</v>
      </c>
      <c r="B783" s="36" t="s">
        <v>152</v>
      </c>
      <c r="C783" s="36">
        <v>5484971</v>
      </c>
      <c r="D783" s="36">
        <v>6981499</v>
      </c>
      <c r="E783" s="36">
        <v>12466470</v>
      </c>
      <c r="F783" s="36" t="s">
        <v>386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21</v>
      </c>
      <c r="B784" s="36" t="s">
        <v>153</v>
      </c>
      <c r="C784" s="36">
        <v>187822281</v>
      </c>
      <c r="D784" s="36">
        <v>65047688</v>
      </c>
      <c r="E784" s="36">
        <v>252869969</v>
      </c>
      <c r="F784" s="36" t="s">
        <v>379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21</v>
      </c>
      <c r="B785" s="36" t="s">
        <v>154</v>
      </c>
      <c r="C785" s="36">
        <v>1620253</v>
      </c>
      <c r="D785" s="36">
        <v>8390786</v>
      </c>
      <c r="E785" s="36">
        <v>10011039</v>
      </c>
      <c r="F785" s="36" t="s">
        <v>376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21</v>
      </c>
      <c r="B786" s="36" t="s">
        <v>155</v>
      </c>
      <c r="C786" s="36">
        <v>4593716</v>
      </c>
      <c r="D786" s="36">
        <v>9569974</v>
      </c>
      <c r="E786" s="36">
        <v>14163690</v>
      </c>
      <c r="F786" s="36" t="s">
        <v>379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21</v>
      </c>
      <c r="B787" s="36" t="s">
        <v>156</v>
      </c>
      <c r="C787" s="36">
        <v>24218</v>
      </c>
      <c r="D787" s="36">
        <v>1724092</v>
      </c>
      <c r="E787" s="36">
        <v>1748310</v>
      </c>
      <c r="F787" s="36" t="s">
        <v>378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21</v>
      </c>
      <c r="B788" s="36" t="s">
        <v>157</v>
      </c>
      <c r="C788" s="36">
        <v>227169</v>
      </c>
      <c r="D788" s="36">
        <v>2025485</v>
      </c>
      <c r="E788" s="36">
        <v>2252654</v>
      </c>
      <c r="F788" s="36" t="s">
        <v>390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21</v>
      </c>
      <c r="B789" s="36" t="s">
        <v>158</v>
      </c>
      <c r="C789" s="36">
        <v>220086</v>
      </c>
      <c r="D789" s="36">
        <v>2071612</v>
      </c>
      <c r="E789" s="36">
        <v>2291698</v>
      </c>
      <c r="F789" s="36" t="s">
        <v>387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21</v>
      </c>
      <c r="B790" s="36" t="s">
        <v>159</v>
      </c>
      <c r="C790" s="36">
        <v>44210</v>
      </c>
      <c r="D790" s="36">
        <v>1404727</v>
      </c>
      <c r="E790" s="36">
        <v>1448937</v>
      </c>
      <c r="F790" s="36" t="s">
        <v>372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21</v>
      </c>
      <c r="B791" s="36" t="s">
        <v>160</v>
      </c>
      <c r="C791" s="36">
        <v>2089346</v>
      </c>
      <c r="D791" s="36">
        <v>2184913</v>
      </c>
      <c r="E791" s="36">
        <v>4274259</v>
      </c>
      <c r="F791" s="36" t="s">
        <v>380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21</v>
      </c>
      <c r="B792" s="36" t="s">
        <v>161</v>
      </c>
      <c r="C792" s="36">
        <v>657196</v>
      </c>
      <c r="D792" s="36">
        <v>2329745</v>
      </c>
      <c r="E792" s="36">
        <v>2986941</v>
      </c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21</v>
      </c>
      <c r="B793" s="36" t="s">
        <v>162</v>
      </c>
      <c r="C793" s="36">
        <v>1884500</v>
      </c>
      <c r="D793" s="36">
        <v>771663</v>
      </c>
      <c r="E793" s="36">
        <v>2656163</v>
      </c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21</v>
      </c>
      <c r="B794" s="36" t="s">
        <v>163</v>
      </c>
      <c r="C794" s="36">
        <v>11272110</v>
      </c>
      <c r="D794" s="36">
        <v>4503100</v>
      </c>
      <c r="E794" s="36">
        <v>15775210</v>
      </c>
      <c r="F794" s="36" t="s">
        <v>379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21</v>
      </c>
      <c r="B795" s="36" t="s">
        <v>164</v>
      </c>
      <c r="C795" s="36">
        <v>3942659</v>
      </c>
      <c r="D795" s="36">
        <v>7090656</v>
      </c>
      <c r="E795" s="36">
        <v>11033315</v>
      </c>
      <c r="F795" s="36" t="s">
        <v>391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21</v>
      </c>
      <c r="B796" s="36" t="s">
        <v>165</v>
      </c>
      <c r="C796" s="36">
        <v>2442293</v>
      </c>
      <c r="D796" s="36">
        <v>2397943</v>
      </c>
      <c r="E796" s="36">
        <v>4840236</v>
      </c>
      <c r="F796" s="36" t="s">
        <v>374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21</v>
      </c>
      <c r="B797" s="36" t="s">
        <v>166</v>
      </c>
      <c r="C797" s="36">
        <v>3004</v>
      </c>
      <c r="D797" s="36">
        <v>573307</v>
      </c>
      <c r="E797" s="36">
        <v>576311</v>
      </c>
      <c r="F797" s="36" t="s">
        <v>383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21</v>
      </c>
      <c r="B798" s="36" t="s">
        <v>167</v>
      </c>
      <c r="C798" s="36">
        <v>1049473</v>
      </c>
      <c r="D798" s="36">
        <v>2859274</v>
      </c>
      <c r="E798" s="36">
        <v>3908747</v>
      </c>
      <c r="F798" s="36" t="s">
        <v>387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21</v>
      </c>
      <c r="B799" s="36" t="s">
        <v>168</v>
      </c>
      <c r="C799" s="36">
        <v>2275315</v>
      </c>
      <c r="D799" s="36">
        <v>3282945</v>
      </c>
      <c r="E799" s="36">
        <v>5558260</v>
      </c>
      <c r="F799" s="36" t="s">
        <v>386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21</v>
      </c>
      <c r="B800" s="36" t="s">
        <v>169</v>
      </c>
      <c r="C800" s="36">
        <v>251381</v>
      </c>
      <c r="D800" s="36">
        <v>651800</v>
      </c>
      <c r="E800" s="36">
        <v>903181</v>
      </c>
      <c r="F800" s="36" t="s">
        <v>385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21</v>
      </c>
      <c r="B801" s="36" t="s">
        <v>170</v>
      </c>
      <c r="C801" s="36">
        <v>2485983</v>
      </c>
      <c r="D801" s="36">
        <v>5560848</v>
      </c>
      <c r="E801" s="36">
        <v>8046831</v>
      </c>
      <c r="F801" s="36" t="s">
        <v>391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21</v>
      </c>
      <c r="B802" s="36" t="s">
        <v>171</v>
      </c>
      <c r="C802" s="36">
        <v>250587</v>
      </c>
      <c r="D802" s="36">
        <v>2439755</v>
      </c>
      <c r="E802" s="36">
        <v>2690342</v>
      </c>
      <c r="F802" s="36" t="s">
        <v>390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21</v>
      </c>
      <c r="B803" s="36" t="s">
        <v>172</v>
      </c>
      <c r="C803" s="36">
        <v>57622</v>
      </c>
      <c r="D803" s="36">
        <v>696334</v>
      </c>
      <c r="E803" s="36">
        <v>753956</v>
      </c>
      <c r="F803" s="36" t="s">
        <v>383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21</v>
      </c>
      <c r="B804" s="36" t="s">
        <v>173</v>
      </c>
      <c r="C804" s="36">
        <v>274479</v>
      </c>
      <c r="D804" s="36">
        <v>1502591</v>
      </c>
      <c r="E804" s="36">
        <v>1777070</v>
      </c>
      <c r="F804" s="36" t="s">
        <v>389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21</v>
      </c>
      <c r="B805" s="36" t="s">
        <v>174</v>
      </c>
      <c r="C805" s="36">
        <v>157048</v>
      </c>
      <c r="D805" s="36">
        <v>1313254</v>
      </c>
      <c r="E805" s="36">
        <v>1470302</v>
      </c>
      <c r="F805" s="36" t="s">
        <v>382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21</v>
      </c>
      <c r="B806" s="36" t="s">
        <v>175</v>
      </c>
      <c r="C806" s="36">
        <v>65479</v>
      </c>
      <c r="D806" s="36">
        <v>488563</v>
      </c>
      <c r="E806" s="36">
        <v>554042</v>
      </c>
      <c r="F806" s="36" t="s">
        <v>381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21</v>
      </c>
      <c r="B807" s="36" t="s">
        <v>176</v>
      </c>
      <c r="C807" s="36">
        <v>803860</v>
      </c>
      <c r="D807" s="36">
        <v>1343534</v>
      </c>
      <c r="E807" s="36">
        <v>2147394</v>
      </c>
      <c r="F807" s="36" t="s">
        <v>390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21</v>
      </c>
      <c r="B808" s="36" t="s">
        <v>177</v>
      </c>
      <c r="C808" s="36">
        <v>144748</v>
      </c>
      <c r="D808" s="36">
        <v>1160286</v>
      </c>
      <c r="E808" s="36">
        <v>1305034</v>
      </c>
      <c r="F808" s="36" t="s">
        <v>390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21</v>
      </c>
      <c r="B809" s="36" t="s">
        <v>178</v>
      </c>
      <c r="C809" s="36">
        <v>1000754</v>
      </c>
      <c r="D809" s="36">
        <v>2780939</v>
      </c>
      <c r="E809" s="36">
        <v>3781693</v>
      </c>
      <c r="F809" s="36" t="s">
        <v>380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21</v>
      </c>
      <c r="B810" s="36" t="s">
        <v>179</v>
      </c>
      <c r="C810" s="36">
        <v>2114298</v>
      </c>
      <c r="D810" s="36">
        <v>3884805</v>
      </c>
      <c r="E810" s="36">
        <v>5999103</v>
      </c>
      <c r="F810" s="36" t="s">
        <v>380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21</v>
      </c>
      <c r="B811" s="36" t="s">
        <v>180</v>
      </c>
      <c r="C811" s="36">
        <v>62247</v>
      </c>
      <c r="D811" s="36">
        <v>3626534</v>
      </c>
      <c r="E811" s="36">
        <v>3688781</v>
      </c>
      <c r="F811" s="36" t="s">
        <v>380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21</v>
      </c>
      <c r="B812" s="36" t="s">
        <v>181</v>
      </c>
      <c r="C812" s="36">
        <v>493606</v>
      </c>
      <c r="D812" s="36">
        <v>1272097</v>
      </c>
      <c r="E812" s="36">
        <v>1765703</v>
      </c>
      <c r="F812" s="36" t="s">
        <v>381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21</v>
      </c>
      <c r="B813" s="36" t="s">
        <v>182</v>
      </c>
      <c r="C813" s="36">
        <v>1064728</v>
      </c>
      <c r="D813" s="36">
        <v>5046022</v>
      </c>
      <c r="E813" s="36">
        <v>6110750</v>
      </c>
      <c r="F813" s="36" t="s">
        <v>379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21</v>
      </c>
      <c r="B814" s="36" t="s">
        <v>183</v>
      </c>
      <c r="C814" s="36">
        <v>679028</v>
      </c>
      <c r="D814" s="36">
        <v>1914707</v>
      </c>
      <c r="E814" s="36">
        <v>2593735</v>
      </c>
      <c r="F814" s="36" t="s">
        <v>389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21</v>
      </c>
      <c r="B815" s="36" t="s">
        <v>184</v>
      </c>
      <c r="C815" s="36">
        <v>2078129</v>
      </c>
      <c r="D815" s="36">
        <v>1174838</v>
      </c>
      <c r="E815" s="36">
        <v>3252967</v>
      </c>
      <c r="F815" s="36" t="s">
        <v>376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21</v>
      </c>
      <c r="B816" s="36" t="s">
        <v>185</v>
      </c>
      <c r="C816" s="36">
        <v>234342</v>
      </c>
      <c r="D816" s="36">
        <v>778962</v>
      </c>
      <c r="E816" s="36">
        <v>1013304</v>
      </c>
      <c r="F816" s="36" t="s">
        <v>393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21</v>
      </c>
      <c r="B817" s="36" t="s">
        <v>186</v>
      </c>
      <c r="C817" s="36">
        <v>0</v>
      </c>
      <c r="D817" s="36">
        <v>732620</v>
      </c>
      <c r="E817" s="36">
        <v>732620</v>
      </c>
      <c r="F817" s="36" t="s">
        <v>385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21</v>
      </c>
      <c r="B818" s="36" t="s">
        <v>187</v>
      </c>
      <c r="C818" s="36">
        <v>352665</v>
      </c>
      <c r="D818" s="36">
        <v>909551</v>
      </c>
      <c r="E818" s="36">
        <v>1262216</v>
      </c>
      <c r="F818" s="36" t="s">
        <v>392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21</v>
      </c>
      <c r="B819" s="36" t="s">
        <v>188</v>
      </c>
      <c r="C819" s="36">
        <v>349263</v>
      </c>
      <c r="D819" s="36">
        <v>2666287</v>
      </c>
      <c r="E819" s="36">
        <v>3015550</v>
      </c>
      <c r="F819" s="36" t="s">
        <v>375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21</v>
      </c>
      <c r="B820" s="36" t="s">
        <v>189</v>
      </c>
      <c r="C820" s="36">
        <v>1702337</v>
      </c>
      <c r="D820" s="36">
        <v>2343255</v>
      </c>
      <c r="E820" s="36">
        <v>4045592</v>
      </c>
      <c r="F820" s="36" t="s">
        <v>390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21</v>
      </c>
      <c r="B821" s="36" t="s">
        <v>190</v>
      </c>
      <c r="C821" s="36">
        <v>1105231</v>
      </c>
      <c r="D821" s="36">
        <v>3189887</v>
      </c>
      <c r="E821" s="36">
        <v>4295118</v>
      </c>
      <c r="F821" s="36" t="s">
        <v>379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21</v>
      </c>
      <c r="B822" s="36" t="s">
        <v>191</v>
      </c>
      <c r="C822" s="36">
        <v>11612</v>
      </c>
      <c r="D822" s="36">
        <v>1116828</v>
      </c>
      <c r="E822" s="36">
        <v>1128440</v>
      </c>
      <c r="F822" s="36" t="s">
        <v>375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21</v>
      </c>
      <c r="B823" s="36" t="s">
        <v>192</v>
      </c>
      <c r="C823" s="36">
        <v>369416</v>
      </c>
      <c r="D823" s="36">
        <v>998006</v>
      </c>
      <c r="E823" s="36">
        <v>1367422</v>
      </c>
      <c r="F823" s="36" t="s">
        <v>390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21</v>
      </c>
      <c r="B824" s="36" t="s">
        <v>193</v>
      </c>
      <c r="C824" s="36">
        <v>207383</v>
      </c>
      <c r="D824" s="36">
        <v>1473971</v>
      </c>
      <c r="E824" s="36">
        <v>1681354</v>
      </c>
      <c r="F824" s="36" t="s">
        <v>382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21</v>
      </c>
      <c r="B825" s="36" t="s">
        <v>194</v>
      </c>
      <c r="C825" s="36">
        <v>0</v>
      </c>
      <c r="D825" s="36">
        <v>658338</v>
      </c>
      <c r="E825" s="36">
        <v>658338</v>
      </c>
      <c r="F825" s="36" t="s">
        <v>375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21</v>
      </c>
      <c r="B826" s="36" t="s">
        <v>195</v>
      </c>
      <c r="C826" s="36">
        <v>252206</v>
      </c>
      <c r="D826" s="36">
        <v>721680</v>
      </c>
      <c r="E826" s="36">
        <v>973886</v>
      </c>
      <c r="F826" s="36" t="s">
        <v>381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21</v>
      </c>
      <c r="B827" s="36" t="s">
        <v>196</v>
      </c>
      <c r="C827" s="36">
        <v>297564</v>
      </c>
      <c r="D827" s="36">
        <v>576138</v>
      </c>
      <c r="E827" s="36">
        <v>873702</v>
      </c>
      <c r="F827" s="36" t="s">
        <v>373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21</v>
      </c>
      <c r="B828" s="36" t="s">
        <v>197</v>
      </c>
      <c r="C828" s="36">
        <v>260680</v>
      </c>
      <c r="D828" s="36">
        <v>1090277</v>
      </c>
      <c r="E828" s="36">
        <v>1350957</v>
      </c>
      <c r="F828" s="36" t="s">
        <v>378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21</v>
      </c>
      <c r="B829" s="36" t="s">
        <v>198</v>
      </c>
      <c r="C829" s="36">
        <v>451350</v>
      </c>
      <c r="D829" s="36">
        <v>1058874</v>
      </c>
      <c r="E829" s="36">
        <v>1510224</v>
      </c>
      <c r="F829" s="36" t="s">
        <v>374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21</v>
      </c>
      <c r="B830" s="36" t="s">
        <v>199</v>
      </c>
      <c r="C830" s="36">
        <v>212446</v>
      </c>
      <c r="D830" s="36">
        <v>853439</v>
      </c>
      <c r="E830" s="36">
        <v>1065885</v>
      </c>
      <c r="F830" s="36" t="s">
        <v>385</v>
      </c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21</v>
      </c>
      <c r="B831" s="36" t="s">
        <v>200</v>
      </c>
      <c r="C831" s="36">
        <v>445046</v>
      </c>
      <c r="D831" s="36">
        <v>496931</v>
      </c>
      <c r="E831" s="36">
        <v>941977</v>
      </c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21</v>
      </c>
      <c r="B832" s="36" t="s">
        <v>201</v>
      </c>
      <c r="C832" s="36">
        <v>958145</v>
      </c>
      <c r="D832" s="36">
        <v>2254657</v>
      </c>
      <c r="E832" s="36">
        <v>3212802</v>
      </c>
      <c r="F832" s="36" t="s">
        <v>378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21</v>
      </c>
      <c r="B833" s="36" t="s">
        <v>202</v>
      </c>
      <c r="C833" s="36">
        <v>184000</v>
      </c>
      <c r="D833" s="36">
        <v>3095538</v>
      </c>
      <c r="E833" s="36">
        <v>3279538</v>
      </c>
      <c r="F833" s="36" t="s">
        <v>377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21</v>
      </c>
      <c r="B834" s="36" t="s">
        <v>203</v>
      </c>
      <c r="C834" s="36">
        <v>1394123</v>
      </c>
      <c r="D834" s="36">
        <v>6172309</v>
      </c>
      <c r="E834" s="36">
        <v>7566432</v>
      </c>
      <c r="F834" s="36" t="s">
        <v>379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21</v>
      </c>
      <c r="B835" s="36" t="s">
        <v>204</v>
      </c>
      <c r="C835" s="36">
        <v>15083242</v>
      </c>
      <c r="D835" s="36">
        <v>10879664</v>
      </c>
      <c r="E835" s="36">
        <v>25962906</v>
      </c>
      <c r="F835" s="36" t="s">
        <v>379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21</v>
      </c>
      <c r="B836" s="36" t="s">
        <v>205</v>
      </c>
      <c r="C836" s="36">
        <v>354204</v>
      </c>
      <c r="D836" s="36">
        <v>1142208</v>
      </c>
      <c r="E836" s="36">
        <v>1496412</v>
      </c>
      <c r="F836" s="36" t="s">
        <v>394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21</v>
      </c>
      <c r="B837" s="36" t="s">
        <v>206</v>
      </c>
      <c r="C837" s="36">
        <v>975690</v>
      </c>
      <c r="D837" s="36">
        <v>3182362</v>
      </c>
      <c r="E837" s="36">
        <v>4158052</v>
      </c>
      <c r="F837" s="36" t="s">
        <v>376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21</v>
      </c>
      <c r="B838" s="36" t="s">
        <v>207</v>
      </c>
      <c r="C838" s="36">
        <v>1335432</v>
      </c>
      <c r="D838" s="36">
        <v>2899589</v>
      </c>
      <c r="E838" s="36">
        <v>4235021</v>
      </c>
      <c r="F838" s="36" t="s">
        <v>391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21</v>
      </c>
      <c r="B839" s="36" t="s">
        <v>208</v>
      </c>
      <c r="C839" s="36">
        <v>564261</v>
      </c>
      <c r="D839" s="36">
        <v>969704</v>
      </c>
      <c r="E839" s="36">
        <v>1533965</v>
      </c>
      <c r="F839" s="36" t="s">
        <v>374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21</v>
      </c>
      <c r="B840" s="36" t="s">
        <v>209</v>
      </c>
      <c r="C840" s="36">
        <v>299200</v>
      </c>
      <c r="D840" s="36">
        <v>2403328</v>
      </c>
      <c r="E840" s="36">
        <v>2702528</v>
      </c>
      <c r="F840" s="36" t="s">
        <v>373</v>
      </c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21</v>
      </c>
      <c r="B841" s="36" t="s">
        <v>210</v>
      </c>
      <c r="C841" s="36">
        <v>173380</v>
      </c>
      <c r="D841" s="36">
        <v>1619787</v>
      </c>
      <c r="E841" s="36">
        <v>1793167</v>
      </c>
      <c r="F841" s="36" t="s">
        <v>390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21</v>
      </c>
      <c r="B842" s="36" t="s">
        <v>211</v>
      </c>
      <c r="C842" s="36">
        <v>0</v>
      </c>
      <c r="D842" s="36">
        <v>823641</v>
      </c>
      <c r="E842" s="36">
        <v>823641</v>
      </c>
      <c r="F842" s="36" t="s">
        <v>382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21</v>
      </c>
      <c r="B843" s="36" t="s">
        <v>212</v>
      </c>
      <c r="C843" s="36">
        <v>616634</v>
      </c>
      <c r="D843" s="36">
        <v>3668367</v>
      </c>
      <c r="E843" s="36">
        <v>4285001</v>
      </c>
      <c r="F843" s="36" t="s">
        <v>373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21</v>
      </c>
      <c r="B844" s="36" t="s">
        <v>213</v>
      </c>
      <c r="C844" s="36">
        <v>5340547</v>
      </c>
      <c r="D844" s="36">
        <v>1747371</v>
      </c>
      <c r="E844" s="36">
        <v>7087918</v>
      </c>
      <c r="F844" s="36" t="s">
        <v>387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21</v>
      </c>
      <c r="B845" s="36" t="s">
        <v>214</v>
      </c>
      <c r="C845" s="36">
        <v>3445501</v>
      </c>
      <c r="D845" s="36">
        <v>3845113</v>
      </c>
      <c r="E845" s="36">
        <v>7290614</v>
      </c>
      <c r="F845" s="36" t="s">
        <v>379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21</v>
      </c>
      <c r="B846" s="36" t="s">
        <v>215</v>
      </c>
      <c r="C846" s="36">
        <v>0</v>
      </c>
      <c r="D846" s="36">
        <v>1294123</v>
      </c>
      <c r="E846" s="36">
        <v>1294123</v>
      </c>
      <c r="F846" s="36" t="s">
        <v>390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21</v>
      </c>
      <c r="B847" s="36" t="s">
        <v>216</v>
      </c>
      <c r="C847" s="36">
        <v>1150151</v>
      </c>
      <c r="D847" s="36">
        <v>4007624</v>
      </c>
      <c r="E847" s="36">
        <v>5157775</v>
      </c>
      <c r="F847" s="36" t="s">
        <v>391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21</v>
      </c>
      <c r="B848" s="36" t="s">
        <v>217</v>
      </c>
      <c r="C848" s="36">
        <v>0</v>
      </c>
      <c r="D848" s="36">
        <v>959326</v>
      </c>
      <c r="E848" s="36">
        <v>959326</v>
      </c>
      <c r="F848" s="36" t="s">
        <v>389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21</v>
      </c>
      <c r="B849" s="36" t="s">
        <v>218</v>
      </c>
      <c r="C849" s="36">
        <v>0</v>
      </c>
      <c r="D849" s="36">
        <v>695878</v>
      </c>
      <c r="E849" s="36">
        <v>695878</v>
      </c>
      <c r="F849" s="36" t="s">
        <v>386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21</v>
      </c>
      <c r="B850" s="36" t="s">
        <v>219</v>
      </c>
      <c r="C850" s="36">
        <v>354845</v>
      </c>
      <c r="D850" s="36">
        <v>1328807</v>
      </c>
      <c r="E850" s="36">
        <v>1683652</v>
      </c>
      <c r="F850" s="36" t="s">
        <v>390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21</v>
      </c>
      <c r="B851" s="36" t="s">
        <v>220</v>
      </c>
      <c r="C851" s="36">
        <v>7976969</v>
      </c>
      <c r="D851" s="36">
        <v>3325018</v>
      </c>
      <c r="E851" s="36">
        <v>11301987</v>
      </c>
      <c r="F851" s="36" t="s">
        <v>387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21</v>
      </c>
      <c r="B852" s="36" t="s">
        <v>221</v>
      </c>
      <c r="C852" s="36">
        <v>293905</v>
      </c>
      <c r="D852" s="36">
        <v>905769</v>
      </c>
      <c r="E852" s="36">
        <v>1199674</v>
      </c>
      <c r="F852" s="36" t="s">
        <v>374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21</v>
      </c>
      <c r="B853" s="36" t="s">
        <v>222</v>
      </c>
      <c r="C853" s="36">
        <v>181817</v>
      </c>
      <c r="D853" s="36">
        <v>823218</v>
      </c>
      <c r="E853" s="36">
        <v>1005035</v>
      </c>
      <c r="F853" s="36" t="s">
        <v>394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21</v>
      </c>
      <c r="B854" s="36" t="s">
        <v>223</v>
      </c>
      <c r="C854" s="36">
        <v>281085</v>
      </c>
      <c r="D854" s="36">
        <v>701658</v>
      </c>
      <c r="E854" s="36">
        <v>982743</v>
      </c>
      <c r="F854" s="36" t="s">
        <v>381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21</v>
      </c>
      <c r="B855" s="36" t="s">
        <v>224</v>
      </c>
      <c r="C855" s="36">
        <v>0</v>
      </c>
      <c r="D855" s="36">
        <v>870812</v>
      </c>
      <c r="E855" s="36">
        <v>870812</v>
      </c>
      <c r="F855" s="36" t="s">
        <v>390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21</v>
      </c>
      <c r="B856" s="36" t="s">
        <v>225</v>
      </c>
      <c r="C856" s="36">
        <v>751132</v>
      </c>
      <c r="D856" s="36">
        <v>1680274</v>
      </c>
      <c r="E856" s="36">
        <v>2431406</v>
      </c>
      <c r="F856" s="36" t="s">
        <v>378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21</v>
      </c>
      <c r="B857" s="36" t="s">
        <v>226</v>
      </c>
      <c r="C857" s="36">
        <v>1067975</v>
      </c>
      <c r="D857" s="36">
        <v>2346647</v>
      </c>
      <c r="E857" s="36">
        <v>3414622</v>
      </c>
      <c r="F857" s="36" t="s">
        <v>381</v>
      </c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21</v>
      </c>
      <c r="B858" s="36" t="s">
        <v>227</v>
      </c>
      <c r="C858" s="36">
        <v>507243</v>
      </c>
      <c r="D858" s="36">
        <v>828601</v>
      </c>
      <c r="E858" s="36">
        <v>1335844</v>
      </c>
      <c r="F858" s="36" t="s">
        <v>383</v>
      </c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21</v>
      </c>
      <c r="B859" s="36" t="s">
        <v>228</v>
      </c>
      <c r="C859" s="36">
        <v>6514656</v>
      </c>
      <c r="D859" s="36">
        <v>5938399</v>
      </c>
      <c r="E859" s="36">
        <v>12453055</v>
      </c>
      <c r="F859" s="36" t="s">
        <v>386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21</v>
      </c>
      <c r="B860" s="36" t="s">
        <v>229</v>
      </c>
      <c r="C860" s="36">
        <v>16286252</v>
      </c>
      <c r="D860" s="36">
        <v>6382496</v>
      </c>
      <c r="E860" s="36">
        <v>22668748</v>
      </c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21</v>
      </c>
      <c r="B861" s="36" t="s">
        <v>230</v>
      </c>
      <c r="C861" s="36">
        <v>416038</v>
      </c>
      <c r="D861" s="36">
        <v>1098218</v>
      </c>
      <c r="E861" s="36">
        <v>1514256</v>
      </c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21</v>
      </c>
      <c r="B862" s="36" t="s">
        <v>231</v>
      </c>
      <c r="C862" s="36">
        <v>24670</v>
      </c>
      <c r="D862" s="36">
        <v>1496874</v>
      </c>
      <c r="E862" s="36">
        <v>1521544</v>
      </c>
      <c r="F862" s="36" t="s">
        <v>389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21</v>
      </c>
      <c r="B863" s="36" t="s">
        <v>232</v>
      </c>
      <c r="C863" s="36">
        <v>20710</v>
      </c>
      <c r="D863" s="36">
        <v>3328624</v>
      </c>
      <c r="E863" s="36">
        <v>3349334</v>
      </c>
      <c r="F863" s="36" t="s">
        <v>389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21</v>
      </c>
      <c r="B864" s="36" t="s">
        <v>233</v>
      </c>
      <c r="C864" s="36">
        <v>424425</v>
      </c>
      <c r="D864" s="36">
        <v>2679934</v>
      </c>
      <c r="E864" s="36">
        <v>3104359</v>
      </c>
      <c r="F864" s="36" t="s">
        <v>385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21</v>
      </c>
      <c r="B865" s="36" t="s">
        <v>234</v>
      </c>
      <c r="C865" s="36">
        <v>4507980</v>
      </c>
      <c r="D865" s="36">
        <v>2900757</v>
      </c>
      <c r="E865" s="36">
        <v>7408737</v>
      </c>
      <c r="F865" s="36" t="s">
        <v>385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21</v>
      </c>
      <c r="B866" s="36" t="s">
        <v>235</v>
      </c>
      <c r="C866" s="36">
        <v>0</v>
      </c>
      <c r="D866" s="36">
        <v>1526064</v>
      </c>
      <c r="E866" s="36">
        <v>1526064</v>
      </c>
      <c r="F866" s="36" t="s">
        <v>375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21</v>
      </c>
      <c r="B867" s="36" t="s">
        <v>236</v>
      </c>
      <c r="C867" s="36">
        <v>2293542</v>
      </c>
      <c r="D867" s="36">
        <v>4579633</v>
      </c>
      <c r="E867" s="36">
        <v>6873175</v>
      </c>
      <c r="F867" s="36" t="s">
        <v>376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21</v>
      </c>
      <c r="B868" s="36" t="s">
        <v>237</v>
      </c>
      <c r="C868" s="36">
        <v>49610402</v>
      </c>
      <c r="D868" s="36">
        <v>20322156</v>
      </c>
      <c r="E868" s="36">
        <v>69932558</v>
      </c>
      <c r="F868" s="36" t="s">
        <v>391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21</v>
      </c>
      <c r="B869" s="36" t="s">
        <v>238</v>
      </c>
      <c r="C869" s="36">
        <v>2120443</v>
      </c>
      <c r="D869" s="36">
        <v>2496151</v>
      </c>
      <c r="E869" s="36">
        <v>4616594</v>
      </c>
      <c r="F869" s="36" t="s">
        <v>386</v>
      </c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21</v>
      </c>
      <c r="B870" s="36" t="s">
        <v>239</v>
      </c>
      <c r="C870" s="36">
        <v>20499</v>
      </c>
      <c r="D870" s="36">
        <v>1669073</v>
      </c>
      <c r="E870" s="36">
        <v>1689572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21</v>
      </c>
      <c r="B871" s="36" t="s">
        <v>240</v>
      </c>
      <c r="C871" s="36">
        <v>1139917</v>
      </c>
      <c r="D871" s="36">
        <v>2070459</v>
      </c>
      <c r="E871" s="36">
        <v>3210376</v>
      </c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21</v>
      </c>
      <c r="B872" s="36" t="s">
        <v>241</v>
      </c>
      <c r="C872" s="36">
        <v>115812</v>
      </c>
      <c r="D872" s="36">
        <v>1430090</v>
      </c>
      <c r="E872" s="36">
        <v>1545902</v>
      </c>
      <c r="F872" s="36" t="s">
        <v>393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21</v>
      </c>
      <c r="B873" s="36" t="s">
        <v>242</v>
      </c>
      <c r="C873" s="36">
        <v>2138833</v>
      </c>
      <c r="D873" s="36">
        <v>3906062</v>
      </c>
      <c r="E873" s="36">
        <v>6044895</v>
      </c>
      <c r="F873" s="36" t="s">
        <v>391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21</v>
      </c>
      <c r="B874" s="36" t="s">
        <v>243</v>
      </c>
      <c r="C874" s="36">
        <v>590329</v>
      </c>
      <c r="D874" s="36">
        <v>744124</v>
      </c>
      <c r="E874" s="36">
        <v>1334453</v>
      </c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21</v>
      </c>
      <c r="B875" s="36" t="s">
        <v>244</v>
      </c>
      <c r="C875" s="36">
        <v>276926</v>
      </c>
      <c r="D875" s="36">
        <v>1188344</v>
      </c>
      <c r="E875" s="36">
        <v>1465270</v>
      </c>
      <c r="F875" s="36" t="s">
        <v>394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21</v>
      </c>
      <c r="B876" s="36" t="s">
        <v>245</v>
      </c>
      <c r="C876" s="36">
        <v>0</v>
      </c>
      <c r="D876" s="36">
        <v>891577</v>
      </c>
      <c r="E876" s="36">
        <v>891577</v>
      </c>
      <c r="F876" s="36" t="s">
        <v>375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21</v>
      </c>
      <c r="B877" s="36" t="s">
        <v>246</v>
      </c>
      <c r="C877" s="36">
        <v>134052</v>
      </c>
      <c r="D877" s="36">
        <v>1859270</v>
      </c>
      <c r="E877" s="36">
        <v>1993322</v>
      </c>
      <c r="F877" s="36" t="s">
        <v>375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21</v>
      </c>
      <c r="B878" s="36" t="s">
        <v>247</v>
      </c>
      <c r="C878" s="36">
        <v>339268</v>
      </c>
      <c r="D878" s="36">
        <v>1320563</v>
      </c>
      <c r="E878" s="36">
        <v>1659831</v>
      </c>
      <c r="F878" s="36" t="s">
        <v>387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21</v>
      </c>
      <c r="B879" s="36" t="s">
        <v>248</v>
      </c>
      <c r="C879" s="36">
        <v>0</v>
      </c>
      <c r="D879" s="36">
        <v>1311470</v>
      </c>
      <c r="E879" s="36">
        <v>1311470</v>
      </c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21</v>
      </c>
      <c r="B880" s="36" t="s">
        <v>249</v>
      </c>
      <c r="C880" s="36">
        <v>68177</v>
      </c>
      <c r="D880" s="36">
        <v>1140282</v>
      </c>
      <c r="E880" s="36">
        <v>1208459</v>
      </c>
      <c r="F880" s="36" t="s">
        <v>392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21</v>
      </c>
      <c r="B881" s="36" t="s">
        <v>250</v>
      </c>
      <c r="C881" s="36">
        <v>4208725</v>
      </c>
      <c r="D881" s="36">
        <v>2957157</v>
      </c>
      <c r="E881" s="36">
        <v>7165882</v>
      </c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21</v>
      </c>
      <c r="B882" s="36" t="s">
        <v>251</v>
      </c>
      <c r="C882" s="36">
        <v>2298727</v>
      </c>
      <c r="D882" s="36">
        <v>2260633</v>
      </c>
      <c r="E882" s="36">
        <v>4559360</v>
      </c>
      <c r="F882" s="36" t="s">
        <v>384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21</v>
      </c>
      <c r="B883" s="36" t="s">
        <v>252</v>
      </c>
      <c r="C883" s="36">
        <v>0</v>
      </c>
      <c r="D883" s="36">
        <v>833824</v>
      </c>
      <c r="E883" s="36">
        <v>833824</v>
      </c>
      <c r="F883" s="36" t="s">
        <v>381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21</v>
      </c>
      <c r="B884" s="36" t="s">
        <v>253</v>
      </c>
      <c r="C884" s="36">
        <v>484357</v>
      </c>
      <c r="D884" s="36">
        <v>1626264</v>
      </c>
      <c r="E884" s="36">
        <v>2110621</v>
      </c>
      <c r="F884" s="36" t="s">
        <v>383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21</v>
      </c>
      <c r="B885" s="36" t="s">
        <v>254</v>
      </c>
      <c r="C885" s="36">
        <v>126975</v>
      </c>
      <c r="D885" s="36">
        <v>1448724</v>
      </c>
      <c r="E885" s="36">
        <v>1575699</v>
      </c>
      <c r="F885" s="36" t="s">
        <v>384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21</v>
      </c>
      <c r="B886" s="36" t="s">
        <v>255</v>
      </c>
      <c r="C886" s="36">
        <v>547601</v>
      </c>
      <c r="D886" s="36">
        <v>632145</v>
      </c>
      <c r="E886" s="36">
        <v>1179746</v>
      </c>
      <c r="F886" s="36" t="s">
        <v>374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21</v>
      </c>
      <c r="B887" s="36" t="s">
        <v>256</v>
      </c>
      <c r="C887" s="36">
        <v>7550496</v>
      </c>
      <c r="D887" s="36">
        <v>3884990</v>
      </c>
      <c r="E887" s="36">
        <v>11435486</v>
      </c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21</v>
      </c>
      <c r="B888" s="36" t="s">
        <v>257</v>
      </c>
      <c r="C888" s="36">
        <v>1279229</v>
      </c>
      <c r="D888" s="36">
        <v>805022</v>
      </c>
      <c r="E888" s="36">
        <v>2084251</v>
      </c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21</v>
      </c>
      <c r="B889" s="36" t="s">
        <v>258</v>
      </c>
      <c r="C889" s="36">
        <v>385521</v>
      </c>
      <c r="D889" s="36">
        <v>543417</v>
      </c>
      <c r="E889" s="36">
        <v>928938</v>
      </c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21</v>
      </c>
      <c r="B890" s="36" t="s">
        <v>259</v>
      </c>
      <c r="C890" s="36">
        <v>98363</v>
      </c>
      <c r="D890" s="36">
        <v>553491</v>
      </c>
      <c r="E890" s="36">
        <v>651854</v>
      </c>
      <c r="F890" s="36" t="s">
        <v>381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21</v>
      </c>
      <c r="B891" s="36" t="s">
        <v>260</v>
      </c>
      <c r="C891" s="36">
        <v>1146518</v>
      </c>
      <c r="D891" s="36">
        <v>1121463</v>
      </c>
      <c r="E891" s="36">
        <v>2267981</v>
      </c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21</v>
      </c>
      <c r="B892" s="36" t="s">
        <v>261</v>
      </c>
      <c r="C892" s="36">
        <v>7851239</v>
      </c>
      <c r="D892" s="36">
        <v>4839260</v>
      </c>
      <c r="E892" s="36">
        <v>12690499</v>
      </c>
      <c r="F892" s="36" t="s">
        <v>384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21</v>
      </c>
      <c r="B893" s="36" t="s">
        <v>262</v>
      </c>
      <c r="C893" s="36">
        <v>290573</v>
      </c>
      <c r="D893" s="36">
        <v>2944343</v>
      </c>
      <c r="E893" s="36">
        <v>3234916</v>
      </c>
      <c r="F893" s="36" t="s">
        <v>377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21</v>
      </c>
      <c r="B894" s="36" t="s">
        <v>263</v>
      </c>
      <c r="C894" s="36">
        <v>2067144</v>
      </c>
      <c r="D894" s="36">
        <v>4595378</v>
      </c>
      <c r="E894" s="36">
        <v>6662522</v>
      </c>
      <c r="F894" s="36" t="s">
        <v>391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21</v>
      </c>
      <c r="B895" s="36" t="s">
        <v>264</v>
      </c>
      <c r="C895" s="36">
        <v>844807</v>
      </c>
      <c r="D895" s="36">
        <v>1371373</v>
      </c>
      <c r="E895" s="36">
        <v>2216180</v>
      </c>
      <c r="F895" s="36" t="s">
        <v>376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21</v>
      </c>
      <c r="B896" s="36" t="s">
        <v>265</v>
      </c>
      <c r="C896" s="36">
        <v>990481</v>
      </c>
      <c r="D896" s="36">
        <v>2732874</v>
      </c>
      <c r="E896" s="36">
        <v>3723355</v>
      </c>
      <c r="F896" s="36" t="s">
        <v>391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21</v>
      </c>
      <c r="B897" s="36" t="s">
        <v>266</v>
      </c>
      <c r="C897" s="36">
        <v>376930</v>
      </c>
      <c r="D897" s="36">
        <v>1132371</v>
      </c>
      <c r="E897" s="36">
        <v>1509301</v>
      </c>
      <c r="F897" s="36" t="s">
        <v>381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21</v>
      </c>
      <c r="B898" s="36" t="s">
        <v>267</v>
      </c>
      <c r="C898" s="36">
        <v>261052</v>
      </c>
      <c r="D898" s="36">
        <v>1931318</v>
      </c>
      <c r="E898" s="36">
        <v>2192370</v>
      </c>
      <c r="F898" s="36" t="s">
        <v>374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21</v>
      </c>
      <c r="B899" s="36" t="s">
        <v>268</v>
      </c>
      <c r="C899" s="36">
        <v>581210</v>
      </c>
      <c r="D899" s="36">
        <v>787388</v>
      </c>
      <c r="E899" s="36">
        <v>1368598</v>
      </c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21</v>
      </c>
      <c r="B900" s="36" t="s">
        <v>269</v>
      </c>
      <c r="C900" s="36">
        <v>0</v>
      </c>
      <c r="D900" s="36">
        <v>1255387</v>
      </c>
      <c r="E900" s="36">
        <v>1255387</v>
      </c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21</v>
      </c>
      <c r="B901" s="36" t="s">
        <v>270</v>
      </c>
      <c r="C901" s="36">
        <v>204780</v>
      </c>
      <c r="D901" s="36">
        <v>515755</v>
      </c>
      <c r="E901" s="36">
        <v>720535</v>
      </c>
      <c r="F901" s="36" t="s">
        <v>372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21</v>
      </c>
      <c r="B902" s="36" t="s">
        <v>271</v>
      </c>
      <c r="C902" s="36">
        <v>196048</v>
      </c>
      <c r="D902" s="36">
        <v>1068548</v>
      </c>
      <c r="E902" s="36">
        <v>1264596</v>
      </c>
      <c r="F902" s="36" t="s">
        <v>374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21</v>
      </c>
      <c r="B903" s="36" t="s">
        <v>272</v>
      </c>
      <c r="C903" s="36">
        <v>687165</v>
      </c>
      <c r="D903" s="36">
        <v>1791704</v>
      </c>
      <c r="E903" s="36">
        <v>2478869</v>
      </c>
      <c r="F903" s="36" t="s">
        <v>383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21</v>
      </c>
      <c r="B904" s="36" t="s">
        <v>273</v>
      </c>
      <c r="C904" s="36">
        <v>7286202</v>
      </c>
      <c r="D904" s="36">
        <v>9270290</v>
      </c>
      <c r="E904" s="36">
        <v>16556492</v>
      </c>
      <c r="F904" s="36" t="s">
        <v>379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21</v>
      </c>
      <c r="B905" s="36" t="s">
        <v>274</v>
      </c>
      <c r="C905" s="36">
        <v>116475</v>
      </c>
      <c r="D905" s="36">
        <v>641414</v>
      </c>
      <c r="E905" s="36">
        <v>757889</v>
      </c>
      <c r="F905" s="36" t="s">
        <v>381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21</v>
      </c>
      <c r="B906" s="36" t="s">
        <v>275</v>
      </c>
      <c r="C906" s="36">
        <v>308028</v>
      </c>
      <c r="D906" s="36">
        <v>1639547</v>
      </c>
      <c r="E906" s="36">
        <v>1947575</v>
      </c>
      <c r="F906" s="36" t="s">
        <v>382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21</v>
      </c>
      <c r="B907" s="36" t="s">
        <v>276</v>
      </c>
      <c r="C907" s="36">
        <v>57248</v>
      </c>
      <c r="D907" s="36">
        <v>1670291</v>
      </c>
      <c r="E907" s="36">
        <v>1727539</v>
      </c>
      <c r="F907" s="36" t="s">
        <v>372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21</v>
      </c>
      <c r="B908" s="36" t="s">
        <v>277</v>
      </c>
      <c r="C908" s="36">
        <v>5248929</v>
      </c>
      <c r="D908" s="36">
        <v>3941036</v>
      </c>
      <c r="E908" s="36">
        <v>9189965</v>
      </c>
      <c r="F908" s="36" t="s">
        <v>379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21</v>
      </c>
      <c r="B909" s="36" t="s">
        <v>278</v>
      </c>
      <c r="C909" s="36">
        <v>3685211</v>
      </c>
      <c r="D909" s="36">
        <v>9025810</v>
      </c>
      <c r="E909" s="36">
        <v>12711021</v>
      </c>
      <c r="F909" s="36" t="s">
        <v>379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21</v>
      </c>
      <c r="B910" s="36" t="s">
        <v>279</v>
      </c>
      <c r="C910" s="36">
        <v>91671</v>
      </c>
      <c r="D910" s="36">
        <v>678785</v>
      </c>
      <c r="E910" s="36">
        <v>770456</v>
      </c>
      <c r="F910" s="36" t="s">
        <v>373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21</v>
      </c>
      <c r="B911" s="36" t="s">
        <v>280</v>
      </c>
      <c r="C911" s="36">
        <v>1955007</v>
      </c>
      <c r="D911" s="36">
        <v>3817485</v>
      </c>
      <c r="E911" s="36">
        <v>5772492</v>
      </c>
      <c r="F911" s="36" t="s">
        <v>376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21</v>
      </c>
      <c r="B912" s="36" t="s">
        <v>281</v>
      </c>
      <c r="C912" s="36">
        <v>1392607</v>
      </c>
      <c r="D912" s="36">
        <v>2825311</v>
      </c>
      <c r="E912" s="36">
        <v>4217918</v>
      </c>
      <c r="F912" s="36" t="s">
        <v>377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21</v>
      </c>
      <c r="B913" s="36" t="s">
        <v>282</v>
      </c>
      <c r="C913" s="36">
        <v>12760835</v>
      </c>
      <c r="D913" s="36">
        <v>12911648</v>
      </c>
      <c r="E913" s="36">
        <v>25672483</v>
      </c>
      <c r="F913" s="36" t="s">
        <v>379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21</v>
      </c>
      <c r="B914" s="36" t="s">
        <v>283</v>
      </c>
      <c r="C914" s="36">
        <v>7074</v>
      </c>
      <c r="D914" s="36">
        <v>1276796</v>
      </c>
      <c r="E914" s="36">
        <v>1283870</v>
      </c>
      <c r="F914" s="36" t="s">
        <v>378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21</v>
      </c>
      <c r="B915" s="36" t="s">
        <v>284</v>
      </c>
      <c r="C915" s="36">
        <v>435373</v>
      </c>
      <c r="D915" s="36">
        <v>3313913</v>
      </c>
      <c r="E915" s="36">
        <v>3749286</v>
      </c>
      <c r="F915" s="36" t="s">
        <v>390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21</v>
      </c>
      <c r="B916" s="36" t="s">
        <v>285</v>
      </c>
      <c r="C916" s="36">
        <v>0</v>
      </c>
      <c r="D916" s="36">
        <v>950160</v>
      </c>
      <c r="E916" s="36">
        <v>950160</v>
      </c>
      <c r="F916" s="36" t="s">
        <v>385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21</v>
      </c>
      <c r="B917" s="36" t="s">
        <v>286</v>
      </c>
      <c r="C917" s="36">
        <v>199029</v>
      </c>
      <c r="D917" s="36">
        <v>1424031</v>
      </c>
      <c r="E917" s="36">
        <v>1623060</v>
      </c>
      <c r="F917" s="36" t="s">
        <v>390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21</v>
      </c>
      <c r="B918" s="36" t="s">
        <v>287</v>
      </c>
      <c r="C918" s="36">
        <v>274378</v>
      </c>
      <c r="D918" s="36">
        <v>817195</v>
      </c>
      <c r="E918" s="36">
        <v>1091573</v>
      </c>
      <c r="F918" s="36" t="s">
        <v>381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21</v>
      </c>
      <c r="B919" s="36" t="s">
        <v>288</v>
      </c>
      <c r="C919" s="36">
        <v>292649</v>
      </c>
      <c r="D919" s="36">
        <v>1082437</v>
      </c>
      <c r="E919" s="36">
        <v>1375086</v>
      </c>
      <c r="F919" s="36" t="s">
        <v>381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21</v>
      </c>
      <c r="B920" s="36" t="s">
        <v>289</v>
      </c>
      <c r="C920" s="36">
        <v>933425</v>
      </c>
      <c r="D920" s="36">
        <v>3124149</v>
      </c>
      <c r="E920" s="36">
        <v>4057574</v>
      </c>
      <c r="F920" s="36" t="s">
        <v>376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21</v>
      </c>
      <c r="B921" s="36" t="s">
        <v>290</v>
      </c>
      <c r="C921" s="36">
        <v>95659</v>
      </c>
      <c r="D921" s="36">
        <v>1034547</v>
      </c>
      <c r="E921" s="36">
        <v>1130206</v>
      </c>
      <c r="F921" s="36" t="s">
        <v>388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21</v>
      </c>
      <c r="B922" s="36" t="s">
        <v>291</v>
      </c>
      <c r="C922" s="36">
        <v>5767541</v>
      </c>
      <c r="D922" s="36">
        <v>2970296</v>
      </c>
      <c r="E922" s="36">
        <v>8737837</v>
      </c>
      <c r="F922" s="36" t="s">
        <v>372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21</v>
      </c>
      <c r="B923" s="36" t="s">
        <v>292</v>
      </c>
      <c r="C923" s="36">
        <v>659282</v>
      </c>
      <c r="D923" s="36">
        <v>2036607</v>
      </c>
      <c r="E923" s="36">
        <v>2695889</v>
      </c>
      <c r="F923" s="36" t="s">
        <v>374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21</v>
      </c>
      <c r="B924" s="36" t="s">
        <v>293</v>
      </c>
      <c r="C924" s="36">
        <v>141121</v>
      </c>
      <c r="D924" s="36">
        <v>1518235</v>
      </c>
      <c r="E924" s="36">
        <v>1659356</v>
      </c>
      <c r="F924" s="36" t="s">
        <v>381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21</v>
      </c>
      <c r="B925" s="36" t="s">
        <v>294</v>
      </c>
      <c r="C925" s="36">
        <v>4129013</v>
      </c>
      <c r="D925" s="36">
        <v>2505279</v>
      </c>
      <c r="E925" s="36">
        <v>6634292</v>
      </c>
      <c r="F925" s="36" t="s">
        <v>372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21</v>
      </c>
      <c r="B926" s="36" t="s">
        <v>295</v>
      </c>
      <c r="C926" s="36">
        <v>3943216</v>
      </c>
      <c r="D926" s="36">
        <v>3053825</v>
      </c>
      <c r="E926" s="36">
        <v>6997041</v>
      </c>
      <c r="F926" s="36" t="s">
        <v>378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21</v>
      </c>
      <c r="B927" s="36" t="s">
        <v>296</v>
      </c>
      <c r="C927" s="36">
        <v>0</v>
      </c>
      <c r="D927" s="36">
        <v>828336</v>
      </c>
      <c r="E927" s="36">
        <v>828336</v>
      </c>
      <c r="F927" s="36" t="s">
        <v>383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21</v>
      </c>
      <c r="B928" s="36" t="s">
        <v>297</v>
      </c>
      <c r="C928" s="36">
        <v>560629</v>
      </c>
      <c r="D928" s="36">
        <v>1816593</v>
      </c>
      <c r="E928" s="36">
        <v>2377222</v>
      </c>
      <c r="F928" s="36" t="s">
        <v>391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21</v>
      </c>
      <c r="B929" s="36" t="s">
        <v>298</v>
      </c>
      <c r="C929" s="36">
        <v>91768</v>
      </c>
      <c r="D929" s="36">
        <v>1477874</v>
      </c>
      <c r="E929" s="36">
        <v>1569642</v>
      </c>
      <c r="F929" s="36" t="s">
        <v>373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21</v>
      </c>
      <c r="B930" s="36" t="s">
        <v>299</v>
      </c>
      <c r="C930" s="36">
        <v>674827</v>
      </c>
      <c r="D930" s="36">
        <v>2309025</v>
      </c>
      <c r="E930" s="36">
        <v>2983852</v>
      </c>
      <c r="F930" s="36" t="s">
        <v>391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21</v>
      </c>
      <c r="B931" s="36" t="s">
        <v>300</v>
      </c>
      <c r="C931" s="36">
        <v>1235004</v>
      </c>
      <c r="D931" s="36">
        <v>1569696</v>
      </c>
      <c r="E931" s="36">
        <v>2804700</v>
      </c>
      <c r="F931" s="36" t="s">
        <v>389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21</v>
      </c>
      <c r="B932" s="36" t="s">
        <v>301</v>
      </c>
      <c r="C932" s="36">
        <v>905488</v>
      </c>
      <c r="D932" s="36">
        <v>4556558</v>
      </c>
      <c r="E932" s="36">
        <v>5462046</v>
      </c>
      <c r="F932" s="36" t="s">
        <v>391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21</v>
      </c>
      <c r="B933" s="36" t="s">
        <v>302</v>
      </c>
      <c r="C933" s="36">
        <v>287155</v>
      </c>
      <c r="D933" s="36">
        <v>2417248</v>
      </c>
      <c r="E933" s="36">
        <v>2704403</v>
      </c>
      <c r="F933" s="36" t="s">
        <v>392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21</v>
      </c>
      <c r="B934" s="36" t="s">
        <v>303</v>
      </c>
      <c r="C934" s="36">
        <v>1499210</v>
      </c>
      <c r="D934" s="36">
        <v>1527318</v>
      </c>
      <c r="E934" s="36">
        <v>3026528</v>
      </c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21</v>
      </c>
      <c r="B935" s="36" t="s">
        <v>304</v>
      </c>
      <c r="C935" s="36">
        <v>765850</v>
      </c>
      <c r="D935" s="36">
        <v>860300</v>
      </c>
      <c r="E935" s="36">
        <v>1626150</v>
      </c>
      <c r="F935" s="36" t="s">
        <v>375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21</v>
      </c>
      <c r="B936" s="36" t="s">
        <v>305</v>
      </c>
      <c r="C936" s="36">
        <v>1252037</v>
      </c>
      <c r="D936" s="36">
        <v>639985</v>
      </c>
      <c r="E936" s="36">
        <v>1892022</v>
      </c>
      <c r="F936" s="36" t="s">
        <v>375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21</v>
      </c>
      <c r="B937" s="36" t="s">
        <v>306</v>
      </c>
      <c r="C937" s="36">
        <v>1836876</v>
      </c>
      <c r="D937" s="36">
        <v>5357092</v>
      </c>
      <c r="E937" s="36">
        <v>7193968</v>
      </c>
      <c r="F937" s="36" t="s">
        <v>389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21</v>
      </c>
      <c r="B938" s="36" t="s">
        <v>307</v>
      </c>
      <c r="C938" s="36">
        <v>9151</v>
      </c>
      <c r="D938" s="36">
        <v>1128260</v>
      </c>
      <c r="E938" s="36">
        <v>1137411</v>
      </c>
      <c r="F938" s="36" t="s">
        <v>382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21</v>
      </c>
      <c r="B939" s="36" t="s">
        <v>308</v>
      </c>
      <c r="C939" s="36">
        <v>479029</v>
      </c>
      <c r="D939" s="36">
        <v>1011119</v>
      </c>
      <c r="E939" s="36">
        <v>1490148</v>
      </c>
      <c r="F939" s="36" t="s">
        <v>393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21</v>
      </c>
      <c r="B940" s="36" t="s">
        <v>309</v>
      </c>
      <c r="C940" s="36">
        <v>1064130</v>
      </c>
      <c r="D940" s="36">
        <v>589005</v>
      </c>
      <c r="E940" s="36">
        <v>1653135</v>
      </c>
      <c r="F940" s="36" t="s">
        <v>372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21</v>
      </c>
      <c r="B941" s="36" t="s">
        <v>310</v>
      </c>
      <c r="C941" s="36">
        <v>118834</v>
      </c>
      <c r="D941" s="36">
        <v>1002397</v>
      </c>
      <c r="E941" s="36">
        <v>1121231</v>
      </c>
      <c r="F941" s="36" t="s">
        <v>376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21</v>
      </c>
      <c r="B942" s="36" t="s">
        <v>311</v>
      </c>
      <c r="C942" s="36">
        <v>1462922</v>
      </c>
      <c r="D942" s="36">
        <v>4591557</v>
      </c>
      <c r="E942" s="36">
        <v>6054479</v>
      </c>
      <c r="F942" s="36" t="s">
        <v>391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21</v>
      </c>
      <c r="B943" s="36" t="s">
        <v>312</v>
      </c>
      <c r="C943" s="36">
        <v>518335</v>
      </c>
      <c r="D943" s="36">
        <v>1831603</v>
      </c>
      <c r="E943" s="36">
        <v>2349938</v>
      </c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21</v>
      </c>
      <c r="B944" s="36" t="s">
        <v>313</v>
      </c>
      <c r="C944" s="36">
        <v>225164</v>
      </c>
      <c r="D944" s="36">
        <v>1229550</v>
      </c>
      <c r="E944" s="36">
        <v>1454714</v>
      </c>
      <c r="F944" s="36" t="s">
        <v>380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21</v>
      </c>
      <c r="B945" s="36" t="s">
        <v>314</v>
      </c>
      <c r="C945" s="36">
        <v>2268316</v>
      </c>
      <c r="D945" s="36">
        <v>4883878</v>
      </c>
      <c r="E945" s="36">
        <v>7152194</v>
      </c>
      <c r="F945" s="36" t="s">
        <v>379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21</v>
      </c>
      <c r="B946" s="36" t="s">
        <v>315</v>
      </c>
      <c r="C946" s="36">
        <v>615714</v>
      </c>
      <c r="D946" s="36">
        <v>1006467</v>
      </c>
      <c r="E946" s="36">
        <v>1622181</v>
      </c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21</v>
      </c>
      <c r="B947" s="36" t="s">
        <v>316</v>
      </c>
      <c r="C947" s="36">
        <v>2507668</v>
      </c>
      <c r="D947" s="36">
        <v>859034</v>
      </c>
      <c r="E947" s="36">
        <v>3366702</v>
      </c>
      <c r="F947" s="36" t="s">
        <v>372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21</v>
      </c>
      <c r="B948" s="36" t="s">
        <v>317</v>
      </c>
      <c r="C948" s="36">
        <v>0</v>
      </c>
      <c r="D948" s="36">
        <v>1566451</v>
      </c>
      <c r="E948" s="36">
        <v>1566451</v>
      </c>
      <c r="F948" s="36" t="s">
        <v>389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21</v>
      </c>
      <c r="B949" s="36" t="s">
        <v>318</v>
      </c>
      <c r="C949" s="36">
        <v>4793310</v>
      </c>
      <c r="D949" s="36">
        <v>7569623</v>
      </c>
      <c r="E949" s="36">
        <v>12362933</v>
      </c>
      <c r="F949" s="36" t="s">
        <v>393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21</v>
      </c>
      <c r="B950" s="36" t="s">
        <v>319</v>
      </c>
      <c r="C950" s="36">
        <v>612025</v>
      </c>
      <c r="D950" s="36">
        <v>940664</v>
      </c>
      <c r="E950" s="36">
        <v>1552689</v>
      </c>
      <c r="F950" s="36" t="s">
        <v>381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21</v>
      </c>
      <c r="B951" s="36" t="s">
        <v>320</v>
      </c>
      <c r="C951" s="36">
        <v>9715425</v>
      </c>
      <c r="D951" s="36">
        <v>13694783</v>
      </c>
      <c r="E951" s="36">
        <v>23410208</v>
      </c>
      <c r="F951" s="36" t="s">
        <v>391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21</v>
      </c>
      <c r="B952" s="36" t="s">
        <v>321</v>
      </c>
      <c r="C952" s="36">
        <v>1610496</v>
      </c>
      <c r="D952" s="36">
        <v>1879145</v>
      </c>
      <c r="E952" s="36">
        <v>3489641</v>
      </c>
      <c r="F952" s="36" t="s">
        <v>372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21</v>
      </c>
      <c r="B953" s="36" t="s">
        <v>322</v>
      </c>
      <c r="C953" s="36">
        <v>818878</v>
      </c>
      <c r="D953" s="36">
        <v>907068</v>
      </c>
      <c r="E953" s="36">
        <v>1725946</v>
      </c>
      <c r="F953" s="36" t="s">
        <v>374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21</v>
      </c>
      <c r="B954" s="36" t="s">
        <v>323</v>
      </c>
      <c r="C954" s="36">
        <v>109821</v>
      </c>
      <c r="D954" s="36">
        <v>761596</v>
      </c>
      <c r="E954" s="36">
        <v>871417</v>
      </c>
      <c r="F954" s="36" t="s">
        <v>390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21</v>
      </c>
      <c r="B955" s="36" t="s">
        <v>324</v>
      </c>
      <c r="C955" s="36">
        <v>900717</v>
      </c>
      <c r="D955" s="36">
        <v>2353541</v>
      </c>
      <c r="E955" s="36">
        <v>3254258</v>
      </c>
      <c r="F955" s="36" t="s">
        <v>392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21</v>
      </c>
      <c r="B956" s="36" t="s">
        <v>325</v>
      </c>
      <c r="C956" s="36">
        <v>3843705</v>
      </c>
      <c r="D956" s="36">
        <v>1531561</v>
      </c>
      <c r="E956" s="36">
        <v>5375266</v>
      </c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21</v>
      </c>
      <c r="B957" s="36" t="s">
        <v>326</v>
      </c>
      <c r="C957" s="36">
        <v>8336984</v>
      </c>
      <c r="D957" s="36">
        <v>4355953</v>
      </c>
      <c r="E957" s="36">
        <v>12692937</v>
      </c>
      <c r="F957" s="36" t="s">
        <v>381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21</v>
      </c>
      <c r="B958" s="36" t="s">
        <v>327</v>
      </c>
      <c r="C958" s="36">
        <v>24762</v>
      </c>
      <c r="D958" s="36">
        <v>2992932</v>
      </c>
      <c r="E958" s="36">
        <v>3017694</v>
      </c>
      <c r="F958" s="36" t="s">
        <v>376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21</v>
      </c>
      <c r="B959" s="36" t="s">
        <v>328</v>
      </c>
      <c r="C959" s="36">
        <v>0</v>
      </c>
      <c r="D959" s="36">
        <v>391041</v>
      </c>
      <c r="E959" s="36">
        <v>391041</v>
      </c>
      <c r="F959" s="36" t="s">
        <v>394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21</v>
      </c>
      <c r="B960" s="36" t="s">
        <v>329</v>
      </c>
      <c r="C960" s="36">
        <v>1211644</v>
      </c>
      <c r="D960" s="36">
        <v>2879104</v>
      </c>
      <c r="E960" s="36">
        <v>4090748</v>
      </c>
      <c r="F960" s="36" t="s">
        <v>388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21</v>
      </c>
      <c r="B961" s="36" t="s">
        <v>330</v>
      </c>
      <c r="C961" s="36">
        <v>224091</v>
      </c>
      <c r="D961" s="36">
        <v>1470525</v>
      </c>
      <c r="E961" s="36">
        <v>1694616</v>
      </c>
      <c r="F961" s="36" t="s">
        <v>375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21</v>
      </c>
      <c r="B962" s="36" t="s">
        <v>331</v>
      </c>
      <c r="C962" s="36">
        <v>574741</v>
      </c>
      <c r="D962" s="36">
        <v>1388056</v>
      </c>
      <c r="E962" s="36">
        <v>1962797</v>
      </c>
      <c r="F962" s="36" t="s">
        <v>380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21</v>
      </c>
      <c r="B963" s="36" t="s">
        <v>332</v>
      </c>
      <c r="C963" s="36">
        <v>535318</v>
      </c>
      <c r="D963" s="36">
        <v>1480870</v>
      </c>
      <c r="E963" s="36">
        <v>2016188</v>
      </c>
      <c r="F963" s="36" t="s">
        <v>380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21</v>
      </c>
      <c r="B964" s="36" t="s">
        <v>333</v>
      </c>
      <c r="C964" s="36">
        <v>15310302</v>
      </c>
      <c r="D964" s="36">
        <v>5178786</v>
      </c>
      <c r="E964" s="36">
        <v>20489088</v>
      </c>
      <c r="F964" s="36" t="s">
        <v>374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21</v>
      </c>
      <c r="B965" s="36" t="s">
        <v>334</v>
      </c>
      <c r="C965" s="36">
        <v>503248</v>
      </c>
      <c r="D965" s="36">
        <v>1097840</v>
      </c>
      <c r="E965" s="36">
        <v>1601088</v>
      </c>
      <c r="F965" s="36" t="s">
        <v>393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21</v>
      </c>
      <c r="B966" s="36" t="s">
        <v>335</v>
      </c>
      <c r="C966" s="36">
        <v>127368</v>
      </c>
      <c r="D966" s="36">
        <v>1287630</v>
      </c>
      <c r="E966" s="36">
        <v>1414998</v>
      </c>
      <c r="F966" s="36" t="s">
        <v>374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340</v>
      </c>
      <c r="B967" s="36"/>
      <c r="C967" s="36">
        <v>795451127</v>
      </c>
      <c r="D967" s="36">
        <v>835551711</v>
      </c>
      <c r="E967" s="36">
        <v>1631002838</v>
      </c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22</v>
      </c>
      <c r="B968" s="36" t="s">
        <v>28</v>
      </c>
      <c r="C968" s="36">
        <v>0</v>
      </c>
      <c r="D968" s="36">
        <v>7131078</v>
      </c>
      <c r="E968" s="36">
        <v>7131078</v>
      </c>
      <c r="F968" s="36" t="s">
        <v>372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22</v>
      </c>
      <c r="B969" s="36" t="s">
        <v>29</v>
      </c>
      <c r="C969" s="36">
        <v>0</v>
      </c>
      <c r="D969" s="36">
        <v>7277064</v>
      </c>
      <c r="E969" s="36">
        <v>7277064</v>
      </c>
      <c r="F969" s="36" t="s">
        <v>373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22</v>
      </c>
      <c r="B970" s="36" t="s">
        <v>30</v>
      </c>
      <c r="C970" s="36">
        <v>0</v>
      </c>
      <c r="D970" s="36">
        <v>1633234</v>
      </c>
      <c r="E970" s="36">
        <v>1633234</v>
      </c>
      <c r="F970" s="36" t="s">
        <v>374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22</v>
      </c>
      <c r="B971" s="36" t="s">
        <v>31</v>
      </c>
      <c r="C971" s="36">
        <v>0</v>
      </c>
      <c r="D971" s="36">
        <v>947136</v>
      </c>
      <c r="E971" s="36">
        <v>947136</v>
      </c>
      <c r="F971" s="36" t="s">
        <v>375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22</v>
      </c>
      <c r="B972" s="36" t="s">
        <v>32</v>
      </c>
      <c r="C972" s="36">
        <v>0</v>
      </c>
      <c r="D972" s="36">
        <v>3586802</v>
      </c>
      <c r="E972" s="36">
        <v>3586802</v>
      </c>
      <c r="F972" s="36" t="s">
        <v>373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22</v>
      </c>
      <c r="B973" s="36" t="s">
        <v>33</v>
      </c>
      <c r="C973" s="36">
        <v>0</v>
      </c>
      <c r="D973" s="36">
        <v>9345802</v>
      </c>
      <c r="E973" s="36">
        <v>9345802</v>
      </c>
      <c r="F973" s="36" t="s">
        <v>376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22</v>
      </c>
      <c r="B974" s="36" t="s">
        <v>34</v>
      </c>
      <c r="C974" s="36">
        <v>0</v>
      </c>
      <c r="D974" s="36">
        <v>2160851</v>
      </c>
      <c r="E974" s="36">
        <v>2160851</v>
      </c>
      <c r="F974" s="36" t="s">
        <v>377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22</v>
      </c>
      <c r="B975" s="36" t="s">
        <v>35</v>
      </c>
      <c r="C975" s="36">
        <v>0</v>
      </c>
      <c r="D975" s="36">
        <v>13153</v>
      </c>
      <c r="E975" s="36">
        <v>13153</v>
      </c>
      <c r="F975" s="36" t="s">
        <v>372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22</v>
      </c>
      <c r="B976" s="36" t="s">
        <v>36</v>
      </c>
      <c r="C976" s="36">
        <v>0</v>
      </c>
      <c r="D976" s="36">
        <v>10779162</v>
      </c>
      <c r="E976" s="36">
        <v>10779162</v>
      </c>
      <c r="F976" s="36" t="s">
        <v>378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22</v>
      </c>
      <c r="B977" s="36" t="s">
        <v>37</v>
      </c>
      <c r="C977" s="36">
        <v>0</v>
      </c>
      <c r="D977" s="36">
        <v>2369434</v>
      </c>
      <c r="E977" s="36">
        <v>2369434</v>
      </c>
      <c r="F977" s="36" t="s">
        <v>379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22</v>
      </c>
      <c r="B978" s="36" t="s">
        <v>38</v>
      </c>
      <c r="C978" s="36">
        <v>0</v>
      </c>
      <c r="D978" s="36">
        <v>1036824</v>
      </c>
      <c r="E978" s="36">
        <v>1036824</v>
      </c>
      <c r="F978" s="36" t="s">
        <v>376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22</v>
      </c>
      <c r="B979" s="36" t="s">
        <v>39</v>
      </c>
      <c r="C979" s="36">
        <v>0</v>
      </c>
      <c r="D979" s="36">
        <v>5760048</v>
      </c>
      <c r="E979" s="36">
        <v>5760048</v>
      </c>
      <c r="F979" s="36" t="s">
        <v>378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22</v>
      </c>
      <c r="B980" s="36" t="s">
        <v>40</v>
      </c>
      <c r="C980" s="36">
        <v>0</v>
      </c>
      <c r="D980" s="36">
        <v>1360098</v>
      </c>
      <c r="E980" s="36">
        <v>1360098</v>
      </c>
      <c r="F980" s="36" t="s">
        <v>380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22</v>
      </c>
      <c r="B981" s="36" t="s">
        <v>41</v>
      </c>
      <c r="C981" s="36">
        <v>0</v>
      </c>
      <c r="D981" s="36">
        <v>2612896</v>
      </c>
      <c r="E981" s="36">
        <v>2612896</v>
      </c>
      <c r="F981" s="36" t="s">
        <v>381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22</v>
      </c>
      <c r="B982" s="36" t="s">
        <v>42</v>
      </c>
      <c r="C982" s="36">
        <v>0</v>
      </c>
      <c r="D982" s="36">
        <v>1371315</v>
      </c>
      <c r="E982" s="36">
        <v>1371315</v>
      </c>
      <c r="F982" s="36" t="s">
        <v>376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22</v>
      </c>
      <c r="B983" s="36" t="s">
        <v>43</v>
      </c>
      <c r="C983" s="36">
        <v>0</v>
      </c>
      <c r="D983" s="36">
        <v>1673488</v>
      </c>
      <c r="E983" s="36">
        <v>1673488</v>
      </c>
      <c r="F983" s="36" t="s">
        <v>382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22</v>
      </c>
      <c r="B984" s="36" t="s">
        <v>44</v>
      </c>
      <c r="C984" s="36">
        <v>0</v>
      </c>
      <c r="D984" s="36">
        <v>16620172</v>
      </c>
      <c r="E984" s="36">
        <v>16620172</v>
      </c>
      <c r="F984" s="36" t="s">
        <v>379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22</v>
      </c>
      <c r="B985" s="36" t="s">
        <v>45</v>
      </c>
      <c r="C985" s="36">
        <v>0</v>
      </c>
      <c r="D985" s="36">
        <v>2565754</v>
      </c>
      <c r="E985" s="36">
        <v>2565754</v>
      </c>
      <c r="F985" s="36" t="s">
        <v>383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22</v>
      </c>
      <c r="B986" s="36" t="s">
        <v>46</v>
      </c>
      <c r="C986" s="36">
        <v>0</v>
      </c>
      <c r="D986" s="36">
        <v>3396745</v>
      </c>
      <c r="E986" s="36">
        <v>3396745</v>
      </c>
      <c r="F986" s="36" t="s">
        <v>384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22</v>
      </c>
      <c r="B987" s="36" t="s">
        <v>47</v>
      </c>
      <c r="C987" s="36">
        <v>0</v>
      </c>
      <c r="D987" s="36">
        <v>1687214</v>
      </c>
      <c r="E987" s="36">
        <v>1687214</v>
      </c>
      <c r="F987" s="36" t="s">
        <v>382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22</v>
      </c>
      <c r="B988" s="36" t="s">
        <v>48</v>
      </c>
      <c r="C988" s="36">
        <v>0</v>
      </c>
      <c r="D988" s="36">
        <v>988929</v>
      </c>
      <c r="E988" s="36">
        <v>988929</v>
      </c>
      <c r="F988" s="36" t="s">
        <v>384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22</v>
      </c>
      <c r="B989" s="36" t="s">
        <v>49</v>
      </c>
      <c r="C989" s="36">
        <v>0</v>
      </c>
      <c r="D989" s="36">
        <v>752780</v>
      </c>
      <c r="E989" s="36">
        <v>752780</v>
      </c>
      <c r="F989" s="36" t="s">
        <v>385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22</v>
      </c>
      <c r="B990" s="36" t="s">
        <v>50</v>
      </c>
      <c r="C990" s="36">
        <v>0</v>
      </c>
      <c r="D990" s="36">
        <v>1573392</v>
      </c>
      <c r="E990" s="36">
        <v>1573392</v>
      </c>
      <c r="F990" s="36" t="s">
        <v>386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22</v>
      </c>
      <c r="B991" s="36" t="s">
        <v>51</v>
      </c>
      <c r="C991" s="36">
        <v>0</v>
      </c>
      <c r="D991" s="36">
        <v>500977</v>
      </c>
      <c r="E991" s="36">
        <v>500977</v>
      </c>
      <c r="F991" s="36" t="s">
        <v>382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22</v>
      </c>
      <c r="B992" s="36" t="s">
        <v>52</v>
      </c>
      <c r="C992" s="36">
        <v>0</v>
      </c>
      <c r="D992" s="36">
        <v>15427031</v>
      </c>
      <c r="E992" s="36">
        <v>15427031</v>
      </c>
      <c r="F992" s="36" t="s">
        <v>379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22</v>
      </c>
      <c r="B993" s="36" t="s">
        <v>53</v>
      </c>
      <c r="C993" s="36">
        <v>0</v>
      </c>
      <c r="D993" s="36">
        <v>7656185</v>
      </c>
      <c r="E993" s="36">
        <v>7656185</v>
      </c>
      <c r="F993" s="36" t="s">
        <v>387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22</v>
      </c>
      <c r="B994" s="36" t="s">
        <v>54</v>
      </c>
      <c r="C994" s="36">
        <v>0</v>
      </c>
      <c r="D994" s="36">
        <v>3332910</v>
      </c>
      <c r="E994" s="36">
        <v>3332910</v>
      </c>
      <c r="F994" s="36" t="s">
        <v>388</v>
      </c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22</v>
      </c>
      <c r="B995" s="36" t="s">
        <v>55</v>
      </c>
      <c r="C995" s="36">
        <v>0</v>
      </c>
      <c r="D995" s="36">
        <v>4865249</v>
      </c>
      <c r="E995" s="36">
        <v>4865249</v>
      </c>
      <c r="F995" s="36" t="s">
        <v>373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22</v>
      </c>
      <c r="B996" s="36" t="s">
        <v>56</v>
      </c>
      <c r="C996" s="36">
        <v>0</v>
      </c>
      <c r="D996" s="36">
        <v>2942534</v>
      </c>
      <c r="E996" s="36">
        <v>2942534</v>
      </c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22</v>
      </c>
      <c r="B997" s="36" t="s">
        <v>57</v>
      </c>
      <c r="C997" s="36">
        <v>0</v>
      </c>
      <c r="D997" s="36">
        <v>2837750</v>
      </c>
      <c r="E997" s="36">
        <v>2837750</v>
      </c>
      <c r="F997" s="36" t="s">
        <v>386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22</v>
      </c>
      <c r="B998" s="36" t="s">
        <v>58</v>
      </c>
      <c r="C998" s="36">
        <v>0</v>
      </c>
      <c r="D998" s="36">
        <v>3507058</v>
      </c>
      <c r="E998" s="36">
        <v>3507058</v>
      </c>
      <c r="F998" s="36" t="s">
        <v>389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22</v>
      </c>
      <c r="B999" s="36" t="s">
        <v>59</v>
      </c>
      <c r="C999" s="36">
        <v>0</v>
      </c>
      <c r="D999" s="36">
        <v>2857324</v>
      </c>
      <c r="E999" s="36">
        <v>2857324</v>
      </c>
      <c r="F999" s="36" t="s">
        <v>390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22</v>
      </c>
      <c r="B1000" s="36" t="s">
        <v>60</v>
      </c>
      <c r="C1000" s="36">
        <v>0</v>
      </c>
      <c r="D1000" s="36">
        <v>1347330</v>
      </c>
      <c r="E1000" s="36">
        <v>1347330</v>
      </c>
      <c r="F1000" s="36" t="s">
        <v>381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22</v>
      </c>
      <c r="B1001" s="36" t="s">
        <v>61</v>
      </c>
      <c r="C1001" s="36">
        <v>0</v>
      </c>
      <c r="D1001" s="36">
        <v>4214404</v>
      </c>
      <c r="E1001" s="36">
        <v>4214404</v>
      </c>
      <c r="F1001" s="36" t="s">
        <v>391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22</v>
      </c>
      <c r="B1002" s="36" t="s">
        <v>62</v>
      </c>
      <c r="C1002" s="36">
        <v>0</v>
      </c>
      <c r="D1002" s="36">
        <v>1053084</v>
      </c>
      <c r="E1002" s="36">
        <v>1053084</v>
      </c>
      <c r="F1002" s="36" t="s">
        <v>375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22</v>
      </c>
      <c r="B1003" s="36" t="s">
        <v>63</v>
      </c>
      <c r="C1003" s="36">
        <v>0</v>
      </c>
      <c r="D1003" s="36">
        <v>999415</v>
      </c>
      <c r="E1003" s="36">
        <v>999415</v>
      </c>
      <c r="F1003" s="36" t="s">
        <v>385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22</v>
      </c>
      <c r="B1004" s="36" t="s">
        <v>64</v>
      </c>
      <c r="C1004" s="36">
        <v>0</v>
      </c>
      <c r="D1004" s="36">
        <v>1296977</v>
      </c>
      <c r="E1004" s="36">
        <v>1296977</v>
      </c>
      <c r="F1004" s="36" t="s">
        <v>378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22</v>
      </c>
      <c r="B1005" s="36" t="s">
        <v>65</v>
      </c>
      <c r="C1005" s="36">
        <v>0</v>
      </c>
      <c r="D1005" s="36">
        <v>9119760</v>
      </c>
      <c r="E1005" s="36">
        <v>9119760</v>
      </c>
      <c r="F1005" s="36" t="s">
        <v>373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22</v>
      </c>
      <c r="B1006" s="36" t="s">
        <v>66</v>
      </c>
      <c r="C1006" s="36">
        <v>0</v>
      </c>
      <c r="D1006" s="36">
        <v>1136684</v>
      </c>
      <c r="E1006" s="36">
        <v>1136684</v>
      </c>
      <c r="F1006" s="36" t="s">
        <v>385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22</v>
      </c>
      <c r="B1007" s="36" t="s">
        <v>67</v>
      </c>
      <c r="C1007" s="36">
        <v>0</v>
      </c>
      <c r="D1007" s="36">
        <v>2368093</v>
      </c>
      <c r="E1007" s="36">
        <v>2368093</v>
      </c>
      <c r="F1007" s="36" t="s">
        <v>384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22</v>
      </c>
      <c r="B1008" s="36" t="s">
        <v>68</v>
      </c>
      <c r="C1008" s="36">
        <v>0</v>
      </c>
      <c r="D1008" s="36">
        <v>2979355</v>
      </c>
      <c r="E1008" s="36">
        <v>2979355</v>
      </c>
      <c r="F1008" s="36" t="s">
        <v>387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22</v>
      </c>
      <c r="B1009" s="36" t="s">
        <v>69</v>
      </c>
      <c r="C1009" s="36">
        <v>0</v>
      </c>
      <c r="D1009" s="36">
        <v>16018586</v>
      </c>
      <c r="E1009" s="36">
        <v>16018586</v>
      </c>
      <c r="F1009" s="36" t="s">
        <v>388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22</v>
      </c>
      <c r="B1010" s="36" t="s">
        <v>70</v>
      </c>
      <c r="C1010" s="36">
        <v>0</v>
      </c>
      <c r="D1010" s="36">
        <v>239900</v>
      </c>
      <c r="E1010" s="36">
        <v>239900</v>
      </c>
      <c r="F1010" s="36" t="s">
        <v>382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22</v>
      </c>
      <c r="B1011" s="36" t="s">
        <v>71</v>
      </c>
      <c r="C1011" s="36">
        <v>0</v>
      </c>
      <c r="D1011" s="36">
        <v>6158198</v>
      </c>
      <c r="E1011" s="36">
        <v>6158198</v>
      </c>
      <c r="F1011" s="36" t="s">
        <v>379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22</v>
      </c>
      <c r="B1012" s="36" t="s">
        <v>72</v>
      </c>
      <c r="C1012" s="36">
        <v>0</v>
      </c>
      <c r="D1012" s="36">
        <v>2958000</v>
      </c>
      <c r="E1012" s="36">
        <v>2958000</v>
      </c>
      <c r="F1012" s="36" t="s">
        <v>386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22</v>
      </c>
      <c r="B1013" s="36" t="s">
        <v>73</v>
      </c>
      <c r="C1013" s="36">
        <v>0</v>
      </c>
      <c r="D1013" s="36">
        <v>4651824</v>
      </c>
      <c r="E1013" s="36">
        <v>4651824</v>
      </c>
      <c r="F1013" s="36" t="s">
        <v>382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22</v>
      </c>
      <c r="B1014" s="36" t="s">
        <v>74</v>
      </c>
      <c r="C1014" s="36">
        <v>0</v>
      </c>
      <c r="D1014" s="36">
        <v>2033097</v>
      </c>
      <c r="E1014" s="36">
        <v>2033097</v>
      </c>
      <c r="F1014" s="36" t="s">
        <v>383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22</v>
      </c>
      <c r="B1015" s="36" t="s">
        <v>75</v>
      </c>
      <c r="C1015" s="36">
        <v>0</v>
      </c>
      <c r="D1015" s="36">
        <v>3960970</v>
      </c>
      <c r="E1015" s="36">
        <v>3960970</v>
      </c>
      <c r="F1015" s="36" t="s">
        <v>384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22</v>
      </c>
      <c r="B1016" s="36" t="s">
        <v>76</v>
      </c>
      <c r="C1016" s="36">
        <v>0</v>
      </c>
      <c r="D1016" s="36">
        <v>1868658</v>
      </c>
      <c r="E1016" s="36">
        <v>1868658</v>
      </c>
      <c r="F1016" s="36" t="s">
        <v>378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22</v>
      </c>
      <c r="B1017" s="36" t="s">
        <v>77</v>
      </c>
      <c r="C1017" s="36">
        <v>0</v>
      </c>
      <c r="D1017" s="36">
        <v>809053</v>
      </c>
      <c r="E1017" s="36">
        <v>809053</v>
      </c>
      <c r="F1017" s="36" t="s">
        <v>375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22</v>
      </c>
      <c r="B1018" s="36" t="s">
        <v>78</v>
      </c>
      <c r="C1018" s="36">
        <v>0</v>
      </c>
      <c r="D1018" s="36">
        <v>1794217</v>
      </c>
      <c r="E1018" s="36">
        <v>1794217</v>
      </c>
      <c r="F1018" s="36" t="s">
        <v>392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22</v>
      </c>
      <c r="B1019" s="36" t="s">
        <v>79</v>
      </c>
      <c r="C1019" s="36">
        <v>0</v>
      </c>
      <c r="D1019" s="36">
        <v>17115650</v>
      </c>
      <c r="E1019" s="36">
        <v>17115650</v>
      </c>
      <c r="F1019" s="36" t="s">
        <v>388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22</v>
      </c>
      <c r="B1020" s="36" t="s">
        <v>80</v>
      </c>
      <c r="C1020" s="36">
        <v>0</v>
      </c>
      <c r="D1020" s="36">
        <v>7859230</v>
      </c>
      <c r="E1020" s="36">
        <v>7859230</v>
      </c>
      <c r="F1020" s="36" t="s">
        <v>380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22</v>
      </c>
      <c r="B1021" s="36" t="s">
        <v>81</v>
      </c>
      <c r="C1021" s="36">
        <v>0</v>
      </c>
      <c r="D1021" s="36">
        <v>2556592</v>
      </c>
      <c r="E1021" s="36">
        <v>2556592</v>
      </c>
      <c r="F1021" s="36" t="s">
        <v>393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22</v>
      </c>
      <c r="B1022" s="36" t="s">
        <v>82</v>
      </c>
      <c r="C1022" s="36">
        <v>0</v>
      </c>
      <c r="D1022" s="36">
        <v>2316532</v>
      </c>
      <c r="E1022" s="36">
        <v>2316532</v>
      </c>
      <c r="F1022" s="36" t="s">
        <v>378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22</v>
      </c>
      <c r="B1023" s="36" t="s">
        <v>83</v>
      </c>
      <c r="C1023" s="36">
        <v>0</v>
      </c>
      <c r="D1023" s="36">
        <v>8219960</v>
      </c>
      <c r="E1023" s="36">
        <v>8219960</v>
      </c>
      <c r="F1023" s="36" t="s">
        <v>378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22</v>
      </c>
      <c r="B1024" s="36" t="s">
        <v>84</v>
      </c>
      <c r="C1024" s="36">
        <v>0</v>
      </c>
      <c r="D1024" s="36">
        <v>591067</v>
      </c>
      <c r="E1024" s="36">
        <v>591067</v>
      </c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22</v>
      </c>
      <c r="B1025" s="36" t="s">
        <v>85</v>
      </c>
      <c r="C1025" s="36">
        <v>2259654</v>
      </c>
      <c r="D1025" s="36">
        <v>3684389</v>
      </c>
      <c r="E1025" s="36">
        <v>5944043</v>
      </c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22</v>
      </c>
      <c r="B1026" s="36" t="s">
        <v>86</v>
      </c>
      <c r="C1026" s="36">
        <v>1073022</v>
      </c>
      <c r="D1026" s="36">
        <v>6773744</v>
      </c>
      <c r="E1026" s="36">
        <v>7846766</v>
      </c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22</v>
      </c>
      <c r="B1027" s="36" t="s">
        <v>87</v>
      </c>
      <c r="C1027" s="36">
        <v>0</v>
      </c>
      <c r="D1027" s="36">
        <v>3614827</v>
      </c>
      <c r="E1027" s="36">
        <v>3614827</v>
      </c>
      <c r="F1027" s="36" t="s">
        <v>389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22</v>
      </c>
      <c r="B1028" s="36" t="s">
        <v>88</v>
      </c>
      <c r="C1028" s="36">
        <v>0</v>
      </c>
      <c r="D1028" s="36">
        <v>1475153</v>
      </c>
      <c r="E1028" s="36">
        <v>1475153</v>
      </c>
      <c r="F1028" s="36" t="s">
        <v>385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22</v>
      </c>
      <c r="B1029" s="36" t="s">
        <v>89</v>
      </c>
      <c r="C1029" s="36">
        <v>0</v>
      </c>
      <c r="D1029" s="36">
        <v>5907735</v>
      </c>
      <c r="E1029" s="36">
        <v>5907735</v>
      </c>
      <c r="F1029" s="36" t="s">
        <v>390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22</v>
      </c>
      <c r="B1030" s="36" t="s">
        <v>90</v>
      </c>
      <c r="C1030" s="36">
        <v>0</v>
      </c>
      <c r="D1030" s="36">
        <v>1535551</v>
      </c>
      <c r="E1030" s="36">
        <v>1535551</v>
      </c>
      <c r="F1030" s="36" t="s">
        <v>381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22</v>
      </c>
      <c r="B1031" s="36" t="s">
        <v>91</v>
      </c>
      <c r="C1031" s="36">
        <v>0</v>
      </c>
      <c r="D1031" s="36">
        <v>2033023</v>
      </c>
      <c r="E1031" s="36">
        <v>2033023</v>
      </c>
      <c r="F1031" s="36" t="s">
        <v>374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22</v>
      </c>
      <c r="B1032" s="36" t="s">
        <v>92</v>
      </c>
      <c r="C1032" s="36">
        <v>0</v>
      </c>
      <c r="D1032" s="36">
        <v>2912840</v>
      </c>
      <c r="E1032" s="36">
        <v>2912840</v>
      </c>
      <c r="F1032" s="36" t="s">
        <v>384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22</v>
      </c>
      <c r="B1033" s="36" t="s">
        <v>93</v>
      </c>
      <c r="C1033" s="36">
        <v>0</v>
      </c>
      <c r="D1033" s="36">
        <v>22333564</v>
      </c>
      <c r="E1033" s="36">
        <v>22333564</v>
      </c>
      <c r="F1033" s="36" t="s">
        <v>379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22</v>
      </c>
      <c r="B1034" s="36" t="s">
        <v>94</v>
      </c>
      <c r="C1034" s="36">
        <v>0</v>
      </c>
      <c r="D1034" s="36">
        <v>984081</v>
      </c>
      <c r="E1034" s="36">
        <v>984081</v>
      </c>
      <c r="F1034" s="36" t="s">
        <v>386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22</v>
      </c>
      <c r="B1035" s="36" t="s">
        <v>95</v>
      </c>
      <c r="C1035" s="36">
        <v>0</v>
      </c>
      <c r="D1035" s="36">
        <v>11165035</v>
      </c>
      <c r="E1035" s="36">
        <v>11165035</v>
      </c>
      <c r="F1035" s="36" t="s">
        <v>394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22</v>
      </c>
      <c r="B1036" s="36" t="s">
        <v>96</v>
      </c>
      <c r="C1036" s="36">
        <v>0</v>
      </c>
      <c r="D1036" s="36">
        <v>3167018</v>
      </c>
      <c r="E1036" s="36">
        <v>3167018</v>
      </c>
      <c r="F1036" s="36" t="s">
        <v>387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22</v>
      </c>
      <c r="B1037" s="36" t="s">
        <v>97</v>
      </c>
      <c r="C1037" s="36">
        <v>0</v>
      </c>
      <c r="D1037" s="36">
        <v>904728</v>
      </c>
      <c r="E1037" s="36">
        <v>904728</v>
      </c>
      <c r="F1037" s="36" t="s">
        <v>385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22</v>
      </c>
      <c r="B1038" s="36" t="s">
        <v>98</v>
      </c>
      <c r="C1038" s="36">
        <v>0</v>
      </c>
      <c r="D1038" s="36">
        <v>3156536</v>
      </c>
      <c r="E1038" s="36">
        <v>3156536</v>
      </c>
      <c r="F1038" s="36" t="s">
        <v>374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22</v>
      </c>
      <c r="B1039" s="36" t="s">
        <v>99</v>
      </c>
      <c r="C1039" s="36">
        <v>0</v>
      </c>
      <c r="D1039" s="36">
        <v>2336604</v>
      </c>
      <c r="E1039" s="36">
        <v>2336604</v>
      </c>
      <c r="F1039" s="36" t="s">
        <v>376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22</v>
      </c>
      <c r="B1040" s="36" t="s">
        <v>100</v>
      </c>
      <c r="C1040" s="36">
        <v>0</v>
      </c>
      <c r="D1040" s="36">
        <v>1586340</v>
      </c>
      <c r="E1040" s="36">
        <v>1586340</v>
      </c>
      <c r="F1040" s="36" t="s">
        <v>382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22</v>
      </c>
      <c r="B1041" s="36" t="s">
        <v>101</v>
      </c>
      <c r="C1041" s="36">
        <v>0</v>
      </c>
      <c r="D1041" s="36">
        <v>2094034</v>
      </c>
      <c r="E1041" s="36">
        <v>2094034</v>
      </c>
      <c r="F1041" s="36" t="s">
        <v>383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22</v>
      </c>
      <c r="B1042" s="36" t="s">
        <v>102</v>
      </c>
      <c r="C1042" s="36">
        <v>0</v>
      </c>
      <c r="D1042" s="36">
        <v>2587163</v>
      </c>
      <c r="E1042" s="36">
        <v>2587163</v>
      </c>
      <c r="F1042" s="36" t="s">
        <v>387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22</v>
      </c>
      <c r="B1043" s="36" t="s">
        <v>103</v>
      </c>
      <c r="C1043" s="36">
        <v>0</v>
      </c>
      <c r="D1043" s="36">
        <v>2600170</v>
      </c>
      <c r="E1043" s="36">
        <v>2600170</v>
      </c>
      <c r="F1043" s="36" t="s">
        <v>384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22</v>
      </c>
      <c r="B1044" s="36" t="s">
        <v>104</v>
      </c>
      <c r="C1044" s="36">
        <v>0</v>
      </c>
      <c r="D1044" s="36">
        <v>8628758</v>
      </c>
      <c r="E1044" s="36">
        <v>8628758</v>
      </c>
      <c r="F1044" s="36" t="s">
        <v>392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22</v>
      </c>
      <c r="B1045" s="36" t="s">
        <v>105</v>
      </c>
      <c r="C1045" s="36">
        <v>0</v>
      </c>
      <c r="D1045" s="36">
        <v>3845062</v>
      </c>
      <c r="E1045" s="36">
        <v>3845062</v>
      </c>
      <c r="F1045" s="36" t="s">
        <v>387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22</v>
      </c>
      <c r="B1046" s="36" t="s">
        <v>106</v>
      </c>
      <c r="C1046" s="36">
        <v>0</v>
      </c>
      <c r="D1046" s="36">
        <v>19485435</v>
      </c>
      <c r="E1046" s="36">
        <v>19485435</v>
      </c>
      <c r="F1046" s="36" t="s">
        <v>390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22</v>
      </c>
      <c r="B1047" s="36" t="s">
        <v>107</v>
      </c>
      <c r="C1047" s="36">
        <v>0</v>
      </c>
      <c r="D1047" s="36">
        <v>2153925</v>
      </c>
      <c r="E1047" s="36">
        <v>2153925</v>
      </c>
      <c r="F1047" s="36" t="s">
        <v>390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22</v>
      </c>
      <c r="B1048" s="36" t="s">
        <v>108</v>
      </c>
      <c r="C1048" s="36">
        <v>0</v>
      </c>
      <c r="D1048" s="36">
        <v>1381717</v>
      </c>
      <c r="E1048" s="36">
        <v>1381717</v>
      </c>
      <c r="F1048" s="36" t="s">
        <v>372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22</v>
      </c>
      <c r="B1049" s="36" t="s">
        <v>109</v>
      </c>
      <c r="C1049" s="36">
        <v>0</v>
      </c>
      <c r="D1049" s="36">
        <v>3088005</v>
      </c>
      <c r="E1049" s="36">
        <v>3088005</v>
      </c>
      <c r="F1049" s="36" t="s">
        <v>384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22</v>
      </c>
      <c r="B1050" s="36" t="s">
        <v>110</v>
      </c>
      <c r="C1050" s="36">
        <v>0</v>
      </c>
      <c r="D1050" s="36">
        <v>46298</v>
      </c>
      <c r="E1050" s="36">
        <v>46298</v>
      </c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22</v>
      </c>
      <c r="B1051" s="36" t="s">
        <v>111</v>
      </c>
      <c r="C1051" s="36">
        <v>0</v>
      </c>
      <c r="D1051" s="36">
        <v>10914712</v>
      </c>
      <c r="E1051" s="36">
        <v>10914712</v>
      </c>
      <c r="F1051" s="36" t="s">
        <v>383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22</v>
      </c>
      <c r="B1052" s="36" t="s">
        <v>112</v>
      </c>
      <c r="C1052" s="36">
        <v>0</v>
      </c>
      <c r="D1052" s="36">
        <v>972406</v>
      </c>
      <c r="E1052" s="36">
        <v>972406</v>
      </c>
      <c r="F1052" s="36" t="s">
        <v>385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22</v>
      </c>
      <c r="B1053" s="36" t="s">
        <v>113</v>
      </c>
      <c r="C1053" s="36">
        <v>0</v>
      </c>
      <c r="D1053" s="36">
        <v>842978</v>
      </c>
      <c r="E1053" s="36">
        <v>842978</v>
      </c>
      <c r="F1053" s="36" t="s">
        <v>382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22</v>
      </c>
      <c r="B1054" s="36" t="s">
        <v>114</v>
      </c>
      <c r="C1054" s="36">
        <v>0</v>
      </c>
      <c r="D1054" s="36">
        <v>5908454</v>
      </c>
      <c r="E1054" s="36">
        <v>5908454</v>
      </c>
      <c r="F1054" s="36" t="s">
        <v>385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22</v>
      </c>
      <c r="B1055" s="36" t="s">
        <v>115</v>
      </c>
      <c r="C1055" s="36">
        <v>0</v>
      </c>
      <c r="D1055" s="36">
        <v>2611689</v>
      </c>
      <c r="E1055" s="36">
        <v>2611689</v>
      </c>
      <c r="F1055" s="36" t="s">
        <v>372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22</v>
      </c>
      <c r="B1056" s="36" t="s">
        <v>116</v>
      </c>
      <c r="C1056" s="36">
        <v>0</v>
      </c>
      <c r="D1056" s="36">
        <v>4992795</v>
      </c>
      <c r="E1056" s="36">
        <v>4992795</v>
      </c>
      <c r="F1056" s="36" t="s">
        <v>391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22</v>
      </c>
      <c r="B1057" s="36" t="s">
        <v>117</v>
      </c>
      <c r="C1057" s="36">
        <v>0</v>
      </c>
      <c r="D1057" s="36">
        <v>4180622</v>
      </c>
      <c r="E1057" s="36">
        <v>4180622</v>
      </c>
      <c r="F1057" s="36" t="s">
        <v>388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22</v>
      </c>
      <c r="B1058" s="36" t="s">
        <v>118</v>
      </c>
      <c r="C1058" s="36">
        <v>0</v>
      </c>
      <c r="D1058" s="36">
        <v>4163035</v>
      </c>
      <c r="E1058" s="36">
        <v>4163035</v>
      </c>
      <c r="F1058" s="36" t="s">
        <v>373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22</v>
      </c>
      <c r="B1059" s="36" t="s">
        <v>119</v>
      </c>
      <c r="C1059" s="36">
        <v>0</v>
      </c>
      <c r="D1059" s="36">
        <v>2234734</v>
      </c>
      <c r="E1059" s="36">
        <v>2234734</v>
      </c>
      <c r="F1059" s="36" t="s">
        <v>375</v>
      </c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22</v>
      </c>
      <c r="B1060" s="36" t="s">
        <v>120</v>
      </c>
      <c r="C1060" s="36">
        <v>0</v>
      </c>
      <c r="D1060" s="36">
        <v>6760846</v>
      </c>
      <c r="E1060" s="36">
        <v>6760846</v>
      </c>
      <c r="F1060" s="36" t="s">
        <v>375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22</v>
      </c>
      <c r="B1061" s="36" t="s">
        <v>121</v>
      </c>
      <c r="C1061" s="36">
        <v>0</v>
      </c>
      <c r="D1061" s="36">
        <v>6543262</v>
      </c>
      <c r="E1061" s="36">
        <v>6543262</v>
      </c>
      <c r="F1061" s="36" t="s">
        <v>393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22</v>
      </c>
      <c r="B1062" s="36" t="s">
        <v>122</v>
      </c>
      <c r="C1062" s="36">
        <v>0</v>
      </c>
      <c r="D1062" s="36">
        <v>8720516</v>
      </c>
      <c r="E1062" s="36">
        <v>8720516</v>
      </c>
      <c r="F1062" s="36" t="s">
        <v>376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22</v>
      </c>
      <c r="B1063" s="36" t="s">
        <v>123</v>
      </c>
      <c r="C1063" s="36">
        <v>0</v>
      </c>
      <c r="D1063" s="36">
        <v>12503592</v>
      </c>
      <c r="E1063" s="36">
        <v>12503592</v>
      </c>
      <c r="F1063" s="36" t="s">
        <v>391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22</v>
      </c>
      <c r="B1064" s="36" t="s">
        <v>124</v>
      </c>
      <c r="C1064" s="36">
        <v>0</v>
      </c>
      <c r="D1064" s="36">
        <v>5189850</v>
      </c>
      <c r="E1064" s="36">
        <v>5189850</v>
      </c>
      <c r="F1064" s="36" t="s">
        <v>387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22</v>
      </c>
      <c r="B1065" s="36" t="s">
        <v>125</v>
      </c>
      <c r="C1065" s="36">
        <v>0</v>
      </c>
      <c r="D1065" s="36">
        <v>1374909</v>
      </c>
      <c r="E1065" s="36">
        <v>1374909</v>
      </c>
      <c r="F1065" s="36" t="s">
        <v>382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22</v>
      </c>
      <c r="B1066" s="36" t="s">
        <v>126</v>
      </c>
      <c r="C1066" s="36">
        <v>0</v>
      </c>
      <c r="D1066" s="36">
        <v>1634534</v>
      </c>
      <c r="E1066" s="36">
        <v>1634534</v>
      </c>
      <c r="F1066" s="36" t="s">
        <v>372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22</v>
      </c>
      <c r="B1067" s="36" t="s">
        <v>127</v>
      </c>
      <c r="C1067" s="36">
        <v>0</v>
      </c>
      <c r="D1067" s="36">
        <v>8053442</v>
      </c>
      <c r="E1067" s="36">
        <v>8053442</v>
      </c>
      <c r="F1067" s="36" t="s">
        <v>390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22</v>
      </c>
      <c r="B1068" s="36" t="s">
        <v>128</v>
      </c>
      <c r="C1068" s="36">
        <v>0</v>
      </c>
      <c r="D1068" s="36">
        <v>2127620</v>
      </c>
      <c r="E1068" s="36">
        <v>2127620</v>
      </c>
      <c r="F1068" s="36" t="s">
        <v>383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22</v>
      </c>
      <c r="B1069" s="36" t="s">
        <v>129</v>
      </c>
      <c r="C1069" s="36">
        <v>0</v>
      </c>
      <c r="D1069" s="36">
        <v>1875801</v>
      </c>
      <c r="E1069" s="36">
        <v>1875801</v>
      </c>
      <c r="F1069" s="36" t="s">
        <v>386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22</v>
      </c>
      <c r="B1070" s="36" t="s">
        <v>130</v>
      </c>
      <c r="C1070" s="36">
        <v>0</v>
      </c>
      <c r="D1070" s="36">
        <v>1261623</v>
      </c>
      <c r="E1070" s="36">
        <v>1261623</v>
      </c>
      <c r="F1070" s="36" t="s">
        <v>383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22</v>
      </c>
      <c r="B1071" s="36" t="s">
        <v>131</v>
      </c>
      <c r="C1071" s="36">
        <v>0</v>
      </c>
      <c r="D1071" s="36">
        <v>1027864</v>
      </c>
      <c r="E1071" s="36">
        <v>1027864</v>
      </c>
      <c r="F1071" s="36" t="s">
        <v>381</v>
      </c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22</v>
      </c>
      <c r="B1072" s="36" t="s">
        <v>132</v>
      </c>
      <c r="C1072" s="36">
        <v>0</v>
      </c>
      <c r="D1072" s="36">
        <v>824644</v>
      </c>
      <c r="E1072" s="36">
        <v>824644</v>
      </c>
      <c r="F1072" s="36" t="s">
        <v>385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22</v>
      </c>
      <c r="B1073" s="36" t="s">
        <v>133</v>
      </c>
      <c r="C1073" s="36">
        <v>198668</v>
      </c>
      <c r="D1073" s="36">
        <v>16928005</v>
      </c>
      <c r="E1073" s="36">
        <v>17126673</v>
      </c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22</v>
      </c>
      <c r="B1074" s="36" t="s">
        <v>134</v>
      </c>
      <c r="C1074" s="36">
        <v>0</v>
      </c>
      <c r="D1074" s="36">
        <v>6881784</v>
      </c>
      <c r="E1074" s="36">
        <v>6881784</v>
      </c>
      <c r="F1074" s="36" t="s">
        <v>383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22</v>
      </c>
      <c r="B1075" s="36" t="s">
        <v>135</v>
      </c>
      <c r="C1075" s="36">
        <v>0</v>
      </c>
      <c r="D1075" s="36">
        <v>1039925</v>
      </c>
      <c r="E1075" s="36">
        <v>1039925</v>
      </c>
      <c r="F1075" s="36" t="s">
        <v>385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22</v>
      </c>
      <c r="B1076" s="36" t="s">
        <v>136</v>
      </c>
      <c r="C1076" s="36">
        <v>0</v>
      </c>
      <c r="D1076" s="36">
        <v>1772155</v>
      </c>
      <c r="E1076" s="36">
        <v>1772155</v>
      </c>
      <c r="F1076" s="36" t="s">
        <v>390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22</v>
      </c>
      <c r="B1077" s="36" t="s">
        <v>137</v>
      </c>
      <c r="C1077" s="36">
        <v>0</v>
      </c>
      <c r="D1077" s="36">
        <v>1187035</v>
      </c>
      <c r="E1077" s="36">
        <v>1187035</v>
      </c>
      <c r="F1077" s="36" t="s">
        <v>384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22</v>
      </c>
      <c r="B1078" s="36" t="s">
        <v>138</v>
      </c>
      <c r="C1078" s="36">
        <v>0</v>
      </c>
      <c r="D1078" s="36">
        <v>15696379</v>
      </c>
      <c r="E1078" s="36">
        <v>15696379</v>
      </c>
      <c r="F1078" s="36" t="s">
        <v>391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22</v>
      </c>
      <c r="B1079" s="36" t="s">
        <v>139</v>
      </c>
      <c r="C1079" s="36">
        <v>0</v>
      </c>
      <c r="D1079" s="36">
        <v>3239937</v>
      </c>
      <c r="E1079" s="36">
        <v>3239937</v>
      </c>
      <c r="F1079" s="36" t="s">
        <v>383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22</v>
      </c>
      <c r="B1080" s="36" t="s">
        <v>140</v>
      </c>
      <c r="C1080" s="36">
        <v>0</v>
      </c>
      <c r="D1080" s="36">
        <v>3002507</v>
      </c>
      <c r="E1080" s="36">
        <v>3002507</v>
      </c>
      <c r="F1080" s="36" t="s">
        <v>377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22</v>
      </c>
      <c r="B1081" s="36" t="s">
        <v>141</v>
      </c>
      <c r="C1081" s="36">
        <v>0</v>
      </c>
      <c r="D1081" s="36">
        <v>8160694</v>
      </c>
      <c r="E1081" s="36">
        <v>8160694</v>
      </c>
      <c r="F1081" s="36" t="s">
        <v>383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22</v>
      </c>
      <c r="B1082" s="36" t="s">
        <v>142</v>
      </c>
      <c r="C1082" s="36">
        <v>0</v>
      </c>
      <c r="D1082" s="36">
        <v>12614336</v>
      </c>
      <c r="E1082" s="36">
        <v>12614336</v>
      </c>
      <c r="F1082" s="36" t="s">
        <v>393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22</v>
      </c>
      <c r="B1083" s="36" t="s">
        <v>143</v>
      </c>
      <c r="C1083" s="36">
        <v>0</v>
      </c>
      <c r="D1083" s="36">
        <v>1962738</v>
      </c>
      <c r="E1083" s="36">
        <v>1962738</v>
      </c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22</v>
      </c>
      <c r="B1084" s="36" t="s">
        <v>144</v>
      </c>
      <c r="C1084" s="36">
        <v>0</v>
      </c>
      <c r="D1084" s="36">
        <v>3438697</v>
      </c>
      <c r="E1084" s="36">
        <v>3438697</v>
      </c>
      <c r="F1084" s="36" t="s">
        <v>394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22</v>
      </c>
      <c r="B1085" s="36" t="s">
        <v>145</v>
      </c>
      <c r="C1085" s="36">
        <v>0</v>
      </c>
      <c r="D1085" s="36">
        <v>4932392</v>
      </c>
      <c r="E1085" s="36">
        <v>4932392</v>
      </c>
      <c r="F1085" s="36" t="s">
        <v>373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22</v>
      </c>
      <c r="B1086" s="36" t="s">
        <v>146</v>
      </c>
      <c r="C1086" s="36">
        <v>0</v>
      </c>
      <c r="D1086" s="36">
        <v>1885318</v>
      </c>
      <c r="E1086" s="36">
        <v>1885318</v>
      </c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22</v>
      </c>
      <c r="B1087" s="36" t="s">
        <v>147</v>
      </c>
      <c r="C1087" s="36">
        <v>0</v>
      </c>
      <c r="D1087" s="36">
        <v>5438670</v>
      </c>
      <c r="E1087" s="36">
        <v>5438670</v>
      </c>
      <c r="F1087" s="36" t="s">
        <v>376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22</v>
      </c>
      <c r="B1088" s="36" t="s">
        <v>148</v>
      </c>
      <c r="C1088" s="36">
        <v>0</v>
      </c>
      <c r="D1088" s="36">
        <v>4743053</v>
      </c>
      <c r="E1088" s="36">
        <v>4743053</v>
      </c>
      <c r="F1088" s="36" t="s">
        <v>376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22</v>
      </c>
      <c r="B1089" s="36" t="s">
        <v>149</v>
      </c>
      <c r="C1089" s="36">
        <v>0</v>
      </c>
      <c r="D1089" s="36">
        <v>297584</v>
      </c>
      <c r="E1089" s="36">
        <v>297584</v>
      </c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22</v>
      </c>
      <c r="B1090" s="36" t="s">
        <v>150</v>
      </c>
      <c r="C1090" s="36">
        <v>0</v>
      </c>
      <c r="D1090" s="36">
        <v>994040</v>
      </c>
      <c r="E1090" s="36">
        <v>994040</v>
      </c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22</v>
      </c>
      <c r="B1091" s="36" t="s">
        <v>151</v>
      </c>
      <c r="C1091" s="36">
        <v>0</v>
      </c>
      <c r="D1091" s="36">
        <v>4144331</v>
      </c>
      <c r="E1091" s="36">
        <v>4144331</v>
      </c>
      <c r="F1091" s="36" t="s">
        <v>381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22</v>
      </c>
      <c r="B1092" s="36" t="s">
        <v>152</v>
      </c>
      <c r="C1092" s="36">
        <v>0</v>
      </c>
      <c r="D1092" s="36">
        <v>17082514</v>
      </c>
      <c r="E1092" s="36">
        <v>17082514</v>
      </c>
      <c r="F1092" s="36" t="s">
        <v>386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22</v>
      </c>
      <c r="B1093" s="36" t="s">
        <v>153</v>
      </c>
      <c r="C1093" s="36">
        <v>0</v>
      </c>
      <c r="D1093" s="36">
        <v>56664708</v>
      </c>
      <c r="E1093" s="36">
        <v>56664708</v>
      </c>
      <c r="F1093" s="36" t="s">
        <v>379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22</v>
      </c>
      <c r="B1094" s="36" t="s">
        <v>154</v>
      </c>
      <c r="C1094" s="36">
        <v>0</v>
      </c>
      <c r="D1094" s="36">
        <v>17253237</v>
      </c>
      <c r="E1094" s="36">
        <v>17253237</v>
      </c>
      <c r="F1094" s="36" t="s">
        <v>376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22</v>
      </c>
      <c r="B1095" s="36" t="s">
        <v>155</v>
      </c>
      <c r="C1095" s="36">
        <v>0</v>
      </c>
      <c r="D1095" s="36">
        <v>17188669</v>
      </c>
      <c r="E1095" s="36">
        <v>17188669</v>
      </c>
      <c r="F1095" s="36" t="s">
        <v>379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22</v>
      </c>
      <c r="B1096" s="36" t="s">
        <v>156</v>
      </c>
      <c r="C1096" s="36">
        <v>0</v>
      </c>
      <c r="D1096" s="36">
        <v>4375067</v>
      </c>
      <c r="E1096" s="36">
        <v>4375067</v>
      </c>
      <c r="F1096" s="36" t="s">
        <v>378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22</v>
      </c>
      <c r="B1097" s="36" t="s">
        <v>157</v>
      </c>
      <c r="C1097" s="36">
        <v>0</v>
      </c>
      <c r="D1097" s="36">
        <v>2077825</v>
      </c>
      <c r="E1097" s="36">
        <v>2077825</v>
      </c>
      <c r="F1097" s="36" t="s">
        <v>390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22</v>
      </c>
      <c r="B1098" s="36" t="s">
        <v>158</v>
      </c>
      <c r="C1098" s="36">
        <v>0</v>
      </c>
      <c r="D1098" s="36">
        <v>5090896</v>
      </c>
      <c r="E1098" s="36">
        <v>5090896</v>
      </c>
      <c r="F1098" s="36" t="s">
        <v>387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22</v>
      </c>
      <c r="B1099" s="36" t="s">
        <v>159</v>
      </c>
      <c r="C1099" s="36">
        <v>0</v>
      </c>
      <c r="D1099" s="36">
        <v>2717432</v>
      </c>
      <c r="E1099" s="36">
        <v>2717432</v>
      </c>
      <c r="F1099" s="36" t="s">
        <v>372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22</v>
      </c>
      <c r="B1100" s="36" t="s">
        <v>160</v>
      </c>
      <c r="C1100" s="36">
        <v>0</v>
      </c>
      <c r="D1100" s="36">
        <v>4819460</v>
      </c>
      <c r="E1100" s="36">
        <v>4819460</v>
      </c>
      <c r="F1100" s="36" t="s">
        <v>380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22</v>
      </c>
      <c r="B1101" s="36" t="s">
        <v>161</v>
      </c>
      <c r="C1101" s="36">
        <v>3062231</v>
      </c>
      <c r="D1101" s="36">
        <v>6169862</v>
      </c>
      <c r="E1101" s="36">
        <v>9232093</v>
      </c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22</v>
      </c>
      <c r="B1102" s="36" t="s">
        <v>162</v>
      </c>
      <c r="C1102" s="36">
        <v>0</v>
      </c>
      <c r="D1102" s="36">
        <v>916350</v>
      </c>
      <c r="E1102" s="36">
        <v>916350</v>
      </c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22</v>
      </c>
      <c r="B1103" s="36" t="s">
        <v>163</v>
      </c>
      <c r="C1103" s="36">
        <v>0</v>
      </c>
      <c r="D1103" s="36">
        <v>10450363</v>
      </c>
      <c r="E1103" s="36">
        <v>10450363</v>
      </c>
      <c r="F1103" s="36" t="s">
        <v>379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22</v>
      </c>
      <c r="B1104" s="36" t="s">
        <v>164</v>
      </c>
      <c r="C1104" s="36">
        <v>0</v>
      </c>
      <c r="D1104" s="36">
        <v>17755593</v>
      </c>
      <c r="E1104" s="36">
        <v>17755593</v>
      </c>
      <c r="F1104" s="36" t="s">
        <v>391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22</v>
      </c>
      <c r="B1105" s="36" t="s">
        <v>165</v>
      </c>
      <c r="C1105" s="36">
        <v>0</v>
      </c>
      <c r="D1105" s="36">
        <v>3668047</v>
      </c>
      <c r="E1105" s="36">
        <v>3668047</v>
      </c>
      <c r="F1105" s="36" t="s">
        <v>374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22</v>
      </c>
      <c r="B1106" s="36" t="s">
        <v>166</v>
      </c>
      <c r="C1106" s="36">
        <v>0</v>
      </c>
      <c r="D1106" s="36">
        <v>887562</v>
      </c>
      <c r="E1106" s="36">
        <v>887562</v>
      </c>
      <c r="F1106" s="36" t="s">
        <v>383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22</v>
      </c>
      <c r="B1107" s="36" t="s">
        <v>167</v>
      </c>
      <c r="C1107" s="36">
        <v>0</v>
      </c>
      <c r="D1107" s="36">
        <v>7350902</v>
      </c>
      <c r="E1107" s="36">
        <v>7350902</v>
      </c>
      <c r="F1107" s="36" t="s">
        <v>387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22</v>
      </c>
      <c r="B1108" s="36" t="s">
        <v>168</v>
      </c>
      <c r="C1108" s="36">
        <v>0</v>
      </c>
      <c r="D1108" s="36">
        <v>4117206</v>
      </c>
      <c r="E1108" s="36">
        <v>4117206</v>
      </c>
      <c r="F1108" s="36" t="s">
        <v>386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22</v>
      </c>
      <c r="B1109" s="36" t="s">
        <v>169</v>
      </c>
      <c r="C1109" s="36">
        <v>0</v>
      </c>
      <c r="D1109" s="36">
        <v>966483</v>
      </c>
      <c r="E1109" s="36">
        <v>966483</v>
      </c>
      <c r="F1109" s="36" t="s">
        <v>385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22</v>
      </c>
      <c r="B1110" s="36" t="s">
        <v>170</v>
      </c>
      <c r="C1110" s="36">
        <v>0</v>
      </c>
      <c r="D1110" s="36">
        <v>18111605</v>
      </c>
      <c r="E1110" s="36">
        <v>18111605</v>
      </c>
      <c r="F1110" s="36" t="s">
        <v>391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22</v>
      </c>
      <c r="B1111" s="36" t="s">
        <v>171</v>
      </c>
      <c r="C1111" s="36">
        <v>0</v>
      </c>
      <c r="D1111" s="36">
        <v>2521900</v>
      </c>
      <c r="E1111" s="36">
        <v>2521900</v>
      </c>
      <c r="F1111" s="36" t="s">
        <v>390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22</v>
      </c>
      <c r="B1112" s="36" t="s">
        <v>172</v>
      </c>
      <c r="C1112" s="36">
        <v>0</v>
      </c>
      <c r="D1112" s="36">
        <v>1896797</v>
      </c>
      <c r="E1112" s="36">
        <v>1896797</v>
      </c>
      <c r="F1112" s="36" t="s">
        <v>383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22</v>
      </c>
      <c r="B1113" s="36" t="s">
        <v>173</v>
      </c>
      <c r="C1113" s="36">
        <v>0</v>
      </c>
      <c r="D1113" s="36">
        <v>2358749</v>
      </c>
      <c r="E1113" s="36">
        <v>2358749</v>
      </c>
      <c r="F1113" s="36" t="s">
        <v>389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22</v>
      </c>
      <c r="B1114" s="36" t="s">
        <v>174</v>
      </c>
      <c r="C1114" s="36">
        <v>0</v>
      </c>
      <c r="D1114" s="36">
        <v>1772085</v>
      </c>
      <c r="E1114" s="36">
        <v>1772085</v>
      </c>
      <c r="F1114" s="36" t="s">
        <v>382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22</v>
      </c>
      <c r="B1115" s="36" t="s">
        <v>175</v>
      </c>
      <c r="C1115" s="36">
        <v>0</v>
      </c>
      <c r="D1115" s="36">
        <v>898349</v>
      </c>
      <c r="E1115" s="36">
        <v>898349</v>
      </c>
      <c r="F1115" s="36" t="s">
        <v>381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22</v>
      </c>
      <c r="B1116" s="36" t="s">
        <v>176</v>
      </c>
      <c r="C1116" s="36">
        <v>0</v>
      </c>
      <c r="D1116" s="36">
        <v>2593588</v>
      </c>
      <c r="E1116" s="36">
        <v>2593588</v>
      </c>
      <c r="F1116" s="36" t="s">
        <v>390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22</v>
      </c>
      <c r="B1117" s="36" t="s">
        <v>177</v>
      </c>
      <c r="C1117" s="36">
        <v>0</v>
      </c>
      <c r="D1117" s="36">
        <v>2250594</v>
      </c>
      <c r="E1117" s="36">
        <v>2250594</v>
      </c>
      <c r="F1117" s="36" t="s">
        <v>390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22</v>
      </c>
      <c r="B1118" s="36" t="s">
        <v>178</v>
      </c>
      <c r="C1118" s="36">
        <v>0</v>
      </c>
      <c r="D1118" s="36">
        <v>2404842</v>
      </c>
      <c r="E1118" s="36">
        <v>2404842</v>
      </c>
      <c r="F1118" s="36" t="s">
        <v>380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22</v>
      </c>
      <c r="B1119" s="36" t="s">
        <v>179</v>
      </c>
      <c r="C1119" s="36">
        <v>0</v>
      </c>
      <c r="D1119" s="36">
        <v>4256163</v>
      </c>
      <c r="E1119" s="36">
        <v>4256163</v>
      </c>
      <c r="F1119" s="36" t="s">
        <v>380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22</v>
      </c>
      <c r="B1120" s="36" t="s">
        <v>180</v>
      </c>
      <c r="C1120" s="36">
        <v>0</v>
      </c>
      <c r="D1120" s="36">
        <v>3274428</v>
      </c>
      <c r="E1120" s="36">
        <v>3274428</v>
      </c>
      <c r="F1120" s="36" t="s">
        <v>380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22</v>
      </c>
      <c r="B1121" s="36" t="s">
        <v>181</v>
      </c>
      <c r="C1121" s="36">
        <v>0</v>
      </c>
      <c r="D1121" s="36">
        <v>2462471</v>
      </c>
      <c r="E1121" s="36">
        <v>2462471</v>
      </c>
      <c r="F1121" s="36" t="s">
        <v>381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22</v>
      </c>
      <c r="B1122" s="36" t="s">
        <v>182</v>
      </c>
      <c r="C1122" s="36">
        <v>0</v>
      </c>
      <c r="D1122" s="36">
        <v>5438369</v>
      </c>
      <c r="E1122" s="36">
        <v>5438369</v>
      </c>
      <c r="F1122" s="36" t="s">
        <v>379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22</v>
      </c>
      <c r="B1123" s="36" t="s">
        <v>183</v>
      </c>
      <c r="C1123" s="36">
        <v>0</v>
      </c>
      <c r="D1123" s="36">
        <v>3699765</v>
      </c>
      <c r="E1123" s="36">
        <v>3699765</v>
      </c>
      <c r="F1123" s="36" t="s">
        <v>389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22</v>
      </c>
      <c r="B1124" s="36" t="s">
        <v>184</v>
      </c>
      <c r="C1124" s="36">
        <v>0</v>
      </c>
      <c r="D1124" s="36">
        <v>1071652</v>
      </c>
      <c r="E1124" s="36">
        <v>1071652</v>
      </c>
      <c r="F1124" s="36" t="s">
        <v>376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22</v>
      </c>
      <c r="B1125" s="36" t="s">
        <v>185</v>
      </c>
      <c r="C1125" s="36">
        <v>0</v>
      </c>
      <c r="D1125" s="36">
        <v>1244605</v>
      </c>
      <c r="E1125" s="36">
        <v>1244605</v>
      </c>
      <c r="F1125" s="36" t="s">
        <v>393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22</v>
      </c>
      <c r="B1126" s="36" t="s">
        <v>186</v>
      </c>
      <c r="C1126" s="36">
        <v>0</v>
      </c>
      <c r="D1126" s="36">
        <v>630121</v>
      </c>
      <c r="E1126" s="36">
        <v>630121</v>
      </c>
      <c r="F1126" s="36" t="s">
        <v>385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22</v>
      </c>
      <c r="B1127" s="36" t="s">
        <v>187</v>
      </c>
      <c r="C1127" s="36">
        <v>0</v>
      </c>
      <c r="D1127" s="36">
        <v>3370726</v>
      </c>
      <c r="E1127" s="36">
        <v>3370726</v>
      </c>
      <c r="F1127" s="36" t="s">
        <v>392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22</v>
      </c>
      <c r="B1128" s="36" t="s">
        <v>188</v>
      </c>
      <c r="C1128" s="36">
        <v>0</v>
      </c>
      <c r="D1128" s="36">
        <v>2294584</v>
      </c>
      <c r="E1128" s="36">
        <v>2294584</v>
      </c>
      <c r="F1128" s="36" t="s">
        <v>375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22</v>
      </c>
      <c r="B1129" s="36" t="s">
        <v>189</v>
      </c>
      <c r="C1129" s="36">
        <v>0</v>
      </c>
      <c r="D1129" s="36">
        <v>3855389</v>
      </c>
      <c r="E1129" s="36">
        <v>3855389</v>
      </c>
      <c r="F1129" s="36" t="s">
        <v>390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22</v>
      </c>
      <c r="B1130" s="36" t="s">
        <v>190</v>
      </c>
      <c r="C1130" s="36">
        <v>0</v>
      </c>
      <c r="D1130" s="36">
        <v>7424626</v>
      </c>
      <c r="E1130" s="36">
        <v>7424626</v>
      </c>
      <c r="F1130" s="36" t="s">
        <v>379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22</v>
      </c>
      <c r="B1131" s="36" t="s">
        <v>191</v>
      </c>
      <c r="C1131" s="36">
        <v>0</v>
      </c>
      <c r="D1131" s="36">
        <v>895573</v>
      </c>
      <c r="E1131" s="36">
        <v>895573</v>
      </c>
      <c r="F1131" s="36" t="s">
        <v>375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22</v>
      </c>
      <c r="B1132" s="36" t="s">
        <v>192</v>
      </c>
      <c r="C1132" s="36">
        <v>0</v>
      </c>
      <c r="D1132" s="36">
        <v>1916523</v>
      </c>
      <c r="E1132" s="36">
        <v>1916523</v>
      </c>
      <c r="F1132" s="36" t="s">
        <v>390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22</v>
      </c>
      <c r="B1133" s="36" t="s">
        <v>193</v>
      </c>
      <c r="C1133" s="36">
        <v>0</v>
      </c>
      <c r="D1133" s="36">
        <v>1561451</v>
      </c>
      <c r="E1133" s="36">
        <v>1561451</v>
      </c>
      <c r="F1133" s="36" t="s">
        <v>382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22</v>
      </c>
      <c r="B1134" s="36" t="s">
        <v>194</v>
      </c>
      <c r="C1134" s="36">
        <v>0</v>
      </c>
      <c r="D1134" s="36">
        <v>409365</v>
      </c>
      <c r="E1134" s="36">
        <v>409365</v>
      </c>
      <c r="F1134" s="36" t="s">
        <v>375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22</v>
      </c>
      <c r="B1135" s="36" t="s">
        <v>195</v>
      </c>
      <c r="C1135" s="36">
        <v>0</v>
      </c>
      <c r="D1135" s="36">
        <v>1484121</v>
      </c>
      <c r="E1135" s="36">
        <v>1484121</v>
      </c>
      <c r="F1135" s="36" t="s">
        <v>381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22</v>
      </c>
      <c r="B1136" s="36" t="s">
        <v>196</v>
      </c>
      <c r="C1136" s="36">
        <v>0</v>
      </c>
      <c r="D1136" s="36">
        <v>2560468</v>
      </c>
      <c r="E1136" s="36">
        <v>2560468</v>
      </c>
      <c r="F1136" s="36" t="s">
        <v>373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22</v>
      </c>
      <c r="B1137" s="36" t="s">
        <v>197</v>
      </c>
      <c r="C1137" s="36">
        <v>0</v>
      </c>
      <c r="D1137" s="36">
        <v>1816522</v>
      </c>
      <c r="E1137" s="36">
        <v>1816522</v>
      </c>
      <c r="F1137" s="36" t="s">
        <v>378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22</v>
      </c>
      <c r="B1138" s="36" t="s">
        <v>198</v>
      </c>
      <c r="C1138" s="36">
        <v>0</v>
      </c>
      <c r="D1138" s="36">
        <v>3280209</v>
      </c>
      <c r="E1138" s="36">
        <v>3280209</v>
      </c>
      <c r="F1138" s="36" t="s">
        <v>374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22</v>
      </c>
      <c r="B1139" s="36" t="s">
        <v>199</v>
      </c>
      <c r="C1139" s="36">
        <v>0</v>
      </c>
      <c r="D1139" s="36">
        <v>1201464</v>
      </c>
      <c r="E1139" s="36">
        <v>1201464</v>
      </c>
      <c r="F1139" s="36" t="s">
        <v>385</v>
      </c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22</v>
      </c>
      <c r="B1140" s="36" t="s">
        <v>200</v>
      </c>
      <c r="C1140" s="36">
        <v>31697</v>
      </c>
      <c r="D1140" s="36">
        <v>820958</v>
      </c>
      <c r="E1140" s="36">
        <v>852655</v>
      </c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22</v>
      </c>
      <c r="B1141" s="36" t="s">
        <v>201</v>
      </c>
      <c r="C1141" s="36">
        <v>0</v>
      </c>
      <c r="D1141" s="36">
        <v>2950094</v>
      </c>
      <c r="E1141" s="36">
        <v>2950094</v>
      </c>
      <c r="F1141" s="36" t="s">
        <v>378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22</v>
      </c>
      <c r="B1142" s="36" t="s">
        <v>202</v>
      </c>
      <c r="C1142" s="36">
        <v>0</v>
      </c>
      <c r="D1142" s="36">
        <v>4287706</v>
      </c>
      <c r="E1142" s="36">
        <v>4287706</v>
      </c>
      <c r="F1142" s="36" t="s">
        <v>377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22</v>
      </c>
      <c r="B1143" s="36" t="s">
        <v>203</v>
      </c>
      <c r="C1143" s="36">
        <v>0</v>
      </c>
      <c r="D1143" s="36">
        <v>10778072</v>
      </c>
      <c r="E1143" s="36">
        <v>10778072</v>
      </c>
      <c r="F1143" s="36" t="s">
        <v>379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22</v>
      </c>
      <c r="B1144" s="36" t="s">
        <v>204</v>
      </c>
      <c r="C1144" s="36">
        <v>0</v>
      </c>
      <c r="D1144" s="36">
        <v>13407110</v>
      </c>
      <c r="E1144" s="36">
        <v>13407110</v>
      </c>
      <c r="F1144" s="36" t="s">
        <v>379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22</v>
      </c>
      <c r="B1145" s="36" t="s">
        <v>205</v>
      </c>
      <c r="C1145" s="36">
        <v>0</v>
      </c>
      <c r="D1145" s="36">
        <v>2149341</v>
      </c>
      <c r="E1145" s="36">
        <v>2149341</v>
      </c>
      <c r="F1145" s="36" t="s">
        <v>394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22</v>
      </c>
      <c r="B1146" s="36" t="s">
        <v>206</v>
      </c>
      <c r="C1146" s="36">
        <v>0</v>
      </c>
      <c r="D1146" s="36">
        <v>5220307</v>
      </c>
      <c r="E1146" s="36">
        <v>5220307</v>
      </c>
      <c r="F1146" s="36" t="s">
        <v>376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22</v>
      </c>
      <c r="B1147" s="36" t="s">
        <v>207</v>
      </c>
      <c r="C1147" s="36">
        <v>0</v>
      </c>
      <c r="D1147" s="36">
        <v>8327098</v>
      </c>
      <c r="E1147" s="36">
        <v>8327098</v>
      </c>
      <c r="F1147" s="36" t="s">
        <v>391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22</v>
      </c>
      <c r="B1148" s="36" t="s">
        <v>208</v>
      </c>
      <c r="C1148" s="36">
        <v>0</v>
      </c>
      <c r="D1148" s="36">
        <v>1900077</v>
      </c>
      <c r="E1148" s="36">
        <v>1900077</v>
      </c>
      <c r="F1148" s="36" t="s">
        <v>374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22</v>
      </c>
      <c r="B1149" s="36" t="s">
        <v>209</v>
      </c>
      <c r="C1149" s="36">
        <v>0</v>
      </c>
      <c r="D1149" s="36">
        <v>3402880</v>
      </c>
      <c r="E1149" s="36">
        <v>3402880</v>
      </c>
      <c r="F1149" s="36" t="s">
        <v>373</v>
      </c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22</v>
      </c>
      <c r="B1150" s="36" t="s">
        <v>210</v>
      </c>
      <c r="C1150" s="36">
        <v>0</v>
      </c>
      <c r="D1150" s="36">
        <v>3994978</v>
      </c>
      <c r="E1150" s="36">
        <v>3994978</v>
      </c>
      <c r="F1150" s="36" t="s">
        <v>390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22</v>
      </c>
      <c r="B1151" s="36" t="s">
        <v>211</v>
      </c>
      <c r="C1151" s="36">
        <v>0</v>
      </c>
      <c r="D1151" s="36">
        <v>1135053</v>
      </c>
      <c r="E1151" s="36">
        <v>1135053</v>
      </c>
      <c r="F1151" s="36" t="s">
        <v>382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22</v>
      </c>
      <c r="B1152" s="36" t="s">
        <v>212</v>
      </c>
      <c r="C1152" s="36">
        <v>0</v>
      </c>
      <c r="D1152" s="36">
        <v>7766169</v>
      </c>
      <c r="E1152" s="36">
        <v>7766169</v>
      </c>
      <c r="F1152" s="36" t="s">
        <v>373</v>
      </c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22</v>
      </c>
      <c r="B1153" s="36" t="s">
        <v>213</v>
      </c>
      <c r="C1153" s="36">
        <v>0</v>
      </c>
      <c r="D1153" s="36">
        <v>5129726</v>
      </c>
      <c r="E1153" s="36">
        <v>5129726</v>
      </c>
      <c r="F1153" s="36" t="s">
        <v>387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22</v>
      </c>
      <c r="B1154" s="36" t="s">
        <v>214</v>
      </c>
      <c r="C1154" s="36">
        <v>0</v>
      </c>
      <c r="D1154" s="36">
        <v>8725491</v>
      </c>
      <c r="E1154" s="36">
        <v>8725491</v>
      </c>
      <c r="F1154" s="36" t="s">
        <v>379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22</v>
      </c>
      <c r="B1155" s="36" t="s">
        <v>215</v>
      </c>
      <c r="C1155" s="36">
        <v>0</v>
      </c>
      <c r="D1155" s="36">
        <v>1679034</v>
      </c>
      <c r="E1155" s="36">
        <v>1679034</v>
      </c>
      <c r="F1155" s="36" t="s">
        <v>390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22</v>
      </c>
      <c r="B1156" s="36" t="s">
        <v>216</v>
      </c>
      <c r="C1156" s="36">
        <v>0</v>
      </c>
      <c r="D1156" s="36">
        <v>12056329</v>
      </c>
      <c r="E1156" s="36">
        <v>12056329</v>
      </c>
      <c r="F1156" s="36" t="s">
        <v>391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22</v>
      </c>
      <c r="B1157" s="36" t="s">
        <v>217</v>
      </c>
      <c r="C1157" s="36">
        <v>0</v>
      </c>
      <c r="D1157" s="36">
        <v>1802258</v>
      </c>
      <c r="E1157" s="36">
        <v>1802258</v>
      </c>
      <c r="F1157" s="36" t="s">
        <v>389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22</v>
      </c>
      <c r="B1158" s="36" t="s">
        <v>218</v>
      </c>
      <c r="C1158" s="36">
        <v>0</v>
      </c>
      <c r="D1158" s="36">
        <v>1386816</v>
      </c>
      <c r="E1158" s="36">
        <v>1386816</v>
      </c>
      <c r="F1158" s="36" t="s">
        <v>386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22</v>
      </c>
      <c r="B1159" s="36" t="s">
        <v>219</v>
      </c>
      <c r="C1159" s="36">
        <v>0</v>
      </c>
      <c r="D1159" s="36">
        <v>2341822</v>
      </c>
      <c r="E1159" s="36">
        <v>2341822</v>
      </c>
      <c r="F1159" s="36" t="s">
        <v>390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22</v>
      </c>
      <c r="B1160" s="36" t="s">
        <v>220</v>
      </c>
      <c r="C1160" s="36">
        <v>0</v>
      </c>
      <c r="D1160" s="36">
        <v>9751578</v>
      </c>
      <c r="E1160" s="36">
        <v>9751578</v>
      </c>
      <c r="F1160" s="36" t="s">
        <v>387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22</v>
      </c>
      <c r="B1161" s="36" t="s">
        <v>221</v>
      </c>
      <c r="C1161" s="36">
        <v>0</v>
      </c>
      <c r="D1161" s="36">
        <v>2044222</v>
      </c>
      <c r="E1161" s="36">
        <v>2044222</v>
      </c>
      <c r="F1161" s="36" t="s">
        <v>374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22</v>
      </c>
      <c r="B1162" s="36" t="s">
        <v>222</v>
      </c>
      <c r="C1162" s="36">
        <v>0</v>
      </c>
      <c r="D1162" s="36">
        <v>1875976</v>
      </c>
      <c r="E1162" s="36">
        <v>1875976</v>
      </c>
      <c r="F1162" s="36" t="s">
        <v>394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22</v>
      </c>
      <c r="B1163" s="36" t="s">
        <v>223</v>
      </c>
      <c r="C1163" s="36">
        <v>0</v>
      </c>
      <c r="D1163" s="36">
        <v>963810</v>
      </c>
      <c r="E1163" s="36">
        <v>963810</v>
      </c>
      <c r="F1163" s="36" t="s">
        <v>381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22</v>
      </c>
      <c r="B1164" s="36" t="s">
        <v>224</v>
      </c>
      <c r="C1164" s="36">
        <v>0</v>
      </c>
      <c r="D1164" s="36">
        <v>1411426</v>
      </c>
      <c r="E1164" s="36">
        <v>1411426</v>
      </c>
      <c r="F1164" s="36" t="s">
        <v>390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22</v>
      </c>
      <c r="B1165" s="36" t="s">
        <v>225</v>
      </c>
      <c r="C1165" s="36">
        <v>0</v>
      </c>
      <c r="D1165" s="36">
        <v>4465197</v>
      </c>
      <c r="E1165" s="36">
        <v>4465197</v>
      </c>
      <c r="F1165" s="36" t="s">
        <v>378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22</v>
      </c>
      <c r="B1166" s="36" t="s">
        <v>226</v>
      </c>
      <c r="C1166" s="36">
        <v>0</v>
      </c>
      <c r="D1166" s="36">
        <v>2213979</v>
      </c>
      <c r="E1166" s="36">
        <v>2213979</v>
      </c>
      <c r="F1166" s="36" t="s">
        <v>381</v>
      </c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22</v>
      </c>
      <c r="B1167" s="36" t="s">
        <v>227</v>
      </c>
      <c r="C1167" s="36">
        <v>0</v>
      </c>
      <c r="D1167" s="36">
        <v>2711837</v>
      </c>
      <c r="E1167" s="36">
        <v>2711837</v>
      </c>
      <c r="F1167" s="36" t="s">
        <v>383</v>
      </c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22</v>
      </c>
      <c r="B1168" s="36" t="s">
        <v>228</v>
      </c>
      <c r="C1168" s="36">
        <v>0</v>
      </c>
      <c r="D1168" s="36">
        <v>10161250</v>
      </c>
      <c r="E1168" s="36">
        <v>10161250</v>
      </c>
      <c r="F1168" s="36" t="s">
        <v>386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22</v>
      </c>
      <c r="B1169" s="36" t="s">
        <v>229</v>
      </c>
      <c r="C1169" s="36">
        <v>0</v>
      </c>
      <c r="D1169" s="36">
        <v>7836437</v>
      </c>
      <c r="E1169" s="36">
        <v>7836437</v>
      </c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22</v>
      </c>
      <c r="B1170" s="36" t="s">
        <v>230</v>
      </c>
      <c r="C1170" s="36">
        <v>299530</v>
      </c>
      <c r="D1170" s="36">
        <v>3200820</v>
      </c>
      <c r="E1170" s="36">
        <v>3500350</v>
      </c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22</v>
      </c>
      <c r="B1171" s="36" t="s">
        <v>231</v>
      </c>
      <c r="C1171" s="36">
        <v>0</v>
      </c>
      <c r="D1171" s="36">
        <v>1783730</v>
      </c>
      <c r="E1171" s="36">
        <v>1783730</v>
      </c>
      <c r="F1171" s="36" t="s">
        <v>389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22</v>
      </c>
      <c r="B1172" s="36" t="s">
        <v>232</v>
      </c>
      <c r="C1172" s="36">
        <v>0</v>
      </c>
      <c r="D1172" s="36">
        <v>4868693</v>
      </c>
      <c r="E1172" s="36">
        <v>4868693</v>
      </c>
      <c r="F1172" s="36" t="s">
        <v>389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22</v>
      </c>
      <c r="B1173" s="36" t="s">
        <v>233</v>
      </c>
      <c r="C1173" s="36">
        <v>0</v>
      </c>
      <c r="D1173" s="36">
        <v>3310753</v>
      </c>
      <c r="E1173" s="36">
        <v>3310753</v>
      </c>
      <c r="F1173" s="36" t="s">
        <v>385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22</v>
      </c>
      <c r="B1174" s="36" t="s">
        <v>234</v>
      </c>
      <c r="C1174" s="36">
        <v>0</v>
      </c>
      <c r="D1174" s="36">
        <v>4268912</v>
      </c>
      <c r="E1174" s="36">
        <v>4268912</v>
      </c>
      <c r="F1174" s="36" t="s">
        <v>385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22</v>
      </c>
      <c r="B1175" s="36" t="s">
        <v>235</v>
      </c>
      <c r="C1175" s="36">
        <v>0</v>
      </c>
      <c r="D1175" s="36">
        <v>1177858</v>
      </c>
      <c r="E1175" s="36">
        <v>1177858</v>
      </c>
      <c r="F1175" s="36" t="s">
        <v>375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22</v>
      </c>
      <c r="B1176" s="36" t="s">
        <v>236</v>
      </c>
      <c r="C1176" s="36">
        <v>0</v>
      </c>
      <c r="D1176" s="36">
        <v>7556136</v>
      </c>
      <c r="E1176" s="36">
        <v>7556136</v>
      </c>
      <c r="F1176" s="36" t="s">
        <v>376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22</v>
      </c>
      <c r="B1177" s="36" t="s">
        <v>237</v>
      </c>
      <c r="C1177" s="36">
        <v>0</v>
      </c>
      <c r="D1177" s="36">
        <v>24822244</v>
      </c>
      <c r="E1177" s="36">
        <v>24822244</v>
      </c>
      <c r="F1177" s="36" t="s">
        <v>391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22</v>
      </c>
      <c r="B1178" s="36" t="s">
        <v>238</v>
      </c>
      <c r="C1178" s="36">
        <v>0</v>
      </c>
      <c r="D1178" s="36">
        <v>4060681</v>
      </c>
      <c r="E1178" s="36">
        <v>4060681</v>
      </c>
      <c r="F1178" s="36" t="s">
        <v>386</v>
      </c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22</v>
      </c>
      <c r="B1179" s="36" t="s">
        <v>239</v>
      </c>
      <c r="C1179" s="36">
        <v>1777266</v>
      </c>
      <c r="D1179" s="36">
        <v>1697207</v>
      </c>
      <c r="E1179" s="36">
        <v>3474473</v>
      </c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22</v>
      </c>
      <c r="B1180" s="36" t="s">
        <v>240</v>
      </c>
      <c r="C1180" s="36">
        <v>0</v>
      </c>
      <c r="D1180" s="36">
        <v>1964420</v>
      </c>
      <c r="E1180" s="36">
        <v>1964420</v>
      </c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22</v>
      </c>
      <c r="B1181" s="36" t="s">
        <v>241</v>
      </c>
      <c r="C1181" s="36">
        <v>0</v>
      </c>
      <c r="D1181" s="36">
        <v>3955856</v>
      </c>
      <c r="E1181" s="36">
        <v>3955856</v>
      </c>
      <c r="F1181" s="36" t="s">
        <v>393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22</v>
      </c>
      <c r="B1182" s="36" t="s">
        <v>242</v>
      </c>
      <c r="C1182" s="36">
        <v>0</v>
      </c>
      <c r="D1182" s="36">
        <v>8116892</v>
      </c>
      <c r="E1182" s="36">
        <v>8116892</v>
      </c>
      <c r="F1182" s="36" t="s">
        <v>391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22</v>
      </c>
      <c r="B1183" s="36" t="s">
        <v>243</v>
      </c>
      <c r="C1183" s="36">
        <v>0</v>
      </c>
      <c r="D1183" s="36">
        <v>875768</v>
      </c>
      <c r="E1183" s="36">
        <v>875768</v>
      </c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22</v>
      </c>
      <c r="B1184" s="36" t="s">
        <v>244</v>
      </c>
      <c r="C1184" s="36">
        <v>0</v>
      </c>
      <c r="D1184" s="36">
        <v>2890246</v>
      </c>
      <c r="E1184" s="36">
        <v>2890246</v>
      </c>
      <c r="F1184" s="36" t="s">
        <v>394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22</v>
      </c>
      <c r="B1185" s="36" t="s">
        <v>245</v>
      </c>
      <c r="C1185" s="36">
        <v>0</v>
      </c>
      <c r="D1185" s="36">
        <v>1001738</v>
      </c>
      <c r="E1185" s="36">
        <v>1001738</v>
      </c>
      <c r="F1185" s="36" t="s">
        <v>375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22</v>
      </c>
      <c r="B1186" s="36" t="s">
        <v>246</v>
      </c>
      <c r="C1186" s="36">
        <v>0</v>
      </c>
      <c r="D1186" s="36">
        <v>1409091</v>
      </c>
      <c r="E1186" s="36">
        <v>1409091</v>
      </c>
      <c r="F1186" s="36" t="s">
        <v>375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22</v>
      </c>
      <c r="B1187" s="36" t="s">
        <v>247</v>
      </c>
      <c r="C1187" s="36">
        <v>0</v>
      </c>
      <c r="D1187" s="36">
        <v>2129876</v>
      </c>
      <c r="E1187" s="36">
        <v>2129876</v>
      </c>
      <c r="F1187" s="36" t="s">
        <v>387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22</v>
      </c>
      <c r="B1188" s="36" t="s">
        <v>248</v>
      </c>
      <c r="C1188" s="36">
        <v>932333</v>
      </c>
      <c r="D1188" s="36">
        <v>4825918</v>
      </c>
      <c r="E1188" s="36">
        <v>5758251</v>
      </c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22</v>
      </c>
      <c r="B1189" s="36" t="s">
        <v>249</v>
      </c>
      <c r="C1189" s="36">
        <v>0</v>
      </c>
      <c r="D1189" s="36">
        <v>1959500</v>
      </c>
      <c r="E1189" s="36">
        <v>1959500</v>
      </c>
      <c r="F1189" s="36" t="s">
        <v>392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22</v>
      </c>
      <c r="B1190" s="36" t="s">
        <v>250</v>
      </c>
      <c r="C1190" s="36">
        <v>389412</v>
      </c>
      <c r="D1190" s="36">
        <v>3278292</v>
      </c>
      <c r="E1190" s="36">
        <v>3667704</v>
      </c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22</v>
      </c>
      <c r="B1191" s="36" t="s">
        <v>251</v>
      </c>
      <c r="C1191" s="36">
        <v>0</v>
      </c>
      <c r="D1191" s="36">
        <v>4228607</v>
      </c>
      <c r="E1191" s="36">
        <v>4228607</v>
      </c>
      <c r="F1191" s="36" t="s">
        <v>384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22</v>
      </c>
      <c r="B1192" s="36" t="s">
        <v>252</v>
      </c>
      <c r="C1192" s="36">
        <v>0</v>
      </c>
      <c r="D1192" s="36">
        <v>1587222</v>
      </c>
      <c r="E1192" s="36">
        <v>1587222</v>
      </c>
      <c r="F1192" s="36" t="s">
        <v>381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22</v>
      </c>
      <c r="B1193" s="36" t="s">
        <v>253</v>
      </c>
      <c r="C1193" s="36">
        <v>0</v>
      </c>
      <c r="D1193" s="36">
        <v>4183747</v>
      </c>
      <c r="E1193" s="36">
        <v>4183747</v>
      </c>
      <c r="F1193" s="36" t="s">
        <v>383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22</v>
      </c>
      <c r="B1194" s="36" t="s">
        <v>254</v>
      </c>
      <c r="C1194" s="36">
        <v>0</v>
      </c>
      <c r="D1194" s="36">
        <v>3238794</v>
      </c>
      <c r="E1194" s="36">
        <v>3238794</v>
      </c>
      <c r="F1194" s="36" t="s">
        <v>384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22</v>
      </c>
      <c r="B1195" s="36" t="s">
        <v>255</v>
      </c>
      <c r="C1195" s="36">
        <v>0</v>
      </c>
      <c r="D1195" s="36">
        <v>1320452</v>
      </c>
      <c r="E1195" s="36">
        <v>1320452</v>
      </c>
      <c r="F1195" s="36" t="s">
        <v>374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22</v>
      </c>
      <c r="B1196" s="36" t="s">
        <v>256</v>
      </c>
      <c r="C1196" s="36">
        <v>2582547</v>
      </c>
      <c r="D1196" s="36">
        <v>8025287</v>
      </c>
      <c r="E1196" s="36">
        <v>10607834</v>
      </c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22</v>
      </c>
      <c r="B1197" s="36" t="s">
        <v>257</v>
      </c>
      <c r="C1197" s="36">
        <v>0</v>
      </c>
      <c r="D1197" s="36">
        <v>1020596</v>
      </c>
      <c r="E1197" s="36">
        <v>1020596</v>
      </c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22</v>
      </c>
      <c r="B1198" s="36" t="s">
        <v>258</v>
      </c>
      <c r="C1198" s="36">
        <v>0</v>
      </c>
      <c r="D1198" s="36">
        <v>494965</v>
      </c>
      <c r="E1198" s="36">
        <v>494965</v>
      </c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22</v>
      </c>
      <c r="B1199" s="36" t="s">
        <v>259</v>
      </c>
      <c r="C1199" s="36">
        <v>0</v>
      </c>
      <c r="D1199" s="36">
        <v>1268709</v>
      </c>
      <c r="E1199" s="36">
        <v>1268709</v>
      </c>
      <c r="F1199" s="36" t="s">
        <v>381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22</v>
      </c>
      <c r="B1200" s="36" t="s">
        <v>260</v>
      </c>
      <c r="C1200" s="36">
        <v>1356121</v>
      </c>
      <c r="D1200" s="36">
        <v>3190334</v>
      </c>
      <c r="E1200" s="36">
        <v>4546455</v>
      </c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22</v>
      </c>
      <c r="B1201" s="36" t="s">
        <v>261</v>
      </c>
      <c r="C1201" s="36">
        <v>0</v>
      </c>
      <c r="D1201" s="36">
        <v>10711948</v>
      </c>
      <c r="E1201" s="36">
        <v>10711948</v>
      </c>
      <c r="F1201" s="36" t="s">
        <v>384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22</v>
      </c>
      <c r="B1202" s="36" t="s">
        <v>262</v>
      </c>
      <c r="C1202" s="36">
        <v>0</v>
      </c>
      <c r="D1202" s="36">
        <v>5920331</v>
      </c>
      <c r="E1202" s="36">
        <v>5920331</v>
      </c>
      <c r="F1202" s="36" t="s">
        <v>377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22</v>
      </c>
      <c r="B1203" s="36" t="s">
        <v>263</v>
      </c>
      <c r="C1203" s="36">
        <v>0</v>
      </c>
      <c r="D1203" s="36">
        <v>8367703</v>
      </c>
      <c r="E1203" s="36">
        <v>8367703</v>
      </c>
      <c r="F1203" s="36" t="s">
        <v>391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22</v>
      </c>
      <c r="B1204" s="36" t="s">
        <v>264</v>
      </c>
      <c r="C1204" s="36">
        <v>0</v>
      </c>
      <c r="D1204" s="36">
        <v>2019809</v>
      </c>
      <c r="E1204" s="36">
        <v>2019809</v>
      </c>
      <c r="F1204" s="36" t="s">
        <v>376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22</v>
      </c>
      <c r="B1205" s="36" t="s">
        <v>265</v>
      </c>
      <c r="C1205" s="36">
        <v>0</v>
      </c>
      <c r="D1205" s="36">
        <v>2703342</v>
      </c>
      <c r="E1205" s="36">
        <v>2703342</v>
      </c>
      <c r="F1205" s="36" t="s">
        <v>391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22</v>
      </c>
      <c r="B1206" s="36" t="s">
        <v>266</v>
      </c>
      <c r="C1206" s="36">
        <v>0</v>
      </c>
      <c r="D1206" s="36">
        <v>1678859</v>
      </c>
      <c r="E1206" s="36">
        <v>1678859</v>
      </c>
      <c r="F1206" s="36" t="s">
        <v>381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22</v>
      </c>
      <c r="B1207" s="36" t="s">
        <v>267</v>
      </c>
      <c r="C1207" s="36">
        <v>0</v>
      </c>
      <c r="D1207" s="36">
        <v>3749012</v>
      </c>
      <c r="E1207" s="36">
        <v>3749012</v>
      </c>
      <c r="F1207" s="36" t="s">
        <v>374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22</v>
      </c>
      <c r="B1208" s="36" t="s">
        <v>268</v>
      </c>
      <c r="C1208" s="36">
        <v>0</v>
      </c>
      <c r="D1208" s="36">
        <v>856739</v>
      </c>
      <c r="E1208" s="36">
        <v>856739</v>
      </c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22</v>
      </c>
      <c r="B1209" s="36" t="s">
        <v>269</v>
      </c>
      <c r="C1209" s="36">
        <v>-234164</v>
      </c>
      <c r="D1209" s="36">
        <v>1778570</v>
      </c>
      <c r="E1209" s="36">
        <v>1544406</v>
      </c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22</v>
      </c>
      <c r="B1210" s="36" t="s">
        <v>270</v>
      </c>
      <c r="C1210" s="36">
        <v>0</v>
      </c>
      <c r="D1210" s="36">
        <v>1043001</v>
      </c>
      <c r="E1210" s="36">
        <v>1043001</v>
      </c>
      <c r="F1210" s="36" t="s">
        <v>372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22</v>
      </c>
      <c r="B1211" s="36" t="s">
        <v>271</v>
      </c>
      <c r="C1211" s="36">
        <v>0</v>
      </c>
      <c r="D1211" s="36">
        <v>2290458</v>
      </c>
      <c r="E1211" s="36">
        <v>2290458</v>
      </c>
      <c r="F1211" s="36" t="s">
        <v>374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22</v>
      </c>
      <c r="B1212" s="36" t="s">
        <v>272</v>
      </c>
      <c r="C1212" s="36">
        <v>0</v>
      </c>
      <c r="D1212" s="36">
        <v>5614902</v>
      </c>
      <c r="E1212" s="36">
        <v>5614902</v>
      </c>
      <c r="F1212" s="36" t="s">
        <v>383</v>
      </c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22</v>
      </c>
      <c r="B1213" s="36" t="s">
        <v>273</v>
      </c>
      <c r="C1213" s="36">
        <v>0</v>
      </c>
      <c r="D1213" s="36">
        <v>13205453</v>
      </c>
      <c r="E1213" s="36">
        <v>13205453</v>
      </c>
      <c r="F1213" s="36" t="s">
        <v>379</v>
      </c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22</v>
      </c>
      <c r="B1214" s="36" t="s">
        <v>274</v>
      </c>
      <c r="C1214" s="36">
        <v>0</v>
      </c>
      <c r="D1214" s="36">
        <v>1741716</v>
      </c>
      <c r="E1214" s="36">
        <v>1741716</v>
      </c>
      <c r="F1214" s="36" t="s">
        <v>381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22</v>
      </c>
      <c r="B1215" s="36" t="s">
        <v>275</v>
      </c>
      <c r="C1215" s="36">
        <v>0</v>
      </c>
      <c r="D1215" s="36">
        <v>2213211</v>
      </c>
      <c r="E1215" s="36">
        <v>2213211</v>
      </c>
      <c r="F1215" s="36" t="s">
        <v>382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22</v>
      </c>
      <c r="B1216" s="36" t="s">
        <v>276</v>
      </c>
      <c r="C1216" s="36">
        <v>0</v>
      </c>
      <c r="D1216" s="36">
        <v>4510460</v>
      </c>
      <c r="E1216" s="36">
        <v>4510460</v>
      </c>
      <c r="F1216" s="36" t="s">
        <v>372</v>
      </c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22</v>
      </c>
      <c r="B1217" s="36" t="s">
        <v>277</v>
      </c>
      <c r="C1217" s="36">
        <v>0</v>
      </c>
      <c r="D1217" s="36">
        <v>6204084</v>
      </c>
      <c r="E1217" s="36">
        <v>6204084</v>
      </c>
      <c r="F1217" s="36" t="s">
        <v>379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22</v>
      </c>
      <c r="B1218" s="36" t="s">
        <v>278</v>
      </c>
      <c r="C1218" s="36">
        <v>0</v>
      </c>
      <c r="D1218" s="36">
        <v>13392567</v>
      </c>
      <c r="E1218" s="36">
        <v>13392567</v>
      </c>
      <c r="F1218" s="36" t="s">
        <v>379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22</v>
      </c>
      <c r="B1219" s="36" t="s">
        <v>279</v>
      </c>
      <c r="C1219" s="36">
        <v>0</v>
      </c>
      <c r="D1219" s="36">
        <v>2915311</v>
      </c>
      <c r="E1219" s="36">
        <v>2915311</v>
      </c>
      <c r="F1219" s="36" t="s">
        <v>373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22</v>
      </c>
      <c r="B1220" s="36" t="s">
        <v>280</v>
      </c>
      <c r="C1220" s="36">
        <v>0</v>
      </c>
      <c r="D1220" s="36">
        <v>5778521</v>
      </c>
      <c r="E1220" s="36">
        <v>5778521</v>
      </c>
      <c r="F1220" s="36" t="s">
        <v>376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22</v>
      </c>
      <c r="B1221" s="36" t="s">
        <v>281</v>
      </c>
      <c r="C1221" s="36">
        <v>0</v>
      </c>
      <c r="D1221" s="36">
        <v>2630934</v>
      </c>
      <c r="E1221" s="36">
        <v>2630934</v>
      </c>
      <c r="F1221" s="36" t="s">
        <v>377</v>
      </c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22</v>
      </c>
      <c r="B1222" s="36" t="s">
        <v>282</v>
      </c>
      <c r="C1222" s="36">
        <v>0</v>
      </c>
      <c r="D1222" s="36">
        <v>30989617</v>
      </c>
      <c r="E1222" s="36">
        <v>30989617</v>
      </c>
      <c r="F1222" s="36" t="s">
        <v>379</v>
      </c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22</v>
      </c>
      <c r="B1223" s="36" t="s">
        <v>283</v>
      </c>
      <c r="C1223" s="36">
        <v>0</v>
      </c>
      <c r="D1223" s="36">
        <v>1414480</v>
      </c>
      <c r="E1223" s="36">
        <v>1414480</v>
      </c>
      <c r="F1223" s="36" t="s">
        <v>378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22</v>
      </c>
      <c r="B1224" s="36" t="s">
        <v>284</v>
      </c>
      <c r="C1224" s="36">
        <v>0</v>
      </c>
      <c r="D1224" s="36">
        <v>3779223</v>
      </c>
      <c r="E1224" s="36">
        <v>3779223</v>
      </c>
      <c r="F1224" s="36" t="s">
        <v>390</v>
      </c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22</v>
      </c>
      <c r="B1225" s="36" t="s">
        <v>285</v>
      </c>
      <c r="C1225" s="36">
        <v>0</v>
      </c>
      <c r="D1225" s="36">
        <v>699651</v>
      </c>
      <c r="E1225" s="36">
        <v>699651</v>
      </c>
      <c r="F1225" s="36" t="s">
        <v>385</v>
      </c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22</v>
      </c>
      <c r="B1226" s="36" t="s">
        <v>286</v>
      </c>
      <c r="C1226" s="36">
        <v>0</v>
      </c>
      <c r="D1226" s="36">
        <v>2968135</v>
      </c>
      <c r="E1226" s="36">
        <v>2968135</v>
      </c>
      <c r="F1226" s="36" t="s">
        <v>390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22</v>
      </c>
      <c r="B1227" s="36" t="s">
        <v>287</v>
      </c>
      <c r="C1227" s="36">
        <v>0</v>
      </c>
      <c r="D1227" s="36">
        <v>1346550</v>
      </c>
      <c r="E1227" s="36">
        <v>1346550</v>
      </c>
      <c r="F1227" s="36" t="s">
        <v>381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22</v>
      </c>
      <c r="B1228" s="36" t="s">
        <v>288</v>
      </c>
      <c r="C1228" s="36">
        <v>0</v>
      </c>
      <c r="D1228" s="36">
        <v>1172774</v>
      </c>
      <c r="E1228" s="36">
        <v>1172774</v>
      </c>
      <c r="F1228" s="36" t="s">
        <v>381</v>
      </c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22</v>
      </c>
      <c r="B1229" s="36" t="s">
        <v>289</v>
      </c>
      <c r="C1229" s="36">
        <v>0</v>
      </c>
      <c r="D1229" s="36">
        <v>5856266</v>
      </c>
      <c r="E1229" s="36">
        <v>5856266</v>
      </c>
      <c r="F1229" s="36" t="s">
        <v>376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22</v>
      </c>
      <c r="B1230" s="36" t="s">
        <v>290</v>
      </c>
      <c r="C1230" s="36">
        <v>0</v>
      </c>
      <c r="D1230" s="36">
        <v>1738026</v>
      </c>
      <c r="E1230" s="36">
        <v>1738026</v>
      </c>
      <c r="F1230" s="36" t="s">
        <v>388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22</v>
      </c>
      <c r="B1231" s="36" t="s">
        <v>291</v>
      </c>
      <c r="C1231" s="36">
        <v>0</v>
      </c>
      <c r="D1231" s="36">
        <v>5563005</v>
      </c>
      <c r="E1231" s="36">
        <v>5563005</v>
      </c>
      <c r="F1231" s="36" t="s">
        <v>372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22</v>
      </c>
      <c r="B1232" s="36" t="s">
        <v>292</v>
      </c>
      <c r="C1232" s="36">
        <v>0</v>
      </c>
      <c r="D1232" s="36">
        <v>4551904</v>
      </c>
      <c r="E1232" s="36">
        <v>4551904</v>
      </c>
      <c r="F1232" s="36" t="s">
        <v>374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22</v>
      </c>
      <c r="B1233" s="36" t="s">
        <v>293</v>
      </c>
      <c r="C1233" s="36">
        <v>0</v>
      </c>
      <c r="D1233" s="36">
        <v>2185007</v>
      </c>
      <c r="E1233" s="36">
        <v>2185007</v>
      </c>
      <c r="F1233" s="36" t="s">
        <v>381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22</v>
      </c>
      <c r="B1234" s="36" t="s">
        <v>294</v>
      </c>
      <c r="C1234" s="36">
        <v>0</v>
      </c>
      <c r="D1234" s="36">
        <v>5068808</v>
      </c>
      <c r="E1234" s="36">
        <v>5068808</v>
      </c>
      <c r="F1234" s="36" t="s">
        <v>372</v>
      </c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22</v>
      </c>
      <c r="B1235" s="36" t="s">
        <v>295</v>
      </c>
      <c r="C1235" s="36">
        <v>0</v>
      </c>
      <c r="D1235" s="36">
        <v>12228672</v>
      </c>
      <c r="E1235" s="36">
        <v>12228672</v>
      </c>
      <c r="F1235" s="36" t="s">
        <v>378</v>
      </c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22</v>
      </c>
      <c r="B1236" s="36" t="s">
        <v>296</v>
      </c>
      <c r="C1236" s="36">
        <v>0</v>
      </c>
      <c r="D1236" s="36">
        <v>3124173</v>
      </c>
      <c r="E1236" s="36">
        <v>3124173</v>
      </c>
      <c r="F1236" s="36" t="s">
        <v>383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22</v>
      </c>
      <c r="B1237" s="36" t="s">
        <v>297</v>
      </c>
      <c r="C1237" s="36">
        <v>0</v>
      </c>
      <c r="D1237" s="36">
        <v>5467861</v>
      </c>
      <c r="E1237" s="36">
        <v>5467861</v>
      </c>
      <c r="F1237" s="36" t="s">
        <v>391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22</v>
      </c>
      <c r="B1238" s="36" t="s">
        <v>298</v>
      </c>
      <c r="C1238" s="36">
        <v>0</v>
      </c>
      <c r="D1238" s="36">
        <v>3634164</v>
      </c>
      <c r="E1238" s="36">
        <v>3634164</v>
      </c>
      <c r="F1238" s="36" t="s">
        <v>373</v>
      </c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22</v>
      </c>
      <c r="B1239" s="36" t="s">
        <v>299</v>
      </c>
      <c r="C1239" s="36">
        <v>0</v>
      </c>
      <c r="D1239" s="36">
        <v>3194897</v>
      </c>
      <c r="E1239" s="36">
        <v>3194897</v>
      </c>
      <c r="F1239" s="36" t="s">
        <v>391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22</v>
      </c>
      <c r="B1240" s="36" t="s">
        <v>300</v>
      </c>
      <c r="C1240" s="36">
        <v>0</v>
      </c>
      <c r="D1240" s="36">
        <v>1869656</v>
      </c>
      <c r="E1240" s="36">
        <v>1869656</v>
      </c>
      <c r="F1240" s="36" t="s">
        <v>389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22</v>
      </c>
      <c r="B1241" s="36" t="s">
        <v>301</v>
      </c>
      <c r="C1241" s="36">
        <v>0</v>
      </c>
      <c r="D1241" s="36">
        <v>7291641</v>
      </c>
      <c r="E1241" s="36">
        <v>7291641</v>
      </c>
      <c r="F1241" s="36" t="s">
        <v>391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22</v>
      </c>
      <c r="B1242" s="36" t="s">
        <v>302</v>
      </c>
      <c r="C1242" s="36">
        <v>0</v>
      </c>
      <c r="D1242" s="36">
        <v>3519546</v>
      </c>
      <c r="E1242" s="36">
        <v>3519546</v>
      </c>
      <c r="F1242" s="36" t="s">
        <v>392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22</v>
      </c>
      <c r="B1243" s="36" t="s">
        <v>303</v>
      </c>
      <c r="C1243" s="36">
        <v>0</v>
      </c>
      <c r="D1243" s="36">
        <v>776646</v>
      </c>
      <c r="E1243" s="36">
        <v>776646</v>
      </c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22</v>
      </c>
      <c r="B1244" s="36" t="s">
        <v>304</v>
      </c>
      <c r="C1244" s="36">
        <v>0</v>
      </c>
      <c r="D1244" s="36">
        <v>1982094</v>
      </c>
      <c r="E1244" s="36">
        <v>1982094</v>
      </c>
      <c r="F1244" s="36" t="s">
        <v>375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22</v>
      </c>
      <c r="B1245" s="36" t="s">
        <v>305</v>
      </c>
      <c r="C1245" s="36">
        <v>0</v>
      </c>
      <c r="D1245" s="36">
        <v>910888</v>
      </c>
      <c r="E1245" s="36">
        <v>910888</v>
      </c>
      <c r="F1245" s="36" t="s">
        <v>375</v>
      </c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22</v>
      </c>
      <c r="B1246" s="36" t="s">
        <v>306</v>
      </c>
      <c r="C1246" s="36">
        <v>0</v>
      </c>
      <c r="D1246" s="36">
        <v>12934287</v>
      </c>
      <c r="E1246" s="36">
        <v>12934287</v>
      </c>
      <c r="F1246" s="36" t="s">
        <v>389</v>
      </c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22</v>
      </c>
      <c r="B1247" s="36" t="s">
        <v>307</v>
      </c>
      <c r="C1247" s="36">
        <v>0</v>
      </c>
      <c r="D1247" s="36">
        <v>806671</v>
      </c>
      <c r="E1247" s="36">
        <v>806671</v>
      </c>
      <c r="F1247" s="36" t="s">
        <v>382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22</v>
      </c>
      <c r="B1248" s="36" t="s">
        <v>308</v>
      </c>
      <c r="C1248" s="36">
        <v>0</v>
      </c>
      <c r="D1248" s="36">
        <v>2565922</v>
      </c>
      <c r="E1248" s="36">
        <v>2565922</v>
      </c>
      <c r="F1248" s="36" t="s">
        <v>393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22</v>
      </c>
      <c r="B1249" s="36" t="s">
        <v>309</v>
      </c>
      <c r="C1249" s="36">
        <v>0</v>
      </c>
      <c r="D1249" s="36">
        <v>1174212</v>
      </c>
      <c r="E1249" s="36">
        <v>1174212</v>
      </c>
      <c r="F1249" s="36" t="s">
        <v>372</v>
      </c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22</v>
      </c>
      <c r="B1250" s="36" t="s">
        <v>310</v>
      </c>
      <c r="C1250" s="36">
        <v>0</v>
      </c>
      <c r="D1250" s="36">
        <v>1707906</v>
      </c>
      <c r="E1250" s="36">
        <v>1707906</v>
      </c>
      <c r="F1250" s="36" t="s">
        <v>376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22</v>
      </c>
      <c r="B1251" s="36" t="s">
        <v>311</v>
      </c>
      <c r="C1251" s="36">
        <v>0</v>
      </c>
      <c r="D1251" s="36">
        <v>13194780</v>
      </c>
      <c r="E1251" s="36">
        <v>13194780</v>
      </c>
      <c r="F1251" s="36" t="s">
        <v>391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22</v>
      </c>
      <c r="B1252" s="36" t="s">
        <v>312</v>
      </c>
      <c r="C1252" s="36">
        <v>0</v>
      </c>
      <c r="D1252" s="36">
        <v>1571128</v>
      </c>
      <c r="E1252" s="36">
        <v>1571128</v>
      </c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22</v>
      </c>
      <c r="B1253" s="36" t="s">
        <v>313</v>
      </c>
      <c r="C1253" s="36">
        <v>0</v>
      </c>
      <c r="D1253" s="36">
        <v>2033070</v>
      </c>
      <c r="E1253" s="36">
        <v>2033070</v>
      </c>
      <c r="F1253" s="36" t="s">
        <v>380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22</v>
      </c>
      <c r="B1254" s="36" t="s">
        <v>314</v>
      </c>
      <c r="C1254" s="36">
        <v>0</v>
      </c>
      <c r="D1254" s="36">
        <v>13096337</v>
      </c>
      <c r="E1254" s="36">
        <v>13096337</v>
      </c>
      <c r="F1254" s="36" t="s">
        <v>379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22</v>
      </c>
      <c r="B1255" s="36" t="s">
        <v>315</v>
      </c>
      <c r="C1255" s="36">
        <v>0</v>
      </c>
      <c r="D1255" s="36">
        <v>1053430</v>
      </c>
      <c r="E1255" s="36">
        <v>1053430</v>
      </c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22</v>
      </c>
      <c r="B1256" s="36" t="s">
        <v>316</v>
      </c>
      <c r="C1256" s="36">
        <v>0</v>
      </c>
      <c r="D1256" s="36">
        <v>1581830</v>
      </c>
      <c r="E1256" s="36">
        <v>1581830</v>
      </c>
      <c r="F1256" s="36" t="s">
        <v>372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22</v>
      </c>
      <c r="B1257" s="36" t="s">
        <v>317</v>
      </c>
      <c r="C1257" s="36">
        <v>0</v>
      </c>
      <c r="D1257" s="36">
        <v>2017597</v>
      </c>
      <c r="E1257" s="36">
        <v>2017597</v>
      </c>
      <c r="F1257" s="36" t="s">
        <v>389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22</v>
      </c>
      <c r="B1258" s="36" t="s">
        <v>318</v>
      </c>
      <c r="C1258" s="36">
        <v>0</v>
      </c>
      <c r="D1258" s="36">
        <v>17995610</v>
      </c>
      <c r="E1258" s="36">
        <v>17995610</v>
      </c>
      <c r="F1258" s="36" t="s">
        <v>393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22</v>
      </c>
      <c r="B1259" s="36" t="s">
        <v>319</v>
      </c>
      <c r="C1259" s="36">
        <v>0</v>
      </c>
      <c r="D1259" s="36">
        <v>2297745</v>
      </c>
      <c r="E1259" s="36">
        <v>2297745</v>
      </c>
      <c r="F1259" s="36" t="s">
        <v>381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22</v>
      </c>
      <c r="B1260" s="36" t="s">
        <v>320</v>
      </c>
      <c r="C1260" s="36">
        <v>0</v>
      </c>
      <c r="D1260" s="36">
        <v>35697256</v>
      </c>
      <c r="E1260" s="36">
        <v>35697256</v>
      </c>
      <c r="F1260" s="36" t="s">
        <v>391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22</v>
      </c>
      <c r="B1261" s="36" t="s">
        <v>321</v>
      </c>
      <c r="C1261" s="36">
        <v>0</v>
      </c>
      <c r="D1261" s="36">
        <v>7847582</v>
      </c>
      <c r="E1261" s="36">
        <v>7847582</v>
      </c>
      <c r="F1261" s="36" t="s">
        <v>372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22</v>
      </c>
      <c r="B1262" s="36" t="s">
        <v>322</v>
      </c>
      <c r="C1262" s="36">
        <v>0</v>
      </c>
      <c r="D1262" s="36">
        <v>1095642</v>
      </c>
      <c r="E1262" s="36">
        <v>1095642</v>
      </c>
      <c r="F1262" s="36" t="s">
        <v>374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22</v>
      </c>
      <c r="B1263" s="36" t="s">
        <v>323</v>
      </c>
      <c r="C1263" s="36">
        <v>0</v>
      </c>
      <c r="D1263" s="36">
        <v>741053</v>
      </c>
      <c r="E1263" s="36">
        <v>741053</v>
      </c>
      <c r="F1263" s="36" t="s">
        <v>390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22</v>
      </c>
      <c r="B1264" s="36" t="s">
        <v>324</v>
      </c>
      <c r="C1264" s="36">
        <v>0</v>
      </c>
      <c r="D1264" s="36">
        <v>3698028</v>
      </c>
      <c r="E1264" s="36">
        <v>3698028</v>
      </c>
      <c r="F1264" s="36" t="s">
        <v>392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22</v>
      </c>
      <c r="B1265" s="36" t="s">
        <v>325</v>
      </c>
      <c r="C1265" s="36">
        <v>0</v>
      </c>
      <c r="D1265" s="36">
        <v>2066872</v>
      </c>
      <c r="E1265" s="36">
        <v>2066872</v>
      </c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22</v>
      </c>
      <c r="B1266" s="36" t="s">
        <v>326</v>
      </c>
      <c r="C1266" s="36">
        <v>0</v>
      </c>
      <c r="D1266" s="36">
        <v>8293331</v>
      </c>
      <c r="E1266" s="36">
        <v>8293331</v>
      </c>
      <c r="F1266" s="36" t="s">
        <v>381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22</v>
      </c>
      <c r="B1267" s="36" t="s">
        <v>327</v>
      </c>
      <c r="C1267" s="36">
        <v>0</v>
      </c>
      <c r="D1267" s="36">
        <v>3591777</v>
      </c>
      <c r="E1267" s="36">
        <v>3591777</v>
      </c>
      <c r="F1267" s="36" t="s">
        <v>376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22</v>
      </c>
      <c r="B1268" s="36" t="s">
        <v>328</v>
      </c>
      <c r="C1268" s="36">
        <v>0</v>
      </c>
      <c r="D1268" s="36">
        <v>764360</v>
      </c>
      <c r="E1268" s="36">
        <v>764360</v>
      </c>
      <c r="F1268" s="36" t="s">
        <v>394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22</v>
      </c>
      <c r="B1269" s="36" t="s">
        <v>329</v>
      </c>
      <c r="C1269" s="36">
        <v>0</v>
      </c>
      <c r="D1269" s="36">
        <v>7643735</v>
      </c>
      <c r="E1269" s="36">
        <v>7643735</v>
      </c>
      <c r="F1269" s="36" t="s">
        <v>388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22</v>
      </c>
      <c r="B1270" s="36" t="s">
        <v>330</v>
      </c>
      <c r="C1270" s="36">
        <v>0</v>
      </c>
      <c r="D1270" s="36">
        <v>1108257</v>
      </c>
      <c r="E1270" s="36">
        <v>1108257</v>
      </c>
      <c r="F1270" s="36" t="s">
        <v>375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22</v>
      </c>
      <c r="B1271" s="36" t="s">
        <v>331</v>
      </c>
      <c r="C1271" s="36">
        <v>0</v>
      </c>
      <c r="D1271" s="36">
        <v>1832302</v>
      </c>
      <c r="E1271" s="36">
        <v>1832302</v>
      </c>
      <c r="F1271" s="36" t="s">
        <v>380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22</v>
      </c>
      <c r="B1272" s="36" t="s">
        <v>332</v>
      </c>
      <c r="C1272" s="36">
        <v>0</v>
      </c>
      <c r="D1272" s="36">
        <v>3018823</v>
      </c>
      <c r="E1272" s="36">
        <v>3018823</v>
      </c>
      <c r="F1272" s="36" t="s">
        <v>380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22</v>
      </c>
      <c r="B1273" s="36" t="s">
        <v>333</v>
      </c>
      <c r="C1273" s="36">
        <v>0</v>
      </c>
      <c r="D1273" s="36">
        <v>16927870</v>
      </c>
      <c r="E1273" s="36">
        <v>16927870</v>
      </c>
      <c r="F1273" s="36" t="s">
        <v>374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22</v>
      </c>
      <c r="B1274" s="36" t="s">
        <v>334</v>
      </c>
      <c r="C1274" s="36">
        <v>0</v>
      </c>
      <c r="D1274" s="36">
        <v>2287520</v>
      </c>
      <c r="E1274" s="36">
        <v>2287520</v>
      </c>
      <c r="F1274" s="36" t="s">
        <v>393</v>
      </c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22</v>
      </c>
      <c r="B1275" s="36" t="s">
        <v>335</v>
      </c>
      <c r="C1275" s="36">
        <v>0</v>
      </c>
      <c r="D1275" s="36">
        <v>1929110</v>
      </c>
      <c r="E1275" s="36">
        <v>1929110</v>
      </c>
      <c r="F1275" s="36" t="s">
        <v>374</v>
      </c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341</v>
      </c>
      <c r="B1276" s="36"/>
      <c r="C1276" s="36">
        <v>13728317</v>
      </c>
      <c r="D1276" s="36">
        <v>1458952581</v>
      </c>
      <c r="E1276" s="36">
        <v>1472680898</v>
      </c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23</v>
      </c>
      <c r="B1277" s="36" t="s">
        <v>28</v>
      </c>
      <c r="C1277" s="36">
        <v>55809156</v>
      </c>
      <c r="D1277" s="36">
        <v>3588028</v>
      </c>
      <c r="E1277" s="36">
        <v>59397184</v>
      </c>
      <c r="F1277" s="36" t="s">
        <v>372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23</v>
      </c>
      <c r="B1278" s="36" t="s">
        <v>29</v>
      </c>
      <c r="C1278" s="36">
        <v>121590247</v>
      </c>
      <c r="D1278" s="36">
        <v>11182560</v>
      </c>
      <c r="E1278" s="36">
        <v>132772807</v>
      </c>
      <c r="F1278" s="36" t="s">
        <v>373</v>
      </c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23</v>
      </c>
      <c r="B1279" s="36" t="s">
        <v>30</v>
      </c>
      <c r="C1279" s="36">
        <v>3652010</v>
      </c>
      <c r="D1279" s="36">
        <v>652935</v>
      </c>
      <c r="E1279" s="36">
        <v>4304945</v>
      </c>
      <c r="F1279" s="36" t="s">
        <v>374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23</v>
      </c>
      <c r="B1280" s="36" t="s">
        <v>31</v>
      </c>
      <c r="C1280" s="36">
        <v>166868</v>
      </c>
      <c r="D1280" s="36">
        <v>1647386</v>
      </c>
      <c r="E1280" s="36">
        <v>1814254</v>
      </c>
      <c r="F1280" s="36" t="s">
        <v>375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23</v>
      </c>
      <c r="B1281" s="36" t="s">
        <v>32</v>
      </c>
      <c r="C1281" s="36">
        <v>110522956</v>
      </c>
      <c r="D1281" s="36">
        <v>5124949</v>
      </c>
      <c r="E1281" s="36">
        <v>115647905</v>
      </c>
      <c r="F1281" s="36" t="s">
        <v>373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23</v>
      </c>
      <c r="B1282" s="36" t="s">
        <v>33</v>
      </c>
      <c r="C1282" s="36">
        <v>9403014</v>
      </c>
      <c r="D1282" s="36">
        <v>7914422</v>
      </c>
      <c r="E1282" s="36">
        <v>17317436</v>
      </c>
      <c r="F1282" s="36" t="s">
        <v>376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23</v>
      </c>
      <c r="B1283" s="36" t="s">
        <v>34</v>
      </c>
      <c r="C1283" s="36">
        <v>7631228</v>
      </c>
      <c r="D1283" s="36">
        <v>1553992</v>
      </c>
      <c r="E1283" s="36">
        <v>9185220</v>
      </c>
      <c r="F1283" s="36" t="s">
        <v>377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23</v>
      </c>
      <c r="B1284" s="36" t="s">
        <v>35</v>
      </c>
      <c r="C1284" s="36">
        <v>27917040</v>
      </c>
      <c r="D1284" s="36">
        <v>3210838</v>
      </c>
      <c r="E1284" s="36">
        <v>31127878</v>
      </c>
      <c r="F1284" s="36" t="s">
        <v>372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23</v>
      </c>
      <c r="B1285" s="36" t="s">
        <v>36</v>
      </c>
      <c r="C1285" s="36">
        <v>99041634</v>
      </c>
      <c r="D1285" s="36">
        <v>12157942</v>
      </c>
      <c r="E1285" s="36">
        <v>111199576</v>
      </c>
      <c r="F1285" s="36" t="s">
        <v>378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23</v>
      </c>
      <c r="B1286" s="36" t="s">
        <v>37</v>
      </c>
      <c r="C1286" s="36">
        <v>14115365</v>
      </c>
      <c r="D1286" s="36">
        <v>1591104</v>
      </c>
      <c r="E1286" s="36">
        <v>15706469</v>
      </c>
      <c r="F1286" s="36" t="s">
        <v>379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23</v>
      </c>
      <c r="B1287" s="36" t="s">
        <v>38</v>
      </c>
      <c r="C1287" s="36">
        <v>11809</v>
      </c>
      <c r="D1287" s="36">
        <v>287995</v>
      </c>
      <c r="E1287" s="36">
        <v>299804</v>
      </c>
      <c r="F1287" s="36" t="s">
        <v>376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23</v>
      </c>
      <c r="B1288" s="36" t="s">
        <v>39</v>
      </c>
      <c r="C1288" s="36">
        <v>96068810</v>
      </c>
      <c r="D1288" s="36">
        <v>4058045</v>
      </c>
      <c r="E1288" s="36">
        <v>100126855</v>
      </c>
      <c r="F1288" s="36" t="s">
        <v>378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23</v>
      </c>
      <c r="B1289" s="36" t="s">
        <v>40</v>
      </c>
      <c r="C1289" s="36">
        <v>197612</v>
      </c>
      <c r="D1289" s="36">
        <v>340671</v>
      </c>
      <c r="E1289" s="36">
        <v>538283</v>
      </c>
      <c r="F1289" s="36" t="s">
        <v>380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23</v>
      </c>
      <c r="B1290" s="36" t="s">
        <v>41</v>
      </c>
      <c r="C1290" s="36">
        <v>14091380</v>
      </c>
      <c r="D1290" s="36">
        <v>766374</v>
      </c>
      <c r="E1290" s="36">
        <v>14857754</v>
      </c>
      <c r="F1290" s="36" t="s">
        <v>381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23</v>
      </c>
      <c r="B1291" s="36" t="s">
        <v>42</v>
      </c>
      <c r="C1291" s="36">
        <v>255103</v>
      </c>
      <c r="D1291" s="36">
        <v>638077</v>
      </c>
      <c r="E1291" s="36">
        <v>893180</v>
      </c>
      <c r="F1291" s="36" t="s">
        <v>376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23</v>
      </c>
      <c r="B1292" s="36" t="s">
        <v>43</v>
      </c>
      <c r="C1292" s="36">
        <v>120676259</v>
      </c>
      <c r="D1292" s="36">
        <v>1145774</v>
      </c>
      <c r="E1292" s="36">
        <v>121822033</v>
      </c>
      <c r="F1292" s="36" t="s">
        <v>382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23</v>
      </c>
      <c r="B1293" s="36" t="s">
        <v>44</v>
      </c>
      <c r="C1293" s="36">
        <v>62081334</v>
      </c>
      <c r="D1293" s="36">
        <v>6427482</v>
      </c>
      <c r="E1293" s="36">
        <v>68508816</v>
      </c>
      <c r="F1293" s="36" t="s">
        <v>379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23</v>
      </c>
      <c r="B1294" s="36" t="s">
        <v>45</v>
      </c>
      <c r="C1294" s="36">
        <v>445506</v>
      </c>
      <c r="D1294" s="36">
        <v>477509</v>
      </c>
      <c r="E1294" s="36">
        <v>923015</v>
      </c>
      <c r="F1294" s="36" t="s">
        <v>383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23</v>
      </c>
      <c r="B1295" s="36" t="s">
        <v>46</v>
      </c>
      <c r="C1295" s="36">
        <v>17124697</v>
      </c>
      <c r="D1295" s="36">
        <v>2670175</v>
      </c>
      <c r="E1295" s="36">
        <v>19794872</v>
      </c>
      <c r="F1295" s="36" t="s">
        <v>384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23</v>
      </c>
      <c r="B1296" s="36" t="s">
        <v>47</v>
      </c>
      <c r="C1296" s="36">
        <v>1176527</v>
      </c>
      <c r="D1296" s="36">
        <v>593855</v>
      </c>
      <c r="E1296" s="36">
        <v>1770382</v>
      </c>
      <c r="F1296" s="36" t="s">
        <v>382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23</v>
      </c>
      <c r="B1297" s="36" t="s">
        <v>48</v>
      </c>
      <c r="C1297" s="36">
        <v>20453372</v>
      </c>
      <c r="D1297" s="36">
        <v>651926</v>
      </c>
      <c r="E1297" s="36">
        <v>21105298</v>
      </c>
      <c r="F1297" s="36" t="s">
        <v>384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23</v>
      </c>
      <c r="B1298" s="36" t="s">
        <v>49</v>
      </c>
      <c r="C1298" s="36">
        <v>487226</v>
      </c>
      <c r="D1298" s="36">
        <v>190738</v>
      </c>
      <c r="E1298" s="36">
        <v>677964</v>
      </c>
      <c r="F1298" s="36" t="s">
        <v>385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23</v>
      </c>
      <c r="B1299" s="36" t="s">
        <v>50</v>
      </c>
      <c r="C1299" s="36">
        <v>645492</v>
      </c>
      <c r="D1299" s="36">
        <v>695456</v>
      </c>
      <c r="E1299" s="36">
        <v>1340948</v>
      </c>
      <c r="F1299" s="36" t="s">
        <v>386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23</v>
      </c>
      <c r="B1300" s="36" t="s">
        <v>51</v>
      </c>
      <c r="C1300" s="36">
        <v>3018909</v>
      </c>
      <c r="D1300" s="36">
        <v>204144</v>
      </c>
      <c r="E1300" s="36">
        <v>3223053</v>
      </c>
      <c r="F1300" s="36" t="s">
        <v>382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23</v>
      </c>
      <c r="B1301" s="36" t="s">
        <v>52</v>
      </c>
      <c r="C1301" s="36">
        <v>88767717</v>
      </c>
      <c r="D1301" s="36">
        <v>8065292</v>
      </c>
      <c r="E1301" s="36">
        <v>96833009</v>
      </c>
      <c r="F1301" s="36" t="s">
        <v>379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23</v>
      </c>
      <c r="B1302" s="36" t="s">
        <v>53</v>
      </c>
      <c r="C1302" s="36">
        <v>17761078</v>
      </c>
      <c r="D1302" s="36">
        <v>5456145</v>
      </c>
      <c r="E1302" s="36">
        <v>23217223</v>
      </c>
      <c r="F1302" s="36" t="s">
        <v>387</v>
      </c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23</v>
      </c>
      <c r="B1303" s="36" t="s">
        <v>54</v>
      </c>
      <c r="C1303" s="36">
        <v>3701127</v>
      </c>
      <c r="D1303" s="36">
        <v>1534600</v>
      </c>
      <c r="E1303" s="36">
        <v>5235727</v>
      </c>
      <c r="F1303" s="36" t="s">
        <v>388</v>
      </c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23</v>
      </c>
      <c r="B1304" s="36" t="s">
        <v>55</v>
      </c>
      <c r="C1304" s="36">
        <v>64015167</v>
      </c>
      <c r="D1304" s="36">
        <v>4853876</v>
      </c>
      <c r="E1304" s="36">
        <v>68869043</v>
      </c>
      <c r="F1304" s="36" t="s">
        <v>373</v>
      </c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23</v>
      </c>
      <c r="B1305" s="36" t="s">
        <v>56</v>
      </c>
      <c r="C1305" s="36">
        <v>23593043</v>
      </c>
      <c r="D1305" s="36">
        <v>2513817</v>
      </c>
      <c r="E1305" s="36">
        <v>26106860</v>
      </c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23</v>
      </c>
      <c r="B1306" s="36" t="s">
        <v>57</v>
      </c>
      <c r="C1306" s="36">
        <v>11844191</v>
      </c>
      <c r="D1306" s="36">
        <v>1013018</v>
      </c>
      <c r="E1306" s="36">
        <v>12857209</v>
      </c>
      <c r="F1306" s="36" t="s">
        <v>386</v>
      </c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23</v>
      </c>
      <c r="B1307" s="36" t="s">
        <v>58</v>
      </c>
      <c r="C1307" s="36">
        <v>35189903</v>
      </c>
      <c r="D1307" s="36">
        <v>2524543</v>
      </c>
      <c r="E1307" s="36">
        <v>37714446</v>
      </c>
      <c r="F1307" s="36" t="s">
        <v>389</v>
      </c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23</v>
      </c>
      <c r="B1308" s="36" t="s">
        <v>59</v>
      </c>
      <c r="C1308" s="36">
        <v>23363822</v>
      </c>
      <c r="D1308" s="36">
        <v>1086187</v>
      </c>
      <c r="E1308" s="36">
        <v>24450009</v>
      </c>
      <c r="F1308" s="36" t="s">
        <v>390</v>
      </c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23</v>
      </c>
      <c r="B1309" s="36" t="s">
        <v>60</v>
      </c>
      <c r="C1309" s="36">
        <v>2743915</v>
      </c>
      <c r="D1309" s="36">
        <v>1394294</v>
      </c>
      <c r="E1309" s="36">
        <v>4138209</v>
      </c>
      <c r="F1309" s="36" t="s">
        <v>381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23</v>
      </c>
      <c r="B1310" s="36" t="s">
        <v>61</v>
      </c>
      <c r="C1310" s="36">
        <v>8993318</v>
      </c>
      <c r="D1310" s="36">
        <v>3765312</v>
      </c>
      <c r="E1310" s="36">
        <v>12758630</v>
      </c>
      <c r="F1310" s="36" t="s">
        <v>391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23</v>
      </c>
      <c r="B1311" s="36" t="s">
        <v>62</v>
      </c>
      <c r="C1311" s="36">
        <v>1880486</v>
      </c>
      <c r="D1311" s="36">
        <v>1320570</v>
      </c>
      <c r="E1311" s="36">
        <v>3201056</v>
      </c>
      <c r="F1311" s="36" t="s">
        <v>375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23</v>
      </c>
      <c r="B1312" s="36" t="s">
        <v>63</v>
      </c>
      <c r="C1312" s="36">
        <v>189085</v>
      </c>
      <c r="D1312" s="36">
        <v>275496</v>
      </c>
      <c r="E1312" s="36">
        <v>464581</v>
      </c>
      <c r="F1312" s="36" t="s">
        <v>385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23</v>
      </c>
      <c r="B1313" s="36" t="s">
        <v>64</v>
      </c>
      <c r="C1313" s="36">
        <v>2835525</v>
      </c>
      <c r="D1313" s="36">
        <v>1562196</v>
      </c>
      <c r="E1313" s="36">
        <v>4397721</v>
      </c>
      <c r="F1313" s="36" t="s">
        <v>378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23</v>
      </c>
      <c r="B1314" s="36" t="s">
        <v>65</v>
      </c>
      <c r="C1314" s="36">
        <v>286909102</v>
      </c>
      <c r="D1314" s="36">
        <v>11136046</v>
      </c>
      <c r="E1314" s="36">
        <v>298045148</v>
      </c>
      <c r="F1314" s="36" t="s">
        <v>373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23</v>
      </c>
      <c r="B1315" s="36" t="s">
        <v>66</v>
      </c>
      <c r="C1315" s="36">
        <v>16791801</v>
      </c>
      <c r="D1315" s="36">
        <v>496828</v>
      </c>
      <c r="E1315" s="36">
        <v>17288629</v>
      </c>
      <c r="F1315" s="36" t="s">
        <v>385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23</v>
      </c>
      <c r="B1316" s="36" t="s">
        <v>67</v>
      </c>
      <c r="C1316" s="36">
        <v>52898927</v>
      </c>
      <c r="D1316" s="36">
        <v>2117621</v>
      </c>
      <c r="E1316" s="36">
        <v>55016548</v>
      </c>
      <c r="F1316" s="36" t="s">
        <v>384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23</v>
      </c>
      <c r="B1317" s="36" t="s">
        <v>68</v>
      </c>
      <c r="C1317" s="36">
        <v>1465478</v>
      </c>
      <c r="D1317" s="36">
        <v>1674054</v>
      </c>
      <c r="E1317" s="36">
        <v>3139532</v>
      </c>
      <c r="F1317" s="36" t="s">
        <v>387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23</v>
      </c>
      <c r="B1318" s="36" t="s">
        <v>69</v>
      </c>
      <c r="C1318" s="36">
        <v>159674916</v>
      </c>
      <c r="D1318" s="36">
        <v>27495534</v>
      </c>
      <c r="E1318" s="36">
        <v>187170450</v>
      </c>
      <c r="F1318" s="36" t="s">
        <v>388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23</v>
      </c>
      <c r="B1319" s="36" t="s">
        <v>70</v>
      </c>
      <c r="C1319" s="36">
        <v>1569047</v>
      </c>
      <c r="D1319" s="36">
        <v>344333</v>
      </c>
      <c r="E1319" s="36">
        <v>1913380</v>
      </c>
      <c r="F1319" s="36" t="s">
        <v>382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23</v>
      </c>
      <c r="B1320" s="36" t="s">
        <v>71</v>
      </c>
      <c r="C1320" s="36">
        <v>65177524</v>
      </c>
      <c r="D1320" s="36">
        <v>5730469</v>
      </c>
      <c r="E1320" s="36">
        <v>70907993</v>
      </c>
      <c r="F1320" s="36" t="s">
        <v>379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23</v>
      </c>
      <c r="B1321" s="36" t="s">
        <v>72</v>
      </c>
      <c r="C1321" s="36">
        <v>31911711</v>
      </c>
      <c r="D1321" s="36">
        <v>3122950</v>
      </c>
      <c r="E1321" s="36">
        <v>35034661</v>
      </c>
      <c r="F1321" s="36" t="s">
        <v>386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23</v>
      </c>
      <c r="B1322" s="36" t="s">
        <v>73</v>
      </c>
      <c r="C1322" s="36">
        <v>15084470</v>
      </c>
      <c r="D1322" s="36">
        <v>3266729</v>
      </c>
      <c r="E1322" s="36">
        <v>18351199</v>
      </c>
      <c r="F1322" s="36" t="s">
        <v>382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23</v>
      </c>
      <c r="B1323" s="36" t="s">
        <v>74</v>
      </c>
      <c r="C1323" s="36">
        <v>1811020</v>
      </c>
      <c r="D1323" s="36">
        <v>557273</v>
      </c>
      <c r="E1323" s="36">
        <v>2368293</v>
      </c>
      <c r="F1323" s="36" t="s">
        <v>383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23</v>
      </c>
      <c r="B1324" s="36" t="s">
        <v>75</v>
      </c>
      <c r="C1324" s="36">
        <v>46161281</v>
      </c>
      <c r="D1324" s="36">
        <v>3601223</v>
      </c>
      <c r="E1324" s="36">
        <v>49762504</v>
      </c>
      <c r="F1324" s="36" t="s">
        <v>384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23</v>
      </c>
      <c r="B1325" s="36" t="s">
        <v>76</v>
      </c>
      <c r="C1325" s="36">
        <v>2109385</v>
      </c>
      <c r="D1325" s="36">
        <v>965133</v>
      </c>
      <c r="E1325" s="36">
        <v>3074518</v>
      </c>
      <c r="F1325" s="36" t="s">
        <v>378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23</v>
      </c>
      <c r="B1326" s="36" t="s">
        <v>77</v>
      </c>
      <c r="C1326" s="36">
        <v>7844668</v>
      </c>
      <c r="D1326" s="36">
        <v>1002314</v>
      </c>
      <c r="E1326" s="36">
        <v>8846982</v>
      </c>
      <c r="F1326" s="36" t="s">
        <v>375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23</v>
      </c>
      <c r="B1327" s="36" t="s">
        <v>78</v>
      </c>
      <c r="C1327" s="36">
        <v>7564420</v>
      </c>
      <c r="D1327" s="36">
        <v>147936</v>
      </c>
      <c r="E1327" s="36">
        <v>7712356</v>
      </c>
      <c r="F1327" s="36" t="s">
        <v>392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23</v>
      </c>
      <c r="B1328" s="36" t="s">
        <v>79</v>
      </c>
      <c r="C1328" s="36">
        <v>122459194</v>
      </c>
      <c r="D1328" s="36">
        <v>22307165</v>
      </c>
      <c r="E1328" s="36">
        <v>144766359</v>
      </c>
      <c r="F1328" s="36" t="s">
        <v>388</v>
      </c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23</v>
      </c>
      <c r="B1329" s="36" t="s">
        <v>80</v>
      </c>
      <c r="C1329" s="36">
        <v>11412892</v>
      </c>
      <c r="D1329" s="36">
        <v>2519060</v>
      </c>
      <c r="E1329" s="36">
        <v>13931952</v>
      </c>
      <c r="F1329" s="36" t="s">
        <v>380</v>
      </c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23</v>
      </c>
      <c r="B1330" s="36" t="s">
        <v>81</v>
      </c>
      <c r="C1330" s="36">
        <v>1451988</v>
      </c>
      <c r="D1330" s="36">
        <v>841953</v>
      </c>
      <c r="E1330" s="36">
        <v>2293941</v>
      </c>
      <c r="F1330" s="36" t="s">
        <v>393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23</v>
      </c>
      <c r="B1331" s="36" t="s">
        <v>82</v>
      </c>
      <c r="C1331" s="36">
        <v>5280902</v>
      </c>
      <c r="D1331" s="36">
        <v>1742494</v>
      </c>
      <c r="E1331" s="36">
        <v>7023396</v>
      </c>
      <c r="F1331" s="36" t="s">
        <v>378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23</v>
      </c>
      <c r="B1332" s="36" t="s">
        <v>83</v>
      </c>
      <c r="C1332" s="36">
        <v>33632547</v>
      </c>
      <c r="D1332" s="36">
        <v>4136427</v>
      </c>
      <c r="E1332" s="36">
        <v>37768974</v>
      </c>
      <c r="F1332" s="36" t="s">
        <v>378</v>
      </c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23</v>
      </c>
      <c r="B1333" s="36" t="s">
        <v>84</v>
      </c>
      <c r="C1333" s="36">
        <v>2278527</v>
      </c>
      <c r="D1333" s="36">
        <v>138227</v>
      </c>
      <c r="E1333" s="36">
        <v>2416754</v>
      </c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23</v>
      </c>
      <c r="B1334" s="36" t="s">
        <v>85</v>
      </c>
      <c r="C1334" s="36">
        <v>356293</v>
      </c>
      <c r="D1334" s="36">
        <v>976645</v>
      </c>
      <c r="E1334" s="36">
        <v>1332938</v>
      </c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23</v>
      </c>
      <c r="B1335" s="36" t="s">
        <v>86</v>
      </c>
      <c r="C1335" s="36">
        <v>8359344</v>
      </c>
      <c r="D1335" s="36">
        <v>3924374</v>
      </c>
      <c r="E1335" s="36">
        <v>12283718</v>
      </c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23</v>
      </c>
      <c r="B1336" s="36" t="s">
        <v>87</v>
      </c>
      <c r="C1336" s="36">
        <v>1391082</v>
      </c>
      <c r="D1336" s="36">
        <v>1833510</v>
      </c>
      <c r="E1336" s="36">
        <v>3224592</v>
      </c>
      <c r="F1336" s="36" t="s">
        <v>389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23</v>
      </c>
      <c r="B1337" s="36" t="s">
        <v>88</v>
      </c>
      <c r="C1337" s="36">
        <v>20245014</v>
      </c>
      <c r="D1337" s="36">
        <v>958710</v>
      </c>
      <c r="E1337" s="36">
        <v>21203724</v>
      </c>
      <c r="F1337" s="36" t="s">
        <v>385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23</v>
      </c>
      <c r="B1338" s="36" t="s">
        <v>89</v>
      </c>
      <c r="C1338" s="36">
        <v>94973768</v>
      </c>
      <c r="D1338" s="36">
        <v>3323220</v>
      </c>
      <c r="E1338" s="36">
        <v>98296988</v>
      </c>
      <c r="F1338" s="36" t="s">
        <v>390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23</v>
      </c>
      <c r="B1339" s="36" t="s">
        <v>90</v>
      </c>
      <c r="C1339" s="36">
        <v>1394284</v>
      </c>
      <c r="D1339" s="36">
        <v>828360</v>
      </c>
      <c r="E1339" s="36">
        <v>2222644</v>
      </c>
      <c r="F1339" s="36" t="s">
        <v>381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23</v>
      </c>
      <c r="B1340" s="36" t="s">
        <v>91</v>
      </c>
      <c r="C1340" s="36">
        <v>7297708</v>
      </c>
      <c r="D1340" s="36">
        <v>401905</v>
      </c>
      <c r="E1340" s="36">
        <v>7699613</v>
      </c>
      <c r="F1340" s="36" t="s">
        <v>374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23</v>
      </c>
      <c r="B1341" s="36" t="s">
        <v>92</v>
      </c>
      <c r="C1341" s="36">
        <v>32526789</v>
      </c>
      <c r="D1341" s="36">
        <v>1693716</v>
      </c>
      <c r="E1341" s="36">
        <v>34220505</v>
      </c>
      <c r="F1341" s="36" t="s">
        <v>384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23</v>
      </c>
      <c r="B1342" s="36" t="s">
        <v>93</v>
      </c>
      <c r="C1342" s="36">
        <v>17077289</v>
      </c>
      <c r="D1342" s="36">
        <v>15244998</v>
      </c>
      <c r="E1342" s="36">
        <v>32322287</v>
      </c>
      <c r="F1342" s="36" t="s">
        <v>379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23</v>
      </c>
      <c r="B1343" s="36" t="s">
        <v>94</v>
      </c>
      <c r="C1343" s="36">
        <v>2884107</v>
      </c>
      <c r="D1343" s="36">
        <v>239446</v>
      </c>
      <c r="E1343" s="36">
        <v>3123553</v>
      </c>
      <c r="F1343" s="36" t="s">
        <v>386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23</v>
      </c>
      <c r="B1344" s="36" t="s">
        <v>95</v>
      </c>
      <c r="C1344" s="36">
        <v>27857827</v>
      </c>
      <c r="D1344" s="36">
        <v>6659550</v>
      </c>
      <c r="E1344" s="36">
        <v>34517377</v>
      </c>
      <c r="F1344" s="36" t="s">
        <v>394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23</v>
      </c>
      <c r="B1345" s="36" t="s">
        <v>96</v>
      </c>
      <c r="C1345" s="36">
        <v>11935776</v>
      </c>
      <c r="D1345" s="36">
        <v>1191171</v>
      </c>
      <c r="E1345" s="36">
        <v>13126947</v>
      </c>
      <c r="F1345" s="36" t="s">
        <v>387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23</v>
      </c>
      <c r="B1346" s="36" t="s">
        <v>97</v>
      </c>
      <c r="C1346" s="36">
        <v>4823668</v>
      </c>
      <c r="D1346" s="36">
        <v>405861</v>
      </c>
      <c r="E1346" s="36">
        <v>5229529</v>
      </c>
      <c r="F1346" s="36" t="s">
        <v>385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23</v>
      </c>
      <c r="B1347" s="36" t="s">
        <v>98</v>
      </c>
      <c r="C1347" s="36">
        <v>3671866</v>
      </c>
      <c r="D1347" s="36">
        <v>1078598</v>
      </c>
      <c r="E1347" s="36">
        <v>4750464</v>
      </c>
      <c r="F1347" s="36" t="s">
        <v>374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23</v>
      </c>
      <c r="B1348" s="36" t="s">
        <v>99</v>
      </c>
      <c r="C1348" s="36">
        <v>14255085</v>
      </c>
      <c r="D1348" s="36">
        <v>379636</v>
      </c>
      <c r="E1348" s="36">
        <v>14634721</v>
      </c>
      <c r="F1348" s="36" t="s">
        <v>376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23</v>
      </c>
      <c r="B1349" s="36" t="s">
        <v>100</v>
      </c>
      <c r="C1349" s="36">
        <v>263260605</v>
      </c>
      <c r="D1349" s="36">
        <v>597139</v>
      </c>
      <c r="E1349" s="36">
        <v>263857744</v>
      </c>
      <c r="F1349" s="36" t="s">
        <v>382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23</v>
      </c>
      <c r="B1350" s="36" t="s">
        <v>101</v>
      </c>
      <c r="C1350" s="36">
        <v>1650980</v>
      </c>
      <c r="D1350" s="36">
        <v>593196</v>
      </c>
      <c r="E1350" s="36">
        <v>2244176</v>
      </c>
      <c r="F1350" s="36" t="s">
        <v>383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23</v>
      </c>
      <c r="B1351" s="36" t="s">
        <v>102</v>
      </c>
      <c r="C1351" s="36">
        <v>9707265</v>
      </c>
      <c r="D1351" s="36">
        <v>1469768</v>
      </c>
      <c r="E1351" s="36">
        <v>11177033</v>
      </c>
      <c r="F1351" s="36" t="s">
        <v>387</v>
      </c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23</v>
      </c>
      <c r="B1352" s="36" t="s">
        <v>103</v>
      </c>
      <c r="C1352" s="36">
        <v>23867624</v>
      </c>
      <c r="D1352" s="36">
        <v>1138446</v>
      </c>
      <c r="E1352" s="36">
        <v>25006070</v>
      </c>
      <c r="F1352" s="36" t="s">
        <v>384</v>
      </c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23</v>
      </c>
      <c r="B1353" s="36" t="s">
        <v>104</v>
      </c>
      <c r="C1353" s="36">
        <v>12149085</v>
      </c>
      <c r="D1353" s="36">
        <v>3987543</v>
      </c>
      <c r="E1353" s="36">
        <v>16136628</v>
      </c>
      <c r="F1353" s="36" t="s">
        <v>392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23</v>
      </c>
      <c r="B1354" s="36" t="s">
        <v>105</v>
      </c>
      <c r="C1354" s="36">
        <v>2455127</v>
      </c>
      <c r="D1354" s="36">
        <v>728374</v>
      </c>
      <c r="E1354" s="36">
        <v>3183501</v>
      </c>
      <c r="F1354" s="36" t="s">
        <v>387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23</v>
      </c>
      <c r="B1355" s="36" t="s">
        <v>106</v>
      </c>
      <c r="C1355" s="36">
        <v>233419624</v>
      </c>
      <c r="D1355" s="36">
        <v>12679039</v>
      </c>
      <c r="E1355" s="36">
        <v>246098663</v>
      </c>
      <c r="F1355" s="36" t="s">
        <v>390</v>
      </c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23</v>
      </c>
      <c r="B1356" s="36" t="s">
        <v>107</v>
      </c>
      <c r="C1356" s="36">
        <v>15682264</v>
      </c>
      <c r="D1356" s="36">
        <v>1317946</v>
      </c>
      <c r="E1356" s="36">
        <v>17000210</v>
      </c>
      <c r="F1356" s="36" t="s">
        <v>390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23</v>
      </c>
      <c r="B1357" s="36" t="s">
        <v>108</v>
      </c>
      <c r="C1357" s="36">
        <v>78808574</v>
      </c>
      <c r="D1357" s="36">
        <v>342991</v>
      </c>
      <c r="E1357" s="36">
        <v>79151565</v>
      </c>
      <c r="F1357" s="36" t="s">
        <v>372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23</v>
      </c>
      <c r="B1358" s="36" t="s">
        <v>109</v>
      </c>
      <c r="C1358" s="36">
        <v>37104293</v>
      </c>
      <c r="D1358" s="36">
        <v>1634594</v>
      </c>
      <c r="E1358" s="36">
        <v>38738887</v>
      </c>
      <c r="F1358" s="36" t="s">
        <v>384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23</v>
      </c>
      <c r="B1359" s="36" t="s">
        <v>110</v>
      </c>
      <c r="C1359" s="36">
        <v>0</v>
      </c>
      <c r="D1359" s="36">
        <v>50902</v>
      </c>
      <c r="E1359" s="36">
        <v>50902</v>
      </c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23</v>
      </c>
      <c r="B1360" s="36" t="s">
        <v>111</v>
      </c>
      <c r="C1360" s="36">
        <v>62001023</v>
      </c>
      <c r="D1360" s="36">
        <v>5009347</v>
      </c>
      <c r="E1360" s="36">
        <v>67010370</v>
      </c>
      <c r="F1360" s="36" t="s">
        <v>383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23</v>
      </c>
      <c r="B1361" s="36" t="s">
        <v>112</v>
      </c>
      <c r="C1361" s="36">
        <v>163872</v>
      </c>
      <c r="D1361" s="36">
        <v>491373</v>
      </c>
      <c r="E1361" s="36">
        <v>655245</v>
      </c>
      <c r="F1361" s="36" t="s">
        <v>385</v>
      </c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23</v>
      </c>
      <c r="B1362" s="36" t="s">
        <v>113</v>
      </c>
      <c r="C1362" s="36">
        <v>4611176</v>
      </c>
      <c r="D1362" s="36">
        <v>583295</v>
      </c>
      <c r="E1362" s="36">
        <v>5194471</v>
      </c>
      <c r="F1362" s="36" t="s">
        <v>382</v>
      </c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23</v>
      </c>
      <c r="B1363" s="36" t="s">
        <v>114</v>
      </c>
      <c r="C1363" s="36">
        <v>2388018</v>
      </c>
      <c r="D1363" s="36">
        <v>2407133</v>
      </c>
      <c r="E1363" s="36">
        <v>4795151</v>
      </c>
      <c r="F1363" s="36" t="s">
        <v>385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23</v>
      </c>
      <c r="B1364" s="36" t="s">
        <v>115</v>
      </c>
      <c r="C1364" s="36">
        <v>4087576</v>
      </c>
      <c r="D1364" s="36">
        <v>1132760</v>
      </c>
      <c r="E1364" s="36">
        <v>5220336</v>
      </c>
      <c r="F1364" s="36" t="s">
        <v>372</v>
      </c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23</v>
      </c>
      <c r="B1365" s="36" t="s">
        <v>116</v>
      </c>
      <c r="C1365" s="36">
        <v>12733398</v>
      </c>
      <c r="D1365" s="36">
        <v>3836365</v>
      </c>
      <c r="E1365" s="36">
        <v>16569763</v>
      </c>
      <c r="F1365" s="36" t="s">
        <v>391</v>
      </c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23</v>
      </c>
      <c r="B1366" s="36" t="s">
        <v>117</v>
      </c>
      <c r="C1366" s="36">
        <v>25314354</v>
      </c>
      <c r="D1366" s="36">
        <v>4065987</v>
      </c>
      <c r="E1366" s="36">
        <v>29380341</v>
      </c>
      <c r="F1366" s="36" t="s">
        <v>388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23</v>
      </c>
      <c r="B1367" s="36" t="s">
        <v>118</v>
      </c>
      <c r="C1367" s="36">
        <v>552831873</v>
      </c>
      <c r="D1367" s="36">
        <v>3237457</v>
      </c>
      <c r="E1367" s="36">
        <v>556069330</v>
      </c>
      <c r="F1367" s="36" t="s">
        <v>373</v>
      </c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23</v>
      </c>
      <c r="B1368" s="36" t="s">
        <v>119</v>
      </c>
      <c r="C1368" s="36">
        <v>4134778</v>
      </c>
      <c r="D1368" s="36">
        <v>1288458</v>
      </c>
      <c r="E1368" s="36">
        <v>5423236</v>
      </c>
      <c r="F1368" s="36" t="s">
        <v>375</v>
      </c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23</v>
      </c>
      <c r="B1369" s="36" t="s">
        <v>120</v>
      </c>
      <c r="C1369" s="36">
        <v>74014418</v>
      </c>
      <c r="D1369" s="36">
        <v>5227872</v>
      </c>
      <c r="E1369" s="36">
        <v>79242290</v>
      </c>
      <c r="F1369" s="36" t="s">
        <v>375</v>
      </c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23</v>
      </c>
      <c r="B1370" s="36" t="s">
        <v>121</v>
      </c>
      <c r="C1370" s="36">
        <v>36488756</v>
      </c>
      <c r="D1370" s="36">
        <v>8788208</v>
      </c>
      <c r="E1370" s="36">
        <v>45276964</v>
      </c>
      <c r="F1370" s="36" t="s">
        <v>393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23</v>
      </c>
      <c r="B1371" s="36" t="s">
        <v>122</v>
      </c>
      <c r="C1371" s="36">
        <v>7488870</v>
      </c>
      <c r="D1371" s="36">
        <v>5486075</v>
      </c>
      <c r="E1371" s="36">
        <v>12974945</v>
      </c>
      <c r="F1371" s="36" t="s">
        <v>376</v>
      </c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23</v>
      </c>
      <c r="B1372" s="36" t="s">
        <v>123</v>
      </c>
      <c r="C1372" s="36">
        <v>281238424</v>
      </c>
      <c r="D1372" s="36">
        <v>24841320</v>
      </c>
      <c r="E1372" s="36">
        <v>306079744</v>
      </c>
      <c r="F1372" s="36" t="s">
        <v>391</v>
      </c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23</v>
      </c>
      <c r="B1373" s="36" t="s">
        <v>124</v>
      </c>
      <c r="C1373" s="36">
        <v>50504725</v>
      </c>
      <c r="D1373" s="36">
        <v>14800329</v>
      </c>
      <c r="E1373" s="36">
        <v>65305054</v>
      </c>
      <c r="F1373" s="36" t="s">
        <v>387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23</v>
      </c>
      <c r="B1374" s="36" t="s">
        <v>125</v>
      </c>
      <c r="C1374" s="36">
        <v>7692466</v>
      </c>
      <c r="D1374" s="36">
        <v>427740</v>
      </c>
      <c r="E1374" s="36">
        <v>8120206</v>
      </c>
      <c r="F1374" s="36" t="s">
        <v>382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23</v>
      </c>
      <c r="B1375" s="36" t="s">
        <v>126</v>
      </c>
      <c r="C1375" s="36">
        <v>9592992</v>
      </c>
      <c r="D1375" s="36">
        <v>454420</v>
      </c>
      <c r="E1375" s="36">
        <v>10047412</v>
      </c>
      <c r="F1375" s="36" t="s">
        <v>372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23</v>
      </c>
      <c r="B1376" s="36" t="s">
        <v>127</v>
      </c>
      <c r="C1376" s="36">
        <v>1070403745</v>
      </c>
      <c r="D1376" s="36">
        <v>8706340</v>
      </c>
      <c r="E1376" s="36">
        <v>1079110085</v>
      </c>
      <c r="F1376" s="36" t="s">
        <v>390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23</v>
      </c>
      <c r="B1377" s="36" t="s">
        <v>128</v>
      </c>
      <c r="C1377" s="36">
        <v>631047</v>
      </c>
      <c r="D1377" s="36">
        <v>411930</v>
      </c>
      <c r="E1377" s="36">
        <v>1042977</v>
      </c>
      <c r="F1377" s="36" t="s">
        <v>383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23</v>
      </c>
      <c r="B1378" s="36" t="s">
        <v>129</v>
      </c>
      <c r="C1378" s="36">
        <v>942305</v>
      </c>
      <c r="D1378" s="36">
        <v>401137</v>
      </c>
      <c r="E1378" s="36">
        <v>1343442</v>
      </c>
      <c r="F1378" s="36" t="s">
        <v>386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23</v>
      </c>
      <c r="B1379" s="36" t="s">
        <v>130</v>
      </c>
      <c r="C1379" s="36">
        <v>882909</v>
      </c>
      <c r="D1379" s="36">
        <v>547708</v>
      </c>
      <c r="E1379" s="36">
        <v>1430617</v>
      </c>
      <c r="F1379" s="36" t="s">
        <v>383</v>
      </c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23</v>
      </c>
      <c r="B1380" s="36" t="s">
        <v>131</v>
      </c>
      <c r="C1380" s="36">
        <v>664286</v>
      </c>
      <c r="D1380" s="36">
        <v>484313</v>
      </c>
      <c r="E1380" s="36">
        <v>1148599</v>
      </c>
      <c r="F1380" s="36" t="s">
        <v>381</v>
      </c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23</v>
      </c>
      <c r="B1381" s="36" t="s">
        <v>132</v>
      </c>
      <c r="C1381" s="36">
        <v>305954</v>
      </c>
      <c r="D1381" s="36">
        <v>150681</v>
      </c>
      <c r="E1381" s="36">
        <v>456635</v>
      </c>
      <c r="F1381" s="36" t="s">
        <v>385</v>
      </c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23</v>
      </c>
      <c r="B1382" s="36" t="s">
        <v>133</v>
      </c>
      <c r="C1382" s="36">
        <v>4950463</v>
      </c>
      <c r="D1382" s="36">
        <v>11983677</v>
      </c>
      <c r="E1382" s="36">
        <v>16934140</v>
      </c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23</v>
      </c>
      <c r="B1383" s="36" t="s">
        <v>134</v>
      </c>
      <c r="C1383" s="36">
        <v>13463877</v>
      </c>
      <c r="D1383" s="36">
        <v>2796948</v>
      </c>
      <c r="E1383" s="36">
        <v>16260825</v>
      </c>
      <c r="F1383" s="36" t="s">
        <v>383</v>
      </c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23</v>
      </c>
      <c r="B1384" s="36" t="s">
        <v>135</v>
      </c>
      <c r="C1384" s="36">
        <v>2569017</v>
      </c>
      <c r="D1384" s="36">
        <v>348435</v>
      </c>
      <c r="E1384" s="36">
        <v>2917452</v>
      </c>
      <c r="F1384" s="36" t="s">
        <v>385</v>
      </c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23</v>
      </c>
      <c r="B1385" s="36" t="s">
        <v>136</v>
      </c>
      <c r="C1385" s="36">
        <v>283804</v>
      </c>
      <c r="D1385" s="36">
        <v>329365</v>
      </c>
      <c r="E1385" s="36">
        <v>613169</v>
      </c>
      <c r="F1385" s="36" t="s">
        <v>390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23</v>
      </c>
      <c r="B1386" s="36" t="s">
        <v>137</v>
      </c>
      <c r="C1386" s="36">
        <v>4744168</v>
      </c>
      <c r="D1386" s="36">
        <v>423977</v>
      </c>
      <c r="E1386" s="36">
        <v>5168145</v>
      </c>
      <c r="F1386" s="36" t="s">
        <v>384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23</v>
      </c>
      <c r="B1387" s="36" t="s">
        <v>138</v>
      </c>
      <c r="C1387" s="36">
        <v>57789221</v>
      </c>
      <c r="D1387" s="36">
        <v>13625323</v>
      </c>
      <c r="E1387" s="36">
        <v>71414544</v>
      </c>
      <c r="F1387" s="36" t="s">
        <v>391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23</v>
      </c>
      <c r="B1388" s="36" t="s">
        <v>139</v>
      </c>
      <c r="C1388" s="36">
        <v>3995238</v>
      </c>
      <c r="D1388" s="36">
        <v>1096811</v>
      </c>
      <c r="E1388" s="36">
        <v>5092049</v>
      </c>
      <c r="F1388" s="36" t="s">
        <v>383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23</v>
      </c>
      <c r="B1389" s="36" t="s">
        <v>140</v>
      </c>
      <c r="C1389" s="36">
        <v>2227129</v>
      </c>
      <c r="D1389" s="36">
        <v>4854862</v>
      </c>
      <c r="E1389" s="36">
        <v>7081991</v>
      </c>
      <c r="F1389" s="36" t="s">
        <v>377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23</v>
      </c>
      <c r="B1390" s="36" t="s">
        <v>141</v>
      </c>
      <c r="C1390" s="36">
        <v>52008214</v>
      </c>
      <c r="D1390" s="36">
        <v>3557459</v>
      </c>
      <c r="E1390" s="36">
        <v>55565673</v>
      </c>
      <c r="F1390" s="36" t="s">
        <v>383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23</v>
      </c>
      <c r="B1391" s="36" t="s">
        <v>142</v>
      </c>
      <c r="C1391" s="36">
        <v>347020712</v>
      </c>
      <c r="D1391" s="36">
        <v>35946376</v>
      </c>
      <c r="E1391" s="36">
        <v>382967088</v>
      </c>
      <c r="F1391" s="36" t="s">
        <v>393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23</v>
      </c>
      <c r="B1392" s="36" t="s">
        <v>143</v>
      </c>
      <c r="C1392" s="36">
        <v>1957470</v>
      </c>
      <c r="D1392" s="36">
        <v>1500342</v>
      </c>
      <c r="E1392" s="36">
        <v>3457812</v>
      </c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23</v>
      </c>
      <c r="B1393" s="36" t="s">
        <v>144</v>
      </c>
      <c r="C1393" s="36">
        <v>327177</v>
      </c>
      <c r="D1393" s="36">
        <v>1214217</v>
      </c>
      <c r="E1393" s="36">
        <v>1541394</v>
      </c>
      <c r="F1393" s="36" t="s">
        <v>394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23</v>
      </c>
      <c r="B1394" s="36" t="s">
        <v>145</v>
      </c>
      <c r="C1394" s="36">
        <v>97706344</v>
      </c>
      <c r="D1394" s="36">
        <v>5178403</v>
      </c>
      <c r="E1394" s="36">
        <v>102884747</v>
      </c>
      <c r="F1394" s="36" t="s">
        <v>373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23</v>
      </c>
      <c r="B1395" s="36" t="s">
        <v>146</v>
      </c>
      <c r="C1395" s="36">
        <v>8429097</v>
      </c>
      <c r="D1395" s="36">
        <v>714674</v>
      </c>
      <c r="E1395" s="36">
        <v>9143771</v>
      </c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23</v>
      </c>
      <c r="B1396" s="36" t="s">
        <v>147</v>
      </c>
      <c r="C1396" s="36">
        <v>4851488</v>
      </c>
      <c r="D1396" s="36">
        <v>3460858</v>
      </c>
      <c r="E1396" s="36">
        <v>8312346</v>
      </c>
      <c r="F1396" s="36" t="s">
        <v>376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23</v>
      </c>
      <c r="B1397" s="36" t="s">
        <v>148</v>
      </c>
      <c r="C1397" s="36">
        <v>7646827</v>
      </c>
      <c r="D1397" s="36">
        <v>4478166</v>
      </c>
      <c r="E1397" s="36">
        <v>12124993</v>
      </c>
      <c r="F1397" s="36" t="s">
        <v>376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23</v>
      </c>
      <c r="B1398" s="36" t="s">
        <v>149</v>
      </c>
      <c r="C1398" s="36">
        <v>32715</v>
      </c>
      <c r="D1398" s="36">
        <v>39309</v>
      </c>
      <c r="E1398" s="36">
        <v>72024</v>
      </c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23</v>
      </c>
      <c r="B1399" s="36" t="s">
        <v>150</v>
      </c>
      <c r="C1399" s="36">
        <v>966159</v>
      </c>
      <c r="D1399" s="36">
        <v>503269</v>
      </c>
      <c r="E1399" s="36">
        <v>1469428</v>
      </c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23</v>
      </c>
      <c r="B1400" s="36" t="s">
        <v>151</v>
      </c>
      <c r="C1400" s="36">
        <v>10783949</v>
      </c>
      <c r="D1400" s="36">
        <v>2289835</v>
      </c>
      <c r="E1400" s="36">
        <v>13073784</v>
      </c>
      <c r="F1400" s="36" t="s">
        <v>381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23</v>
      </c>
      <c r="B1401" s="36" t="s">
        <v>152</v>
      </c>
      <c r="C1401" s="36">
        <v>267540097</v>
      </c>
      <c r="D1401" s="36">
        <v>20170297</v>
      </c>
      <c r="E1401" s="36">
        <v>287710394</v>
      </c>
      <c r="F1401" s="36" t="s">
        <v>386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23</v>
      </c>
      <c r="B1402" s="36" t="s">
        <v>153</v>
      </c>
      <c r="C1402" s="36">
        <v>105297252</v>
      </c>
      <c r="D1402" s="36">
        <v>53017435</v>
      </c>
      <c r="E1402" s="36">
        <v>158314687</v>
      </c>
      <c r="F1402" s="36" t="s">
        <v>379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23</v>
      </c>
      <c r="B1403" s="36" t="s">
        <v>154</v>
      </c>
      <c r="C1403" s="36">
        <v>71766786</v>
      </c>
      <c r="D1403" s="36">
        <v>8942693</v>
      </c>
      <c r="E1403" s="36">
        <v>80709479</v>
      </c>
      <c r="F1403" s="36" t="s">
        <v>376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23</v>
      </c>
      <c r="B1404" s="36" t="s">
        <v>155</v>
      </c>
      <c r="C1404" s="36">
        <v>192228077</v>
      </c>
      <c r="D1404" s="36">
        <v>16659052</v>
      </c>
      <c r="E1404" s="36">
        <v>208887129</v>
      </c>
      <c r="F1404" s="36" t="s">
        <v>379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23</v>
      </c>
      <c r="B1405" s="36" t="s">
        <v>156</v>
      </c>
      <c r="C1405" s="36">
        <v>9132544</v>
      </c>
      <c r="D1405" s="36">
        <v>2542016</v>
      </c>
      <c r="E1405" s="36">
        <v>11674560</v>
      </c>
      <c r="F1405" s="36" t="s">
        <v>378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23</v>
      </c>
      <c r="B1406" s="36" t="s">
        <v>157</v>
      </c>
      <c r="C1406" s="36">
        <v>19052233</v>
      </c>
      <c r="D1406" s="36">
        <v>2062472</v>
      </c>
      <c r="E1406" s="36">
        <v>21114705</v>
      </c>
      <c r="F1406" s="36" t="s">
        <v>390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23</v>
      </c>
      <c r="B1407" s="36" t="s">
        <v>158</v>
      </c>
      <c r="C1407" s="36">
        <v>21106066</v>
      </c>
      <c r="D1407" s="36">
        <v>6749825</v>
      </c>
      <c r="E1407" s="36">
        <v>27855891</v>
      </c>
      <c r="F1407" s="36" t="s">
        <v>387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23</v>
      </c>
      <c r="B1408" s="36" t="s">
        <v>159</v>
      </c>
      <c r="C1408" s="36">
        <v>6327210</v>
      </c>
      <c r="D1408" s="36">
        <v>1146198</v>
      </c>
      <c r="E1408" s="36">
        <v>7473408</v>
      </c>
      <c r="F1408" s="36" t="s">
        <v>372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23</v>
      </c>
      <c r="B1409" s="36" t="s">
        <v>160</v>
      </c>
      <c r="C1409" s="36">
        <v>4442699</v>
      </c>
      <c r="D1409" s="36">
        <v>2053330</v>
      </c>
      <c r="E1409" s="36">
        <v>6496029</v>
      </c>
      <c r="F1409" s="36" t="s">
        <v>380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23</v>
      </c>
      <c r="B1410" s="36" t="s">
        <v>161</v>
      </c>
      <c r="C1410" s="36">
        <v>9617730</v>
      </c>
      <c r="D1410" s="36">
        <v>2411637</v>
      </c>
      <c r="E1410" s="36">
        <v>12029367</v>
      </c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23</v>
      </c>
      <c r="B1411" s="36" t="s">
        <v>162</v>
      </c>
      <c r="C1411" s="36">
        <v>1391117</v>
      </c>
      <c r="D1411" s="36">
        <v>631714</v>
      </c>
      <c r="E1411" s="36">
        <v>2022831</v>
      </c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23</v>
      </c>
      <c r="B1412" s="36" t="s">
        <v>163</v>
      </c>
      <c r="C1412" s="36">
        <v>21966313</v>
      </c>
      <c r="D1412" s="36">
        <v>7986052</v>
      </c>
      <c r="E1412" s="36">
        <v>29952365</v>
      </c>
      <c r="F1412" s="36" t="s">
        <v>379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23</v>
      </c>
      <c r="B1413" s="36" t="s">
        <v>164</v>
      </c>
      <c r="C1413" s="36">
        <v>736278895</v>
      </c>
      <c r="D1413" s="36">
        <v>22090806</v>
      </c>
      <c r="E1413" s="36">
        <v>758369701</v>
      </c>
      <c r="F1413" s="36" t="s">
        <v>391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23</v>
      </c>
      <c r="B1414" s="36" t="s">
        <v>165</v>
      </c>
      <c r="C1414" s="36">
        <v>109717549</v>
      </c>
      <c r="D1414" s="36">
        <v>1466782</v>
      </c>
      <c r="E1414" s="36">
        <v>111184331</v>
      </c>
      <c r="F1414" s="36" t="s">
        <v>374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23</v>
      </c>
      <c r="B1415" s="36" t="s">
        <v>166</v>
      </c>
      <c r="C1415" s="36">
        <v>1457513</v>
      </c>
      <c r="D1415" s="36">
        <v>220407</v>
      </c>
      <c r="E1415" s="36">
        <v>1677920</v>
      </c>
      <c r="F1415" s="36" t="s">
        <v>383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23</v>
      </c>
      <c r="B1416" s="36" t="s">
        <v>167</v>
      </c>
      <c r="C1416" s="36">
        <v>28728050</v>
      </c>
      <c r="D1416" s="36">
        <v>4956672</v>
      </c>
      <c r="E1416" s="36">
        <v>33684722</v>
      </c>
      <c r="F1416" s="36" t="s">
        <v>387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23</v>
      </c>
      <c r="B1417" s="36" t="s">
        <v>168</v>
      </c>
      <c r="C1417" s="36">
        <v>383561138</v>
      </c>
      <c r="D1417" s="36">
        <v>10217466</v>
      </c>
      <c r="E1417" s="36">
        <v>393778604</v>
      </c>
      <c r="F1417" s="36" t="s">
        <v>386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23</v>
      </c>
      <c r="B1418" s="36" t="s">
        <v>169</v>
      </c>
      <c r="C1418" s="36">
        <v>1942361</v>
      </c>
      <c r="D1418" s="36">
        <v>364264</v>
      </c>
      <c r="E1418" s="36">
        <v>2306625</v>
      </c>
      <c r="F1418" s="36" t="s">
        <v>385</v>
      </c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23</v>
      </c>
      <c r="B1419" s="36" t="s">
        <v>170</v>
      </c>
      <c r="C1419" s="36">
        <v>261248905</v>
      </c>
      <c r="D1419" s="36">
        <v>17168917</v>
      </c>
      <c r="E1419" s="36">
        <v>278417822</v>
      </c>
      <c r="F1419" s="36" t="s">
        <v>391</v>
      </c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23</v>
      </c>
      <c r="B1420" s="36" t="s">
        <v>171</v>
      </c>
      <c r="C1420" s="36">
        <v>49990661</v>
      </c>
      <c r="D1420" s="36">
        <v>974472</v>
      </c>
      <c r="E1420" s="36">
        <v>50965133</v>
      </c>
      <c r="F1420" s="36" t="s">
        <v>390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23</v>
      </c>
      <c r="B1421" s="36" t="s">
        <v>172</v>
      </c>
      <c r="C1421" s="36">
        <v>771521</v>
      </c>
      <c r="D1421" s="36">
        <v>352748</v>
      </c>
      <c r="E1421" s="36">
        <v>1124269</v>
      </c>
      <c r="F1421" s="36" t="s">
        <v>383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23</v>
      </c>
      <c r="B1422" s="36" t="s">
        <v>173</v>
      </c>
      <c r="C1422" s="36">
        <v>1610623</v>
      </c>
      <c r="D1422" s="36">
        <v>668868</v>
      </c>
      <c r="E1422" s="36">
        <v>2279491</v>
      </c>
      <c r="F1422" s="36" t="s">
        <v>389</v>
      </c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23</v>
      </c>
      <c r="B1423" s="36" t="s">
        <v>174</v>
      </c>
      <c r="C1423" s="36">
        <v>339080</v>
      </c>
      <c r="D1423" s="36">
        <v>552203</v>
      </c>
      <c r="E1423" s="36">
        <v>891283</v>
      </c>
      <c r="F1423" s="36" t="s">
        <v>382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23</v>
      </c>
      <c r="B1424" s="36" t="s">
        <v>175</v>
      </c>
      <c r="C1424" s="36">
        <v>0</v>
      </c>
      <c r="D1424" s="36">
        <v>380301</v>
      </c>
      <c r="E1424" s="36">
        <v>380301</v>
      </c>
      <c r="F1424" s="36" t="s">
        <v>381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23</v>
      </c>
      <c r="B1425" s="36" t="s">
        <v>176</v>
      </c>
      <c r="C1425" s="36">
        <v>5702171</v>
      </c>
      <c r="D1425" s="36">
        <v>926413</v>
      </c>
      <c r="E1425" s="36">
        <v>6628584</v>
      </c>
      <c r="F1425" s="36" t="s">
        <v>390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23</v>
      </c>
      <c r="B1426" s="36" t="s">
        <v>177</v>
      </c>
      <c r="C1426" s="36">
        <v>2050266</v>
      </c>
      <c r="D1426" s="36">
        <v>752154</v>
      </c>
      <c r="E1426" s="36">
        <v>2802420</v>
      </c>
      <c r="F1426" s="36" t="s">
        <v>390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23</v>
      </c>
      <c r="B1427" s="36" t="s">
        <v>178</v>
      </c>
      <c r="C1427" s="36">
        <v>4398339</v>
      </c>
      <c r="D1427" s="36">
        <v>859305</v>
      </c>
      <c r="E1427" s="36">
        <v>5257644</v>
      </c>
      <c r="F1427" s="36" t="s">
        <v>380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23</v>
      </c>
      <c r="B1428" s="36" t="s">
        <v>179</v>
      </c>
      <c r="C1428" s="36">
        <v>4175321</v>
      </c>
      <c r="D1428" s="36">
        <v>2527427</v>
      </c>
      <c r="E1428" s="36">
        <v>6702748</v>
      </c>
      <c r="F1428" s="36" t="s">
        <v>380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23</v>
      </c>
      <c r="B1429" s="36" t="s">
        <v>180</v>
      </c>
      <c r="C1429" s="36">
        <v>2827899</v>
      </c>
      <c r="D1429" s="36">
        <v>373050</v>
      </c>
      <c r="E1429" s="36">
        <v>3200949</v>
      </c>
      <c r="F1429" s="36" t="s">
        <v>380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23</v>
      </c>
      <c r="B1430" s="36" t="s">
        <v>181</v>
      </c>
      <c r="C1430" s="36">
        <v>4444497</v>
      </c>
      <c r="D1430" s="36">
        <v>1072862</v>
      </c>
      <c r="E1430" s="36">
        <v>5517359</v>
      </c>
      <c r="F1430" s="36" t="s">
        <v>381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23</v>
      </c>
      <c r="B1431" s="36" t="s">
        <v>182</v>
      </c>
      <c r="C1431" s="36">
        <v>19079511</v>
      </c>
      <c r="D1431" s="36">
        <v>3315404</v>
      </c>
      <c r="E1431" s="36">
        <v>22394915</v>
      </c>
      <c r="F1431" s="36" t="s">
        <v>379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23</v>
      </c>
      <c r="B1432" s="36" t="s">
        <v>183</v>
      </c>
      <c r="C1432" s="36">
        <v>7400466</v>
      </c>
      <c r="D1432" s="36">
        <v>2274362</v>
      </c>
      <c r="E1432" s="36">
        <v>9674828</v>
      </c>
      <c r="F1432" s="36" t="s">
        <v>389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23</v>
      </c>
      <c r="B1433" s="36" t="s">
        <v>184</v>
      </c>
      <c r="C1433" s="36">
        <v>2217760</v>
      </c>
      <c r="D1433" s="36">
        <v>557569</v>
      </c>
      <c r="E1433" s="36">
        <v>2775329</v>
      </c>
      <c r="F1433" s="36" t="s">
        <v>376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23</v>
      </c>
      <c r="B1434" s="36" t="s">
        <v>185</v>
      </c>
      <c r="C1434" s="36">
        <v>1346043</v>
      </c>
      <c r="D1434" s="36">
        <v>192197</v>
      </c>
      <c r="E1434" s="36">
        <v>1538240</v>
      </c>
      <c r="F1434" s="36" t="s">
        <v>393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23</v>
      </c>
      <c r="B1435" s="36" t="s">
        <v>186</v>
      </c>
      <c r="C1435" s="36">
        <v>0</v>
      </c>
      <c r="D1435" s="36">
        <v>637952</v>
      </c>
      <c r="E1435" s="36">
        <v>637952</v>
      </c>
      <c r="F1435" s="36" t="s">
        <v>385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23</v>
      </c>
      <c r="B1436" s="36" t="s">
        <v>187</v>
      </c>
      <c r="C1436" s="36">
        <v>4294014</v>
      </c>
      <c r="D1436" s="36">
        <v>975358</v>
      </c>
      <c r="E1436" s="36">
        <v>5269372</v>
      </c>
      <c r="F1436" s="36" t="s">
        <v>392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23</v>
      </c>
      <c r="B1437" s="36" t="s">
        <v>188</v>
      </c>
      <c r="C1437" s="36">
        <v>10025782</v>
      </c>
      <c r="D1437" s="36">
        <v>3933954</v>
      </c>
      <c r="E1437" s="36">
        <v>13959736</v>
      </c>
      <c r="F1437" s="36" t="s">
        <v>375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23</v>
      </c>
      <c r="B1438" s="36" t="s">
        <v>189</v>
      </c>
      <c r="C1438" s="36">
        <v>1291652</v>
      </c>
      <c r="D1438" s="36">
        <v>1890380</v>
      </c>
      <c r="E1438" s="36">
        <v>3182032</v>
      </c>
      <c r="F1438" s="36" t="s">
        <v>390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23</v>
      </c>
      <c r="B1439" s="36" t="s">
        <v>190</v>
      </c>
      <c r="C1439" s="36">
        <v>32279026</v>
      </c>
      <c r="D1439" s="36">
        <v>4605096</v>
      </c>
      <c r="E1439" s="36">
        <v>36884122</v>
      </c>
      <c r="F1439" s="36" t="s">
        <v>379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23</v>
      </c>
      <c r="B1440" s="36" t="s">
        <v>191</v>
      </c>
      <c r="C1440" s="36">
        <v>3999931</v>
      </c>
      <c r="D1440" s="36">
        <v>360734</v>
      </c>
      <c r="E1440" s="36">
        <v>4360665</v>
      </c>
      <c r="F1440" s="36" t="s">
        <v>375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23</v>
      </c>
      <c r="B1441" s="36" t="s">
        <v>192</v>
      </c>
      <c r="C1441" s="36">
        <v>23672297</v>
      </c>
      <c r="D1441" s="36">
        <v>497839</v>
      </c>
      <c r="E1441" s="36">
        <v>24170136</v>
      </c>
      <c r="F1441" s="36" t="s">
        <v>390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23</v>
      </c>
      <c r="B1442" s="36" t="s">
        <v>193</v>
      </c>
      <c r="C1442" s="36">
        <v>13195038</v>
      </c>
      <c r="D1442" s="36">
        <v>1912368</v>
      </c>
      <c r="E1442" s="36">
        <v>15107406</v>
      </c>
      <c r="F1442" s="36" t="s">
        <v>382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23</v>
      </c>
      <c r="B1443" s="36" t="s">
        <v>194</v>
      </c>
      <c r="C1443" s="36">
        <v>387337</v>
      </c>
      <c r="D1443" s="36">
        <v>257256</v>
      </c>
      <c r="E1443" s="36">
        <v>644593</v>
      </c>
      <c r="F1443" s="36" t="s">
        <v>375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23</v>
      </c>
      <c r="B1444" s="36" t="s">
        <v>195</v>
      </c>
      <c r="C1444" s="36">
        <v>1372699</v>
      </c>
      <c r="D1444" s="36">
        <v>458162</v>
      </c>
      <c r="E1444" s="36">
        <v>1830861</v>
      </c>
      <c r="F1444" s="36" t="s">
        <v>381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23</v>
      </c>
      <c r="B1445" s="36" t="s">
        <v>196</v>
      </c>
      <c r="C1445" s="36">
        <v>11388204</v>
      </c>
      <c r="D1445" s="36">
        <v>931242</v>
      </c>
      <c r="E1445" s="36">
        <v>12319446</v>
      </c>
      <c r="F1445" s="36" t="s">
        <v>373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23</v>
      </c>
      <c r="B1446" s="36" t="s">
        <v>197</v>
      </c>
      <c r="C1446" s="36">
        <v>23311694</v>
      </c>
      <c r="D1446" s="36">
        <v>2466075</v>
      </c>
      <c r="E1446" s="36">
        <v>25777769</v>
      </c>
      <c r="F1446" s="36" t="s">
        <v>378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23</v>
      </c>
      <c r="B1447" s="36" t="s">
        <v>198</v>
      </c>
      <c r="C1447" s="36">
        <v>89865930</v>
      </c>
      <c r="D1447" s="36">
        <v>990239</v>
      </c>
      <c r="E1447" s="36">
        <v>90856169</v>
      </c>
      <c r="F1447" s="36" t="s">
        <v>374</v>
      </c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23</v>
      </c>
      <c r="B1448" s="36" t="s">
        <v>199</v>
      </c>
      <c r="C1448" s="36">
        <v>1357382</v>
      </c>
      <c r="D1448" s="36">
        <v>521273</v>
      </c>
      <c r="E1448" s="36">
        <v>1878655</v>
      </c>
      <c r="F1448" s="36" t="s">
        <v>385</v>
      </c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23</v>
      </c>
      <c r="B1449" s="36" t="s">
        <v>200</v>
      </c>
      <c r="C1449" s="36">
        <v>349096</v>
      </c>
      <c r="D1449" s="36">
        <v>306714</v>
      </c>
      <c r="E1449" s="36">
        <v>655810</v>
      </c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23</v>
      </c>
      <c r="B1450" s="36" t="s">
        <v>201</v>
      </c>
      <c r="C1450" s="36">
        <v>5577885</v>
      </c>
      <c r="D1450" s="36">
        <v>2199554</v>
      </c>
      <c r="E1450" s="36">
        <v>7777439</v>
      </c>
      <c r="F1450" s="36" t="s">
        <v>378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23</v>
      </c>
      <c r="B1451" s="36" t="s">
        <v>202</v>
      </c>
      <c r="C1451" s="36">
        <v>1845798</v>
      </c>
      <c r="D1451" s="36">
        <v>1592549</v>
      </c>
      <c r="E1451" s="36">
        <v>3438347</v>
      </c>
      <c r="F1451" s="36" t="s">
        <v>377</v>
      </c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23</v>
      </c>
      <c r="B1452" s="36" t="s">
        <v>203</v>
      </c>
      <c r="C1452" s="36">
        <v>14945246</v>
      </c>
      <c r="D1452" s="36">
        <v>10674880</v>
      </c>
      <c r="E1452" s="36">
        <v>25620126</v>
      </c>
      <c r="F1452" s="36" t="s">
        <v>379</v>
      </c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23</v>
      </c>
      <c r="B1453" s="36" t="s">
        <v>204</v>
      </c>
      <c r="C1453" s="36">
        <v>59305869</v>
      </c>
      <c r="D1453" s="36">
        <v>13554829</v>
      </c>
      <c r="E1453" s="36">
        <v>72860698</v>
      </c>
      <c r="F1453" s="36" t="s">
        <v>379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23</v>
      </c>
      <c r="B1454" s="36" t="s">
        <v>205</v>
      </c>
      <c r="C1454" s="36">
        <v>13646456</v>
      </c>
      <c r="D1454" s="36">
        <v>249628</v>
      </c>
      <c r="E1454" s="36">
        <v>13896084</v>
      </c>
      <c r="F1454" s="36" t="s">
        <v>394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23</v>
      </c>
      <c r="B1455" s="36" t="s">
        <v>206</v>
      </c>
      <c r="C1455" s="36">
        <v>5239113</v>
      </c>
      <c r="D1455" s="36">
        <v>4155461</v>
      </c>
      <c r="E1455" s="36">
        <v>9394574</v>
      </c>
      <c r="F1455" s="36" t="s">
        <v>376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23</v>
      </c>
      <c r="B1456" s="36" t="s">
        <v>207</v>
      </c>
      <c r="C1456" s="36">
        <v>163956393</v>
      </c>
      <c r="D1456" s="36">
        <v>19512101</v>
      </c>
      <c r="E1456" s="36">
        <v>183468494</v>
      </c>
      <c r="F1456" s="36" t="s">
        <v>391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23</v>
      </c>
      <c r="B1457" s="36" t="s">
        <v>208</v>
      </c>
      <c r="C1457" s="36">
        <v>18107729</v>
      </c>
      <c r="D1457" s="36">
        <v>748349</v>
      </c>
      <c r="E1457" s="36">
        <v>18856078</v>
      </c>
      <c r="F1457" s="36" t="s">
        <v>374</v>
      </c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23</v>
      </c>
      <c r="B1458" s="36" t="s">
        <v>209</v>
      </c>
      <c r="C1458" s="36">
        <v>56310524</v>
      </c>
      <c r="D1458" s="36">
        <v>4653069</v>
      </c>
      <c r="E1458" s="36">
        <v>60963593</v>
      </c>
      <c r="F1458" s="36" t="s">
        <v>373</v>
      </c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23</v>
      </c>
      <c r="B1459" s="36" t="s">
        <v>210</v>
      </c>
      <c r="C1459" s="36">
        <v>56360641</v>
      </c>
      <c r="D1459" s="36">
        <v>3075741</v>
      </c>
      <c r="E1459" s="36">
        <v>59436382</v>
      </c>
      <c r="F1459" s="36" t="s">
        <v>390</v>
      </c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23</v>
      </c>
      <c r="B1460" s="36" t="s">
        <v>211</v>
      </c>
      <c r="C1460" s="36">
        <v>4147258</v>
      </c>
      <c r="D1460" s="36">
        <v>612242</v>
      </c>
      <c r="E1460" s="36">
        <v>4759500</v>
      </c>
      <c r="F1460" s="36" t="s">
        <v>382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23</v>
      </c>
      <c r="B1461" s="36" t="s">
        <v>212</v>
      </c>
      <c r="C1461" s="36">
        <v>148817709</v>
      </c>
      <c r="D1461" s="36">
        <v>6532863</v>
      </c>
      <c r="E1461" s="36">
        <v>155350572</v>
      </c>
      <c r="F1461" s="36" t="s">
        <v>373</v>
      </c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23</v>
      </c>
      <c r="B1462" s="36" t="s">
        <v>213</v>
      </c>
      <c r="C1462" s="36">
        <v>78863001</v>
      </c>
      <c r="D1462" s="36">
        <v>14712943</v>
      </c>
      <c r="E1462" s="36">
        <v>93575944</v>
      </c>
      <c r="F1462" s="36" t="s">
        <v>387</v>
      </c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23</v>
      </c>
      <c r="B1463" s="36" t="s">
        <v>214</v>
      </c>
      <c r="C1463" s="36">
        <v>217308597</v>
      </c>
      <c r="D1463" s="36">
        <v>5667916</v>
      </c>
      <c r="E1463" s="36">
        <v>222976513</v>
      </c>
      <c r="F1463" s="36" t="s">
        <v>379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23</v>
      </c>
      <c r="B1464" s="36" t="s">
        <v>215</v>
      </c>
      <c r="C1464" s="36">
        <v>1859201</v>
      </c>
      <c r="D1464" s="36">
        <v>247336</v>
      </c>
      <c r="E1464" s="36">
        <v>2106537</v>
      </c>
      <c r="F1464" s="36" t="s">
        <v>390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23</v>
      </c>
      <c r="B1465" s="36" t="s">
        <v>216</v>
      </c>
      <c r="C1465" s="36">
        <v>48244796</v>
      </c>
      <c r="D1465" s="36">
        <v>24609900</v>
      </c>
      <c r="E1465" s="36">
        <v>72854696</v>
      </c>
      <c r="F1465" s="36" t="s">
        <v>391</v>
      </c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23</v>
      </c>
      <c r="B1466" s="36" t="s">
        <v>217</v>
      </c>
      <c r="C1466" s="36">
        <v>5462237</v>
      </c>
      <c r="D1466" s="36">
        <v>431991</v>
      </c>
      <c r="E1466" s="36">
        <v>5894228</v>
      </c>
      <c r="F1466" s="36" t="s">
        <v>389</v>
      </c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23</v>
      </c>
      <c r="B1467" s="36" t="s">
        <v>218</v>
      </c>
      <c r="C1467" s="36">
        <v>4160075</v>
      </c>
      <c r="D1467" s="36">
        <v>341564</v>
      </c>
      <c r="E1467" s="36">
        <v>4501639</v>
      </c>
      <c r="F1467" s="36" t="s">
        <v>386</v>
      </c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23</v>
      </c>
      <c r="B1468" s="36" t="s">
        <v>219</v>
      </c>
      <c r="C1468" s="36">
        <v>14845719</v>
      </c>
      <c r="D1468" s="36">
        <v>343471</v>
      </c>
      <c r="E1468" s="36">
        <v>15189190</v>
      </c>
      <c r="F1468" s="36" t="s">
        <v>390</v>
      </c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23</v>
      </c>
      <c r="B1469" s="36" t="s">
        <v>220</v>
      </c>
      <c r="C1469" s="36">
        <v>39113100</v>
      </c>
      <c r="D1469" s="36">
        <v>8487568</v>
      </c>
      <c r="E1469" s="36">
        <v>47600668</v>
      </c>
      <c r="F1469" s="36" t="s">
        <v>387</v>
      </c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23</v>
      </c>
      <c r="B1470" s="36" t="s">
        <v>221</v>
      </c>
      <c r="C1470" s="36">
        <v>1501063</v>
      </c>
      <c r="D1470" s="36">
        <v>328680</v>
      </c>
      <c r="E1470" s="36">
        <v>1829743</v>
      </c>
      <c r="F1470" s="36" t="s">
        <v>374</v>
      </c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23</v>
      </c>
      <c r="B1471" s="36" t="s">
        <v>222</v>
      </c>
      <c r="C1471" s="36">
        <v>1869891</v>
      </c>
      <c r="D1471" s="36">
        <v>943291</v>
      </c>
      <c r="E1471" s="36">
        <v>2813182</v>
      </c>
      <c r="F1471" s="36" t="s">
        <v>394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23</v>
      </c>
      <c r="B1472" s="36" t="s">
        <v>223</v>
      </c>
      <c r="C1472" s="36">
        <v>90390</v>
      </c>
      <c r="D1472" s="36">
        <v>97007</v>
      </c>
      <c r="E1472" s="36">
        <v>187397</v>
      </c>
      <c r="F1472" s="36" t="s">
        <v>381</v>
      </c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23</v>
      </c>
      <c r="B1473" s="36" t="s">
        <v>224</v>
      </c>
      <c r="C1473" s="36">
        <v>4006611</v>
      </c>
      <c r="D1473" s="36">
        <v>390710</v>
      </c>
      <c r="E1473" s="36">
        <v>4397321</v>
      </c>
      <c r="F1473" s="36" t="s">
        <v>390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23</v>
      </c>
      <c r="B1474" s="36" t="s">
        <v>225</v>
      </c>
      <c r="C1474" s="36">
        <v>23406105</v>
      </c>
      <c r="D1474" s="36">
        <v>3746898</v>
      </c>
      <c r="E1474" s="36">
        <v>27153003</v>
      </c>
      <c r="F1474" s="36" t="s">
        <v>378</v>
      </c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23</v>
      </c>
      <c r="B1475" s="36" t="s">
        <v>226</v>
      </c>
      <c r="C1475" s="36">
        <v>2326639</v>
      </c>
      <c r="D1475" s="36">
        <v>1259954</v>
      </c>
      <c r="E1475" s="36">
        <v>3586593</v>
      </c>
      <c r="F1475" s="36" t="s">
        <v>381</v>
      </c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23</v>
      </c>
      <c r="B1476" s="36" t="s">
        <v>227</v>
      </c>
      <c r="C1476" s="36">
        <v>2073092</v>
      </c>
      <c r="D1476" s="36">
        <v>1128913</v>
      </c>
      <c r="E1476" s="36">
        <v>3202005</v>
      </c>
      <c r="F1476" s="36" t="s">
        <v>383</v>
      </c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23</v>
      </c>
      <c r="B1477" s="36" t="s">
        <v>228</v>
      </c>
      <c r="C1477" s="36">
        <v>98500252</v>
      </c>
      <c r="D1477" s="36">
        <v>4680060</v>
      </c>
      <c r="E1477" s="36">
        <v>103180312</v>
      </c>
      <c r="F1477" s="36" t="s">
        <v>386</v>
      </c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23</v>
      </c>
      <c r="B1478" s="36" t="s">
        <v>229</v>
      </c>
      <c r="C1478" s="36">
        <v>25663712</v>
      </c>
      <c r="D1478" s="36">
        <v>4406143</v>
      </c>
      <c r="E1478" s="36">
        <v>30069855</v>
      </c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23</v>
      </c>
      <c r="B1479" s="36" t="s">
        <v>230</v>
      </c>
      <c r="C1479" s="36">
        <v>930892</v>
      </c>
      <c r="D1479" s="36">
        <v>549868</v>
      </c>
      <c r="E1479" s="36">
        <v>1480760</v>
      </c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23</v>
      </c>
      <c r="B1480" s="36" t="s">
        <v>231</v>
      </c>
      <c r="C1480" s="36">
        <v>2837863</v>
      </c>
      <c r="D1480" s="36">
        <v>948368</v>
      </c>
      <c r="E1480" s="36">
        <v>3786231</v>
      </c>
      <c r="F1480" s="36" t="s">
        <v>389</v>
      </c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23</v>
      </c>
      <c r="B1481" s="36" t="s">
        <v>232</v>
      </c>
      <c r="C1481" s="36">
        <v>15804062</v>
      </c>
      <c r="D1481" s="36">
        <v>3471399</v>
      </c>
      <c r="E1481" s="36">
        <v>19275461</v>
      </c>
      <c r="F1481" s="36" t="s">
        <v>389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23</v>
      </c>
      <c r="B1482" s="36" t="s">
        <v>233</v>
      </c>
      <c r="C1482" s="36">
        <v>6391178</v>
      </c>
      <c r="D1482" s="36">
        <v>587014</v>
      </c>
      <c r="E1482" s="36">
        <v>6978192</v>
      </c>
      <c r="F1482" s="36" t="s">
        <v>385</v>
      </c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23</v>
      </c>
      <c r="B1483" s="36" t="s">
        <v>234</v>
      </c>
      <c r="C1483" s="36">
        <v>39991933</v>
      </c>
      <c r="D1483" s="36">
        <v>1975651</v>
      </c>
      <c r="E1483" s="36">
        <v>41967584</v>
      </c>
      <c r="F1483" s="36" t="s">
        <v>385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23</v>
      </c>
      <c r="B1484" s="36" t="s">
        <v>235</v>
      </c>
      <c r="C1484" s="36">
        <v>39599422</v>
      </c>
      <c r="D1484" s="36">
        <v>648693</v>
      </c>
      <c r="E1484" s="36">
        <v>40248115</v>
      </c>
      <c r="F1484" s="36" t="s">
        <v>375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23</v>
      </c>
      <c r="B1485" s="36" t="s">
        <v>236</v>
      </c>
      <c r="C1485" s="36">
        <v>7858958</v>
      </c>
      <c r="D1485" s="36">
        <v>6181507</v>
      </c>
      <c r="E1485" s="36">
        <v>14040465</v>
      </c>
      <c r="F1485" s="36" t="s">
        <v>376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23</v>
      </c>
      <c r="B1486" s="36" t="s">
        <v>237</v>
      </c>
      <c r="C1486" s="36">
        <v>78487682</v>
      </c>
      <c r="D1486" s="36">
        <v>32734528</v>
      </c>
      <c r="E1486" s="36">
        <v>111222210</v>
      </c>
      <c r="F1486" s="36" t="s">
        <v>391</v>
      </c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23</v>
      </c>
      <c r="B1487" s="36" t="s">
        <v>238</v>
      </c>
      <c r="C1487" s="36">
        <v>75798957</v>
      </c>
      <c r="D1487" s="36">
        <v>2774505</v>
      </c>
      <c r="E1487" s="36">
        <v>78573462</v>
      </c>
      <c r="F1487" s="36" t="s">
        <v>386</v>
      </c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23</v>
      </c>
      <c r="B1488" s="36" t="s">
        <v>239</v>
      </c>
      <c r="C1488" s="36">
        <v>0</v>
      </c>
      <c r="D1488" s="36">
        <v>52955</v>
      </c>
      <c r="E1488" s="36">
        <v>52955</v>
      </c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23</v>
      </c>
      <c r="B1489" s="36" t="s">
        <v>240</v>
      </c>
      <c r="C1489" s="36">
        <v>4847548</v>
      </c>
      <c r="D1489" s="36">
        <v>1031191</v>
      </c>
      <c r="E1489" s="36">
        <v>5878739</v>
      </c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23</v>
      </c>
      <c r="B1490" s="36" t="s">
        <v>241</v>
      </c>
      <c r="C1490" s="36">
        <v>6398610</v>
      </c>
      <c r="D1490" s="36">
        <v>2610566</v>
      </c>
      <c r="E1490" s="36">
        <v>9009176</v>
      </c>
      <c r="F1490" s="36" t="s">
        <v>393</v>
      </c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23</v>
      </c>
      <c r="B1491" s="36" t="s">
        <v>242</v>
      </c>
      <c r="C1491" s="36">
        <v>6491408</v>
      </c>
      <c r="D1491" s="36">
        <v>9292763</v>
      </c>
      <c r="E1491" s="36">
        <v>15784171</v>
      </c>
      <c r="F1491" s="36" t="s">
        <v>391</v>
      </c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23</v>
      </c>
      <c r="B1492" s="36" t="s">
        <v>243</v>
      </c>
      <c r="C1492" s="36">
        <v>349518</v>
      </c>
      <c r="D1492" s="36">
        <v>379039</v>
      </c>
      <c r="E1492" s="36">
        <v>728557</v>
      </c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23</v>
      </c>
      <c r="B1493" s="36" t="s">
        <v>244</v>
      </c>
      <c r="C1493" s="36">
        <v>1487078</v>
      </c>
      <c r="D1493" s="36">
        <v>1036706</v>
      </c>
      <c r="E1493" s="36">
        <v>2523784</v>
      </c>
      <c r="F1493" s="36" t="s">
        <v>394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23</v>
      </c>
      <c r="B1494" s="36" t="s">
        <v>245</v>
      </c>
      <c r="C1494" s="36">
        <v>1190523</v>
      </c>
      <c r="D1494" s="36">
        <v>630045</v>
      </c>
      <c r="E1494" s="36">
        <v>1820568</v>
      </c>
      <c r="F1494" s="36" t="s">
        <v>375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23</v>
      </c>
      <c r="B1495" s="36" t="s">
        <v>246</v>
      </c>
      <c r="C1495" s="36">
        <v>5289801</v>
      </c>
      <c r="D1495" s="36">
        <v>1308476</v>
      </c>
      <c r="E1495" s="36">
        <v>6598277</v>
      </c>
      <c r="F1495" s="36" t="s">
        <v>375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23</v>
      </c>
      <c r="B1496" s="36" t="s">
        <v>247</v>
      </c>
      <c r="C1496" s="36">
        <v>2455602</v>
      </c>
      <c r="D1496" s="36">
        <v>314960</v>
      </c>
      <c r="E1496" s="36">
        <v>2770562</v>
      </c>
      <c r="F1496" s="36" t="s">
        <v>387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23</v>
      </c>
      <c r="B1497" s="36" t="s">
        <v>248</v>
      </c>
      <c r="C1497" s="36">
        <v>338020</v>
      </c>
      <c r="D1497" s="36">
        <v>939323</v>
      </c>
      <c r="E1497" s="36">
        <v>1277343</v>
      </c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23</v>
      </c>
      <c r="B1498" s="36" t="s">
        <v>249</v>
      </c>
      <c r="C1498" s="36">
        <v>934203</v>
      </c>
      <c r="D1498" s="36">
        <v>701115</v>
      </c>
      <c r="E1498" s="36">
        <v>1635318</v>
      </c>
      <c r="F1498" s="36" t="s">
        <v>392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23</v>
      </c>
      <c r="B1499" s="36" t="s">
        <v>250</v>
      </c>
      <c r="C1499" s="36">
        <v>33012964</v>
      </c>
      <c r="D1499" s="36">
        <v>1874710</v>
      </c>
      <c r="E1499" s="36">
        <v>34887674</v>
      </c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23</v>
      </c>
      <c r="B1500" s="36" t="s">
        <v>251</v>
      </c>
      <c r="C1500" s="36">
        <v>67747342</v>
      </c>
      <c r="D1500" s="36">
        <v>1751135</v>
      </c>
      <c r="E1500" s="36">
        <v>69498477</v>
      </c>
      <c r="F1500" s="36" t="s">
        <v>384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23</v>
      </c>
      <c r="B1501" s="36" t="s">
        <v>252</v>
      </c>
      <c r="C1501" s="36">
        <v>3320416</v>
      </c>
      <c r="D1501" s="36">
        <v>490062</v>
      </c>
      <c r="E1501" s="36">
        <v>3810478</v>
      </c>
      <c r="F1501" s="36" t="s">
        <v>381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23</v>
      </c>
      <c r="B1502" s="36" t="s">
        <v>253</v>
      </c>
      <c r="C1502" s="36">
        <v>4845028</v>
      </c>
      <c r="D1502" s="36">
        <v>1686563</v>
      </c>
      <c r="E1502" s="36">
        <v>6531591</v>
      </c>
      <c r="F1502" s="36" t="s">
        <v>383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23</v>
      </c>
      <c r="B1503" s="36" t="s">
        <v>254</v>
      </c>
      <c r="C1503" s="36">
        <v>4601100</v>
      </c>
      <c r="D1503" s="36">
        <v>1722589</v>
      </c>
      <c r="E1503" s="36">
        <v>6323689</v>
      </c>
      <c r="F1503" s="36" t="s">
        <v>384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23</v>
      </c>
      <c r="B1504" s="36" t="s">
        <v>255</v>
      </c>
      <c r="C1504" s="36">
        <v>4224106</v>
      </c>
      <c r="D1504" s="36">
        <v>424333</v>
      </c>
      <c r="E1504" s="36">
        <v>4648439</v>
      </c>
      <c r="F1504" s="36" t="s">
        <v>374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23</v>
      </c>
      <c r="B1505" s="36" t="s">
        <v>256</v>
      </c>
      <c r="C1505" s="36">
        <v>8056238</v>
      </c>
      <c r="D1505" s="36">
        <v>4514019</v>
      </c>
      <c r="E1505" s="36">
        <v>12570257</v>
      </c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23</v>
      </c>
      <c r="B1506" s="36" t="s">
        <v>257</v>
      </c>
      <c r="C1506" s="36">
        <v>1766361</v>
      </c>
      <c r="D1506" s="36">
        <v>263362</v>
      </c>
      <c r="E1506" s="36">
        <v>2029723</v>
      </c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23</v>
      </c>
      <c r="B1507" s="36" t="s">
        <v>258</v>
      </c>
      <c r="C1507" s="36">
        <v>302428</v>
      </c>
      <c r="D1507" s="36">
        <v>222443</v>
      </c>
      <c r="E1507" s="36">
        <v>524871</v>
      </c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23</v>
      </c>
      <c r="B1508" s="36" t="s">
        <v>259</v>
      </c>
      <c r="C1508" s="36">
        <v>1165012</v>
      </c>
      <c r="D1508" s="36">
        <v>629032</v>
      </c>
      <c r="E1508" s="36">
        <v>1794044</v>
      </c>
      <c r="F1508" s="36" t="s">
        <v>381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23</v>
      </c>
      <c r="B1509" s="36" t="s">
        <v>260</v>
      </c>
      <c r="C1509" s="36">
        <v>416945</v>
      </c>
      <c r="D1509" s="36">
        <v>617000</v>
      </c>
      <c r="E1509" s="36">
        <v>1033945</v>
      </c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23</v>
      </c>
      <c r="B1510" s="36" t="s">
        <v>261</v>
      </c>
      <c r="C1510" s="36">
        <v>98334589</v>
      </c>
      <c r="D1510" s="36">
        <v>8902187</v>
      </c>
      <c r="E1510" s="36">
        <v>107236776</v>
      </c>
      <c r="F1510" s="36" t="s">
        <v>384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23</v>
      </c>
      <c r="B1511" s="36" t="s">
        <v>262</v>
      </c>
      <c r="C1511" s="36">
        <v>22641916</v>
      </c>
      <c r="D1511" s="36">
        <v>6426940</v>
      </c>
      <c r="E1511" s="36">
        <v>29068856</v>
      </c>
      <c r="F1511" s="36" t="s">
        <v>377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23</v>
      </c>
      <c r="B1512" s="36" t="s">
        <v>263</v>
      </c>
      <c r="C1512" s="36">
        <v>247323122</v>
      </c>
      <c r="D1512" s="36">
        <v>11928677</v>
      </c>
      <c r="E1512" s="36">
        <v>259251799</v>
      </c>
      <c r="F1512" s="36" t="s">
        <v>391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23</v>
      </c>
      <c r="B1513" s="36" t="s">
        <v>264</v>
      </c>
      <c r="C1513" s="36">
        <v>1918045</v>
      </c>
      <c r="D1513" s="36">
        <v>828853</v>
      </c>
      <c r="E1513" s="36">
        <v>2746898</v>
      </c>
      <c r="F1513" s="36" t="s">
        <v>376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23</v>
      </c>
      <c r="B1514" s="36" t="s">
        <v>265</v>
      </c>
      <c r="C1514" s="36">
        <v>37151892</v>
      </c>
      <c r="D1514" s="36">
        <v>10011123</v>
      </c>
      <c r="E1514" s="36">
        <v>47163015</v>
      </c>
      <c r="F1514" s="36" t="s">
        <v>391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23</v>
      </c>
      <c r="B1515" s="36" t="s">
        <v>266</v>
      </c>
      <c r="C1515" s="36">
        <v>1318046</v>
      </c>
      <c r="D1515" s="36">
        <v>794798</v>
      </c>
      <c r="E1515" s="36">
        <v>2112844</v>
      </c>
      <c r="F1515" s="36" t="s">
        <v>381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23</v>
      </c>
      <c r="B1516" s="36" t="s">
        <v>267</v>
      </c>
      <c r="C1516" s="36">
        <v>7818995</v>
      </c>
      <c r="D1516" s="36">
        <v>993646</v>
      </c>
      <c r="E1516" s="36">
        <v>8812641</v>
      </c>
      <c r="F1516" s="36" t="s">
        <v>374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23</v>
      </c>
      <c r="B1517" s="36" t="s">
        <v>268</v>
      </c>
      <c r="C1517" s="36">
        <v>572273</v>
      </c>
      <c r="D1517" s="36">
        <v>275152</v>
      </c>
      <c r="E1517" s="36">
        <v>847425</v>
      </c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23</v>
      </c>
      <c r="B1518" s="36" t="s">
        <v>269</v>
      </c>
      <c r="C1518" s="36">
        <v>0</v>
      </c>
      <c r="D1518" s="36">
        <v>658058</v>
      </c>
      <c r="E1518" s="36">
        <v>658058</v>
      </c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23</v>
      </c>
      <c r="B1519" s="36" t="s">
        <v>270</v>
      </c>
      <c r="C1519" s="36">
        <v>355228</v>
      </c>
      <c r="D1519" s="36">
        <v>734154</v>
      </c>
      <c r="E1519" s="36">
        <v>1089382</v>
      </c>
      <c r="F1519" s="36" t="s">
        <v>372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23</v>
      </c>
      <c r="B1520" s="36" t="s">
        <v>271</v>
      </c>
      <c r="C1520" s="36">
        <v>3289498</v>
      </c>
      <c r="D1520" s="36">
        <v>1084542</v>
      </c>
      <c r="E1520" s="36">
        <v>4374040</v>
      </c>
      <c r="F1520" s="36" t="s">
        <v>374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23</v>
      </c>
      <c r="B1521" s="36" t="s">
        <v>272</v>
      </c>
      <c r="C1521" s="36">
        <v>11170597</v>
      </c>
      <c r="D1521" s="36">
        <v>3186487</v>
      </c>
      <c r="E1521" s="36">
        <v>14357084</v>
      </c>
      <c r="F1521" s="36" t="s">
        <v>383</v>
      </c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23</v>
      </c>
      <c r="B1522" s="36" t="s">
        <v>273</v>
      </c>
      <c r="C1522" s="36">
        <v>810390599</v>
      </c>
      <c r="D1522" s="36">
        <v>8140461</v>
      </c>
      <c r="E1522" s="36">
        <v>818531060</v>
      </c>
      <c r="F1522" s="36" t="s">
        <v>379</v>
      </c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23</v>
      </c>
      <c r="B1523" s="36" t="s">
        <v>274</v>
      </c>
      <c r="C1523" s="36">
        <v>4400323</v>
      </c>
      <c r="D1523" s="36">
        <v>337269</v>
      </c>
      <c r="E1523" s="36">
        <v>4737592</v>
      </c>
      <c r="F1523" s="36" t="s">
        <v>381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23</v>
      </c>
      <c r="B1524" s="36" t="s">
        <v>275</v>
      </c>
      <c r="C1524" s="36">
        <v>18014838</v>
      </c>
      <c r="D1524" s="36">
        <v>2383273</v>
      </c>
      <c r="E1524" s="36">
        <v>20398111</v>
      </c>
      <c r="F1524" s="36" t="s">
        <v>382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23</v>
      </c>
      <c r="B1525" s="36" t="s">
        <v>276</v>
      </c>
      <c r="C1525" s="36">
        <v>11707290</v>
      </c>
      <c r="D1525" s="36">
        <v>1007218</v>
      </c>
      <c r="E1525" s="36">
        <v>12714508</v>
      </c>
      <c r="F1525" s="36" t="s">
        <v>372</v>
      </c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23</v>
      </c>
      <c r="B1526" s="36" t="s">
        <v>277</v>
      </c>
      <c r="C1526" s="36">
        <v>8793632</v>
      </c>
      <c r="D1526" s="36">
        <v>1518645</v>
      </c>
      <c r="E1526" s="36">
        <v>10312277</v>
      </c>
      <c r="F1526" s="36" t="s">
        <v>379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23</v>
      </c>
      <c r="B1527" s="36" t="s">
        <v>278</v>
      </c>
      <c r="C1527" s="36">
        <v>954470296</v>
      </c>
      <c r="D1527" s="36">
        <v>7609958</v>
      </c>
      <c r="E1527" s="36">
        <v>962080254</v>
      </c>
      <c r="F1527" s="36" t="s">
        <v>379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23</v>
      </c>
      <c r="B1528" s="36" t="s">
        <v>279</v>
      </c>
      <c r="C1528" s="36">
        <v>5251152</v>
      </c>
      <c r="D1528" s="36">
        <v>2084527</v>
      </c>
      <c r="E1528" s="36">
        <v>7335679</v>
      </c>
      <c r="F1528" s="36" t="s">
        <v>373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23</v>
      </c>
      <c r="B1529" s="36" t="s">
        <v>280</v>
      </c>
      <c r="C1529" s="36">
        <v>12819779</v>
      </c>
      <c r="D1529" s="36">
        <v>6072141</v>
      </c>
      <c r="E1529" s="36">
        <v>18891920</v>
      </c>
      <c r="F1529" s="36" t="s">
        <v>376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23</v>
      </c>
      <c r="B1530" s="36" t="s">
        <v>281</v>
      </c>
      <c r="C1530" s="36">
        <v>765232682</v>
      </c>
      <c r="D1530" s="36">
        <v>1171498</v>
      </c>
      <c r="E1530" s="36">
        <v>766404180</v>
      </c>
      <c r="F1530" s="36" t="s">
        <v>377</v>
      </c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23</v>
      </c>
      <c r="B1531" s="36" t="s">
        <v>282</v>
      </c>
      <c r="C1531" s="36">
        <v>190414441</v>
      </c>
      <c r="D1531" s="36">
        <v>30737729</v>
      </c>
      <c r="E1531" s="36">
        <v>221152170</v>
      </c>
      <c r="F1531" s="36" t="s">
        <v>379</v>
      </c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23</v>
      </c>
      <c r="B1532" s="36" t="s">
        <v>283</v>
      </c>
      <c r="C1532" s="36">
        <v>3385709</v>
      </c>
      <c r="D1532" s="36">
        <v>1024764</v>
      </c>
      <c r="E1532" s="36">
        <v>4410473</v>
      </c>
      <c r="F1532" s="36" t="s">
        <v>378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23</v>
      </c>
      <c r="B1533" s="36" t="s">
        <v>284</v>
      </c>
      <c r="C1533" s="36">
        <v>10522320</v>
      </c>
      <c r="D1533" s="36">
        <v>1649282</v>
      </c>
      <c r="E1533" s="36">
        <v>12171602</v>
      </c>
      <c r="F1533" s="36" t="s">
        <v>390</v>
      </c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23</v>
      </c>
      <c r="B1534" s="36" t="s">
        <v>285</v>
      </c>
      <c r="C1534" s="36">
        <v>799833</v>
      </c>
      <c r="D1534" s="36">
        <v>540706</v>
      </c>
      <c r="E1534" s="36">
        <v>1340539</v>
      </c>
      <c r="F1534" s="36" t="s">
        <v>385</v>
      </c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23</v>
      </c>
      <c r="B1535" s="36" t="s">
        <v>286</v>
      </c>
      <c r="C1535" s="36">
        <v>7316442</v>
      </c>
      <c r="D1535" s="36">
        <v>891261</v>
      </c>
      <c r="E1535" s="36">
        <v>8207703</v>
      </c>
      <c r="F1535" s="36" t="s">
        <v>390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23</v>
      </c>
      <c r="B1536" s="36" t="s">
        <v>287</v>
      </c>
      <c r="C1536" s="36">
        <v>1389374</v>
      </c>
      <c r="D1536" s="36">
        <v>395734</v>
      </c>
      <c r="E1536" s="36">
        <v>1785108</v>
      </c>
      <c r="F1536" s="36" t="s">
        <v>381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23</v>
      </c>
      <c r="B1537" s="36" t="s">
        <v>288</v>
      </c>
      <c r="C1537" s="36">
        <v>833398</v>
      </c>
      <c r="D1537" s="36">
        <v>411294</v>
      </c>
      <c r="E1537" s="36">
        <v>1244692</v>
      </c>
      <c r="F1537" s="36" t="s">
        <v>381</v>
      </c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23</v>
      </c>
      <c r="B1538" s="36" t="s">
        <v>289</v>
      </c>
      <c r="C1538" s="36">
        <v>9367554</v>
      </c>
      <c r="D1538" s="36">
        <v>1797540</v>
      </c>
      <c r="E1538" s="36">
        <v>11165094</v>
      </c>
      <c r="F1538" s="36" t="s">
        <v>376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23</v>
      </c>
      <c r="B1539" s="36" t="s">
        <v>290</v>
      </c>
      <c r="C1539" s="36">
        <v>3197097</v>
      </c>
      <c r="D1539" s="36">
        <v>286794</v>
      </c>
      <c r="E1539" s="36">
        <v>3483891</v>
      </c>
      <c r="F1539" s="36" t="s">
        <v>388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23</v>
      </c>
      <c r="B1540" s="36" t="s">
        <v>291</v>
      </c>
      <c r="C1540" s="36">
        <v>44444876</v>
      </c>
      <c r="D1540" s="36">
        <v>3717619</v>
      </c>
      <c r="E1540" s="36">
        <v>48162495</v>
      </c>
      <c r="F1540" s="36" t="s">
        <v>372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23</v>
      </c>
      <c r="B1541" s="36" t="s">
        <v>292</v>
      </c>
      <c r="C1541" s="36">
        <v>37941690</v>
      </c>
      <c r="D1541" s="36">
        <v>2065003</v>
      </c>
      <c r="E1541" s="36">
        <v>40006693</v>
      </c>
      <c r="F1541" s="36" t="s">
        <v>374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23</v>
      </c>
      <c r="B1542" s="36" t="s">
        <v>293</v>
      </c>
      <c r="C1542" s="36">
        <v>2626385</v>
      </c>
      <c r="D1542" s="36">
        <v>383889</v>
      </c>
      <c r="E1542" s="36">
        <v>3010274</v>
      </c>
      <c r="F1542" s="36" t="s">
        <v>381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23</v>
      </c>
      <c r="B1543" s="36" t="s">
        <v>294</v>
      </c>
      <c r="C1543" s="36">
        <v>128450635</v>
      </c>
      <c r="D1543" s="36">
        <v>4380913</v>
      </c>
      <c r="E1543" s="36">
        <v>132831548</v>
      </c>
      <c r="F1543" s="36" t="s">
        <v>372</v>
      </c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23</v>
      </c>
      <c r="B1544" s="36" t="s">
        <v>295</v>
      </c>
      <c r="C1544" s="36">
        <v>80585814</v>
      </c>
      <c r="D1544" s="36">
        <v>7621469</v>
      </c>
      <c r="E1544" s="36">
        <v>88207283</v>
      </c>
      <c r="F1544" s="36" t="s">
        <v>378</v>
      </c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23</v>
      </c>
      <c r="B1545" s="36" t="s">
        <v>296</v>
      </c>
      <c r="C1545" s="36">
        <v>4672561</v>
      </c>
      <c r="D1545" s="36">
        <v>620503</v>
      </c>
      <c r="E1545" s="36">
        <v>5293064</v>
      </c>
      <c r="F1545" s="36" t="s">
        <v>383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23</v>
      </c>
      <c r="B1546" s="36" t="s">
        <v>297</v>
      </c>
      <c r="C1546" s="36">
        <v>75660759</v>
      </c>
      <c r="D1546" s="36">
        <v>6053806</v>
      </c>
      <c r="E1546" s="36">
        <v>81714565</v>
      </c>
      <c r="F1546" s="36" t="s">
        <v>391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23</v>
      </c>
      <c r="B1547" s="36" t="s">
        <v>298</v>
      </c>
      <c r="C1547" s="36">
        <v>33301259</v>
      </c>
      <c r="D1547" s="36">
        <v>2350495</v>
      </c>
      <c r="E1547" s="36">
        <v>35651754</v>
      </c>
      <c r="F1547" s="36" t="s">
        <v>373</v>
      </c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23</v>
      </c>
      <c r="B1548" s="36" t="s">
        <v>299</v>
      </c>
      <c r="C1548" s="36">
        <v>54458016</v>
      </c>
      <c r="D1548" s="36">
        <v>5260413</v>
      </c>
      <c r="E1548" s="36">
        <v>59718429</v>
      </c>
      <c r="F1548" s="36" t="s">
        <v>391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23</v>
      </c>
      <c r="B1549" s="36" t="s">
        <v>300</v>
      </c>
      <c r="C1549" s="36">
        <v>11377204</v>
      </c>
      <c r="D1549" s="36">
        <v>1600390</v>
      </c>
      <c r="E1549" s="36">
        <v>12977594</v>
      </c>
      <c r="F1549" s="36" t="s">
        <v>389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23</v>
      </c>
      <c r="B1550" s="36" t="s">
        <v>301</v>
      </c>
      <c r="C1550" s="36">
        <v>44797189</v>
      </c>
      <c r="D1550" s="36">
        <v>10058565</v>
      </c>
      <c r="E1550" s="36">
        <v>54855754</v>
      </c>
      <c r="F1550" s="36" t="s">
        <v>391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23</v>
      </c>
      <c r="B1551" s="36" t="s">
        <v>302</v>
      </c>
      <c r="C1551" s="36">
        <v>2939151</v>
      </c>
      <c r="D1551" s="36">
        <v>851695</v>
      </c>
      <c r="E1551" s="36">
        <v>3790846</v>
      </c>
      <c r="F1551" s="36" t="s">
        <v>392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23</v>
      </c>
      <c r="B1552" s="36" t="s">
        <v>303</v>
      </c>
      <c r="C1552" s="36">
        <v>374658</v>
      </c>
      <c r="D1552" s="36">
        <v>355016</v>
      </c>
      <c r="E1552" s="36">
        <v>729674</v>
      </c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23</v>
      </c>
      <c r="B1553" s="36" t="s">
        <v>304</v>
      </c>
      <c r="C1553" s="36">
        <v>13154836</v>
      </c>
      <c r="D1553" s="36">
        <v>2288352</v>
      </c>
      <c r="E1553" s="36">
        <v>15443188</v>
      </c>
      <c r="F1553" s="36" t="s">
        <v>375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23</v>
      </c>
      <c r="B1554" s="36" t="s">
        <v>305</v>
      </c>
      <c r="C1554" s="36">
        <v>181601</v>
      </c>
      <c r="D1554" s="36">
        <v>567693</v>
      </c>
      <c r="E1554" s="36">
        <v>749294</v>
      </c>
      <c r="F1554" s="36" t="s">
        <v>375</v>
      </c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23</v>
      </c>
      <c r="B1555" s="36" t="s">
        <v>306</v>
      </c>
      <c r="C1555" s="36">
        <v>316925556</v>
      </c>
      <c r="D1555" s="36">
        <v>9620366</v>
      </c>
      <c r="E1555" s="36">
        <v>326545922</v>
      </c>
      <c r="F1555" s="36" t="s">
        <v>389</v>
      </c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23</v>
      </c>
      <c r="B1556" s="36" t="s">
        <v>307</v>
      </c>
      <c r="C1556" s="36">
        <v>11879256</v>
      </c>
      <c r="D1556" s="36">
        <v>1283186</v>
      </c>
      <c r="E1556" s="36">
        <v>13162442</v>
      </c>
      <c r="F1556" s="36" t="s">
        <v>382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23</v>
      </c>
      <c r="B1557" s="36" t="s">
        <v>308</v>
      </c>
      <c r="C1557" s="36">
        <v>17623803</v>
      </c>
      <c r="D1557" s="36">
        <v>692805</v>
      </c>
      <c r="E1557" s="36">
        <v>18316608</v>
      </c>
      <c r="F1557" s="36" t="s">
        <v>393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23</v>
      </c>
      <c r="B1558" s="36" t="s">
        <v>309</v>
      </c>
      <c r="C1558" s="36">
        <v>974786</v>
      </c>
      <c r="D1558" s="36">
        <v>391899</v>
      </c>
      <c r="E1558" s="36">
        <v>1366685</v>
      </c>
      <c r="F1558" s="36" t="s">
        <v>372</v>
      </c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23</v>
      </c>
      <c r="B1559" s="36" t="s">
        <v>310</v>
      </c>
      <c r="C1559" s="36">
        <v>146021</v>
      </c>
      <c r="D1559" s="36">
        <v>352304</v>
      </c>
      <c r="E1559" s="36">
        <v>498325</v>
      </c>
      <c r="F1559" s="36" t="s">
        <v>376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23</v>
      </c>
      <c r="B1560" s="36" t="s">
        <v>311</v>
      </c>
      <c r="C1560" s="36">
        <v>133567192</v>
      </c>
      <c r="D1560" s="36">
        <v>11354089</v>
      </c>
      <c r="E1560" s="36">
        <v>144921281</v>
      </c>
      <c r="F1560" s="36" t="s">
        <v>391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23</v>
      </c>
      <c r="B1561" s="36" t="s">
        <v>312</v>
      </c>
      <c r="C1561" s="36">
        <v>126342</v>
      </c>
      <c r="D1561" s="36">
        <v>274599</v>
      </c>
      <c r="E1561" s="36">
        <v>400941</v>
      </c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23</v>
      </c>
      <c r="B1562" s="36" t="s">
        <v>313</v>
      </c>
      <c r="C1562" s="36">
        <v>2565876</v>
      </c>
      <c r="D1562" s="36">
        <v>513856</v>
      </c>
      <c r="E1562" s="36">
        <v>3079732</v>
      </c>
      <c r="F1562" s="36" t="s">
        <v>380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23</v>
      </c>
      <c r="B1563" s="36" t="s">
        <v>314</v>
      </c>
      <c r="C1563" s="36">
        <v>515514823</v>
      </c>
      <c r="D1563" s="36">
        <v>7229960</v>
      </c>
      <c r="E1563" s="36">
        <v>522744783</v>
      </c>
      <c r="F1563" s="36" t="s">
        <v>379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23</v>
      </c>
      <c r="B1564" s="36" t="s">
        <v>315</v>
      </c>
      <c r="C1564" s="36">
        <v>308392</v>
      </c>
      <c r="D1564" s="36">
        <v>692493</v>
      </c>
      <c r="E1564" s="36">
        <v>1000885</v>
      </c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23</v>
      </c>
      <c r="B1565" s="36" t="s">
        <v>316</v>
      </c>
      <c r="C1565" s="36">
        <v>297225</v>
      </c>
      <c r="D1565" s="36">
        <v>331484</v>
      </c>
      <c r="E1565" s="36">
        <v>628709</v>
      </c>
      <c r="F1565" s="36" t="s">
        <v>372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23</v>
      </c>
      <c r="B1566" s="36" t="s">
        <v>317</v>
      </c>
      <c r="C1566" s="36">
        <v>32567388</v>
      </c>
      <c r="D1566" s="36">
        <v>1150907</v>
      </c>
      <c r="E1566" s="36">
        <v>33718295</v>
      </c>
      <c r="F1566" s="36" t="s">
        <v>389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23</v>
      </c>
      <c r="B1567" s="36" t="s">
        <v>318</v>
      </c>
      <c r="C1567" s="36">
        <v>486381936</v>
      </c>
      <c r="D1567" s="36">
        <v>24481216</v>
      </c>
      <c r="E1567" s="36">
        <v>510863152</v>
      </c>
      <c r="F1567" s="36" t="s">
        <v>393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23</v>
      </c>
      <c r="B1568" s="36" t="s">
        <v>319</v>
      </c>
      <c r="C1568" s="36">
        <v>2631249</v>
      </c>
      <c r="D1568" s="36">
        <v>777309</v>
      </c>
      <c r="E1568" s="36">
        <v>3408558</v>
      </c>
      <c r="F1568" s="36" t="s">
        <v>381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23</v>
      </c>
      <c r="B1569" s="36" t="s">
        <v>320</v>
      </c>
      <c r="C1569" s="36">
        <v>358828479</v>
      </c>
      <c r="D1569" s="36">
        <v>34728748</v>
      </c>
      <c r="E1569" s="36">
        <v>393557227</v>
      </c>
      <c r="F1569" s="36" t="s">
        <v>391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23</v>
      </c>
      <c r="B1570" s="36" t="s">
        <v>321</v>
      </c>
      <c r="C1570" s="36">
        <v>28910056</v>
      </c>
      <c r="D1570" s="36">
        <v>4827330</v>
      </c>
      <c r="E1570" s="36">
        <v>33737386</v>
      </c>
      <c r="F1570" s="36" t="s">
        <v>372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23</v>
      </c>
      <c r="B1571" s="36" t="s">
        <v>322</v>
      </c>
      <c r="C1571" s="36">
        <v>235241</v>
      </c>
      <c r="D1571" s="36">
        <v>267653</v>
      </c>
      <c r="E1571" s="36">
        <v>502894</v>
      </c>
      <c r="F1571" s="36" t="s">
        <v>374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23</v>
      </c>
      <c r="B1572" s="36" t="s">
        <v>323</v>
      </c>
      <c r="C1572" s="36">
        <v>2352927</v>
      </c>
      <c r="D1572" s="36">
        <v>552497</v>
      </c>
      <c r="E1572" s="36">
        <v>2905424</v>
      </c>
      <c r="F1572" s="36" t="s">
        <v>390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23</v>
      </c>
      <c r="B1573" s="36" t="s">
        <v>324</v>
      </c>
      <c r="C1573" s="36">
        <v>10473421</v>
      </c>
      <c r="D1573" s="36">
        <v>1447849</v>
      </c>
      <c r="E1573" s="36">
        <v>11921270</v>
      </c>
      <c r="F1573" s="36" t="s">
        <v>392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23</v>
      </c>
      <c r="B1574" s="36" t="s">
        <v>325</v>
      </c>
      <c r="C1574" s="36">
        <v>3371713</v>
      </c>
      <c r="D1574" s="36">
        <v>1047084</v>
      </c>
      <c r="E1574" s="36">
        <v>4418797</v>
      </c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23</v>
      </c>
      <c r="B1575" s="36" t="s">
        <v>326</v>
      </c>
      <c r="C1575" s="36">
        <v>14960810</v>
      </c>
      <c r="D1575" s="36">
        <v>5994756</v>
      </c>
      <c r="E1575" s="36">
        <v>20955566</v>
      </c>
      <c r="F1575" s="36" t="s">
        <v>381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23</v>
      </c>
      <c r="B1576" s="36" t="s">
        <v>327</v>
      </c>
      <c r="C1576" s="36">
        <v>2545220</v>
      </c>
      <c r="D1576" s="36">
        <v>1579133</v>
      </c>
      <c r="E1576" s="36">
        <v>4124353</v>
      </c>
      <c r="F1576" s="36" t="s">
        <v>376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23</v>
      </c>
      <c r="B1577" s="36" t="s">
        <v>328</v>
      </c>
      <c r="C1577" s="36">
        <v>160318604</v>
      </c>
      <c r="D1577" s="36">
        <v>711307</v>
      </c>
      <c r="E1577" s="36">
        <v>161029911</v>
      </c>
      <c r="F1577" s="36" t="s">
        <v>394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23</v>
      </c>
      <c r="B1578" s="36" t="s">
        <v>329</v>
      </c>
      <c r="C1578" s="36">
        <v>14715506</v>
      </c>
      <c r="D1578" s="36">
        <v>5651745</v>
      </c>
      <c r="E1578" s="36">
        <v>20367251</v>
      </c>
      <c r="F1578" s="36" t="s">
        <v>388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23</v>
      </c>
      <c r="B1579" s="36" t="s">
        <v>330</v>
      </c>
      <c r="C1579" s="36">
        <v>19192799</v>
      </c>
      <c r="D1579" s="36">
        <v>555506</v>
      </c>
      <c r="E1579" s="36">
        <v>19748305</v>
      </c>
      <c r="F1579" s="36" t="s">
        <v>375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23</v>
      </c>
      <c r="B1580" s="36" t="s">
        <v>331</v>
      </c>
      <c r="C1580" s="36">
        <v>36964</v>
      </c>
      <c r="D1580" s="36">
        <v>333942</v>
      </c>
      <c r="E1580" s="36">
        <v>370906</v>
      </c>
      <c r="F1580" s="36" t="s">
        <v>380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23</v>
      </c>
      <c r="B1581" s="36" t="s">
        <v>332</v>
      </c>
      <c r="C1581" s="36">
        <v>766880</v>
      </c>
      <c r="D1581" s="36">
        <v>619222</v>
      </c>
      <c r="E1581" s="36">
        <v>1386102</v>
      </c>
      <c r="F1581" s="36" t="s">
        <v>380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23</v>
      </c>
      <c r="B1582" s="36" t="s">
        <v>333</v>
      </c>
      <c r="C1582" s="36">
        <v>28248903</v>
      </c>
      <c r="D1582" s="36">
        <v>11265677</v>
      </c>
      <c r="E1582" s="36">
        <v>39514580</v>
      </c>
      <c r="F1582" s="36" t="s">
        <v>374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23</v>
      </c>
      <c r="B1583" s="36" t="s">
        <v>334</v>
      </c>
      <c r="C1583" s="36">
        <v>37088437</v>
      </c>
      <c r="D1583" s="36">
        <v>3934408</v>
      </c>
      <c r="E1583" s="36">
        <v>41022845</v>
      </c>
      <c r="F1583" s="36" t="s">
        <v>393</v>
      </c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23</v>
      </c>
      <c r="B1584" s="36" t="s">
        <v>335</v>
      </c>
      <c r="C1584" s="36">
        <v>5038026</v>
      </c>
      <c r="D1584" s="36">
        <v>859141</v>
      </c>
      <c r="E1584" s="36">
        <v>5897167</v>
      </c>
      <c r="F1584" s="36" t="s">
        <v>374</v>
      </c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342</v>
      </c>
      <c r="B1585" s="36"/>
      <c r="C1585" s="36">
        <v>15817181606</v>
      </c>
      <c r="D1585" s="36">
        <v>1181998230</v>
      </c>
      <c r="E1585" s="36">
        <v>16999179836</v>
      </c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24</v>
      </c>
      <c r="B1586" s="36" t="s">
        <v>28</v>
      </c>
      <c r="C1586" s="36">
        <v>0</v>
      </c>
      <c r="D1586" s="36">
        <v>155000</v>
      </c>
      <c r="E1586" s="36">
        <v>155000</v>
      </c>
      <c r="F1586" s="36" t="s">
        <v>372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24</v>
      </c>
      <c r="B1587" s="36" t="s">
        <v>39</v>
      </c>
      <c r="C1587" s="36">
        <v>0</v>
      </c>
      <c r="D1587" s="36">
        <v>262076</v>
      </c>
      <c r="E1587" s="36">
        <v>262076</v>
      </c>
      <c r="F1587" s="36" t="s">
        <v>378</v>
      </c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24</v>
      </c>
      <c r="B1588" s="36" t="s">
        <v>44</v>
      </c>
      <c r="C1588" s="36">
        <v>0</v>
      </c>
      <c r="D1588" s="36">
        <v>115938</v>
      </c>
      <c r="E1588" s="36">
        <v>115938</v>
      </c>
      <c r="F1588" s="36" t="s">
        <v>379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24</v>
      </c>
      <c r="B1589" s="36" t="s">
        <v>52</v>
      </c>
      <c r="C1589" s="36">
        <v>0</v>
      </c>
      <c r="D1589" s="36">
        <v>418764</v>
      </c>
      <c r="E1589" s="36">
        <v>418764</v>
      </c>
      <c r="F1589" s="36" t="s">
        <v>379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24</v>
      </c>
      <c r="B1590" s="36" t="s">
        <v>55</v>
      </c>
      <c r="C1590" s="36">
        <v>0</v>
      </c>
      <c r="D1590" s="36">
        <v>248411</v>
      </c>
      <c r="E1590" s="36">
        <v>248411</v>
      </c>
      <c r="F1590" s="36" t="s">
        <v>373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24</v>
      </c>
      <c r="B1591" s="36" t="s">
        <v>60</v>
      </c>
      <c r="C1591" s="36">
        <v>0</v>
      </c>
      <c r="D1591" s="36">
        <v>283897</v>
      </c>
      <c r="E1591" s="36">
        <v>283897</v>
      </c>
      <c r="F1591" s="36" t="s">
        <v>381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24</v>
      </c>
      <c r="B1592" s="36" t="s">
        <v>69</v>
      </c>
      <c r="C1592" s="36">
        <v>0</v>
      </c>
      <c r="D1592" s="36">
        <v>1377</v>
      </c>
      <c r="E1592" s="36">
        <v>1377</v>
      </c>
      <c r="F1592" s="36" t="s">
        <v>388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24</v>
      </c>
      <c r="B1593" s="36" t="s">
        <v>72</v>
      </c>
      <c r="C1593" s="36">
        <v>0</v>
      </c>
      <c r="D1593" s="36">
        <v>292493</v>
      </c>
      <c r="E1593" s="36">
        <v>292493</v>
      </c>
      <c r="F1593" s="36" t="s">
        <v>386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24</v>
      </c>
      <c r="B1594" s="36" t="s">
        <v>75</v>
      </c>
      <c r="C1594" s="36">
        <v>0</v>
      </c>
      <c r="D1594" s="36">
        <v>119200</v>
      </c>
      <c r="E1594" s="36">
        <v>119200</v>
      </c>
      <c r="F1594" s="36" t="s">
        <v>384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24</v>
      </c>
      <c r="B1595" s="36" t="s">
        <v>79</v>
      </c>
      <c r="C1595" s="36">
        <v>0</v>
      </c>
      <c r="D1595" s="36">
        <v>303408</v>
      </c>
      <c r="E1595" s="36">
        <v>303408</v>
      </c>
      <c r="F1595" s="36" t="s">
        <v>388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24</v>
      </c>
      <c r="B1596" s="36" t="s">
        <v>83</v>
      </c>
      <c r="C1596" s="36">
        <v>0</v>
      </c>
      <c r="D1596" s="36">
        <v>532450</v>
      </c>
      <c r="E1596" s="36">
        <v>532450</v>
      </c>
      <c r="F1596" s="36" t="s">
        <v>378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24</v>
      </c>
      <c r="B1597" s="36" t="s">
        <v>93</v>
      </c>
      <c r="C1597" s="36">
        <v>0</v>
      </c>
      <c r="D1597" s="36">
        <v>21900</v>
      </c>
      <c r="E1597" s="36">
        <v>21900</v>
      </c>
      <c r="F1597" s="36" t="s">
        <v>379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24</v>
      </c>
      <c r="B1598" s="36" t="s">
        <v>95</v>
      </c>
      <c r="C1598" s="36">
        <v>0</v>
      </c>
      <c r="D1598" s="36">
        <v>198083</v>
      </c>
      <c r="E1598" s="36">
        <v>198083</v>
      </c>
      <c r="F1598" s="36" t="s">
        <v>394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24</v>
      </c>
      <c r="B1599" s="36" t="s">
        <v>101</v>
      </c>
      <c r="C1599" s="36">
        <v>0</v>
      </c>
      <c r="D1599" s="36">
        <v>199420</v>
      </c>
      <c r="E1599" s="36">
        <v>199420</v>
      </c>
      <c r="F1599" s="36" t="s">
        <v>383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24</v>
      </c>
      <c r="B1600" s="36" t="s">
        <v>105</v>
      </c>
      <c r="C1600" s="36">
        <v>0</v>
      </c>
      <c r="D1600" s="36">
        <v>182049</v>
      </c>
      <c r="E1600" s="36">
        <v>182049</v>
      </c>
      <c r="F1600" s="36" t="s">
        <v>387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24</v>
      </c>
      <c r="B1601" s="36" t="s">
        <v>106</v>
      </c>
      <c r="C1601" s="36">
        <v>0</v>
      </c>
      <c r="D1601" s="36">
        <v>200292</v>
      </c>
      <c r="E1601" s="36">
        <v>200292</v>
      </c>
      <c r="F1601" s="36" t="s">
        <v>390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24</v>
      </c>
      <c r="B1602" s="36" t="s">
        <v>111</v>
      </c>
      <c r="C1602" s="36">
        <v>0</v>
      </c>
      <c r="D1602" s="36">
        <v>176910</v>
      </c>
      <c r="E1602" s="36">
        <v>176910</v>
      </c>
      <c r="F1602" s="36" t="s">
        <v>383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24</v>
      </c>
      <c r="B1603" s="36" t="s">
        <v>118</v>
      </c>
      <c r="C1603" s="36">
        <v>0</v>
      </c>
      <c r="D1603" s="36">
        <v>100950</v>
      </c>
      <c r="E1603" s="36">
        <v>100950</v>
      </c>
      <c r="F1603" s="36" t="s">
        <v>373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24</v>
      </c>
      <c r="B1604" s="36" t="s">
        <v>119</v>
      </c>
      <c r="C1604" s="36">
        <v>0</v>
      </c>
      <c r="D1604" s="36">
        <v>1442730</v>
      </c>
      <c r="E1604" s="36">
        <v>1442730</v>
      </c>
      <c r="F1604" s="36" t="s">
        <v>375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24</v>
      </c>
      <c r="B1605" s="36" t="s">
        <v>120</v>
      </c>
      <c r="C1605" s="36">
        <v>0</v>
      </c>
      <c r="D1605" s="36">
        <v>3513</v>
      </c>
      <c r="E1605" s="36">
        <v>3513</v>
      </c>
      <c r="F1605" s="36" t="s">
        <v>375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24</v>
      </c>
      <c r="B1606" s="36" t="s">
        <v>122</v>
      </c>
      <c r="C1606" s="36">
        <v>0</v>
      </c>
      <c r="D1606" s="36">
        <v>182600</v>
      </c>
      <c r="E1606" s="36">
        <v>182600</v>
      </c>
      <c r="F1606" s="36" t="s">
        <v>376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24</v>
      </c>
      <c r="B1607" s="36" t="s">
        <v>123</v>
      </c>
      <c r="C1607" s="36">
        <v>0</v>
      </c>
      <c r="D1607" s="36">
        <v>160997</v>
      </c>
      <c r="E1607" s="36">
        <v>160997</v>
      </c>
      <c r="F1607" s="36" t="s">
        <v>391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24</v>
      </c>
      <c r="B1608" s="36" t="s">
        <v>125</v>
      </c>
      <c r="C1608" s="36">
        <v>0</v>
      </c>
      <c r="D1608" s="36">
        <v>344529</v>
      </c>
      <c r="E1608" s="36">
        <v>344529</v>
      </c>
      <c r="F1608" s="36" t="s">
        <v>382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24</v>
      </c>
      <c r="B1609" s="36" t="s">
        <v>127</v>
      </c>
      <c r="C1609" s="36">
        <v>0</v>
      </c>
      <c r="D1609" s="36">
        <v>23188</v>
      </c>
      <c r="E1609" s="36">
        <v>23188</v>
      </c>
      <c r="F1609" s="36" t="s">
        <v>390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24</v>
      </c>
      <c r="B1610" s="36" t="s">
        <v>151</v>
      </c>
      <c r="C1610" s="36">
        <v>0</v>
      </c>
      <c r="D1610" s="36">
        <v>388417</v>
      </c>
      <c r="E1610" s="36">
        <v>388417</v>
      </c>
      <c r="F1610" s="36" t="s">
        <v>381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24</v>
      </c>
      <c r="B1611" s="36" t="s">
        <v>153</v>
      </c>
      <c r="C1611" s="36">
        <v>0</v>
      </c>
      <c r="D1611" s="36">
        <v>692</v>
      </c>
      <c r="E1611" s="36">
        <v>692</v>
      </c>
      <c r="F1611" s="36" t="s">
        <v>379</v>
      </c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24</v>
      </c>
      <c r="B1612" s="36" t="s">
        <v>155</v>
      </c>
      <c r="C1612" s="36">
        <v>0</v>
      </c>
      <c r="D1612" s="36">
        <v>715349</v>
      </c>
      <c r="E1612" s="36">
        <v>715349</v>
      </c>
      <c r="F1612" s="36" t="s">
        <v>379</v>
      </c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24</v>
      </c>
      <c r="B1613" s="36" t="s">
        <v>160</v>
      </c>
      <c r="C1613" s="36">
        <v>0</v>
      </c>
      <c r="D1613" s="36">
        <v>138707</v>
      </c>
      <c r="E1613" s="36">
        <v>138707</v>
      </c>
      <c r="F1613" s="36" t="s">
        <v>380</v>
      </c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24</v>
      </c>
      <c r="B1614" s="36" t="s">
        <v>164</v>
      </c>
      <c r="C1614" s="36">
        <v>0</v>
      </c>
      <c r="D1614" s="36">
        <v>839685</v>
      </c>
      <c r="E1614" s="36">
        <v>839685</v>
      </c>
      <c r="F1614" s="36" t="s">
        <v>391</v>
      </c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24</v>
      </c>
      <c r="B1615" s="36" t="s">
        <v>167</v>
      </c>
      <c r="C1615" s="36">
        <v>0</v>
      </c>
      <c r="D1615" s="36">
        <v>124430</v>
      </c>
      <c r="E1615" s="36">
        <v>124430</v>
      </c>
      <c r="F1615" s="36" t="s">
        <v>387</v>
      </c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24</v>
      </c>
      <c r="B1616" s="36" t="s">
        <v>170</v>
      </c>
      <c r="C1616" s="36">
        <v>0</v>
      </c>
      <c r="D1616" s="36">
        <v>234940</v>
      </c>
      <c r="E1616" s="36">
        <v>234940</v>
      </c>
      <c r="F1616" s="36" t="s">
        <v>391</v>
      </c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24</v>
      </c>
      <c r="B1617" s="36" t="s">
        <v>178</v>
      </c>
      <c r="C1617" s="36">
        <v>0</v>
      </c>
      <c r="D1617" s="36">
        <v>90250</v>
      </c>
      <c r="E1617" s="36">
        <v>90250</v>
      </c>
      <c r="F1617" s="36" t="s">
        <v>380</v>
      </c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24</v>
      </c>
      <c r="B1618" s="36" t="s">
        <v>180</v>
      </c>
      <c r="C1618" s="36">
        <v>0</v>
      </c>
      <c r="D1618" s="36">
        <v>46770</v>
      </c>
      <c r="E1618" s="36">
        <v>46770</v>
      </c>
      <c r="F1618" s="36" t="s">
        <v>380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24</v>
      </c>
      <c r="B1619" s="36" t="s">
        <v>193</v>
      </c>
      <c r="C1619" s="36">
        <v>0</v>
      </c>
      <c r="D1619" s="36">
        <v>224896</v>
      </c>
      <c r="E1619" s="36">
        <v>224896</v>
      </c>
      <c r="F1619" s="36" t="s">
        <v>382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24</v>
      </c>
      <c r="B1620" s="36" t="s">
        <v>199</v>
      </c>
      <c r="C1620" s="36">
        <v>0</v>
      </c>
      <c r="D1620" s="36">
        <v>171534</v>
      </c>
      <c r="E1620" s="36">
        <v>171534</v>
      </c>
      <c r="F1620" s="36" t="s">
        <v>385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24</v>
      </c>
      <c r="B1621" s="36" t="s">
        <v>211</v>
      </c>
      <c r="C1621" s="36">
        <v>0</v>
      </c>
      <c r="D1621" s="36">
        <v>98760</v>
      </c>
      <c r="E1621" s="36">
        <v>98760</v>
      </c>
      <c r="F1621" s="36" t="s">
        <v>382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24</v>
      </c>
      <c r="B1622" s="36" t="s">
        <v>214</v>
      </c>
      <c r="C1622" s="36">
        <v>0</v>
      </c>
      <c r="D1622" s="36">
        <v>525700</v>
      </c>
      <c r="E1622" s="36">
        <v>525700</v>
      </c>
      <c r="F1622" s="36" t="s">
        <v>379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24</v>
      </c>
      <c r="B1623" s="36" t="s">
        <v>216</v>
      </c>
      <c r="C1623" s="36">
        <v>0</v>
      </c>
      <c r="D1623" s="36">
        <v>283762</v>
      </c>
      <c r="E1623" s="36">
        <v>283762</v>
      </c>
      <c r="F1623" s="36" t="s">
        <v>391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24</v>
      </c>
      <c r="B1624" s="36" t="s">
        <v>224</v>
      </c>
      <c r="C1624" s="36">
        <v>0</v>
      </c>
      <c r="D1624" s="36">
        <v>168896</v>
      </c>
      <c r="E1624" s="36">
        <v>168896</v>
      </c>
      <c r="F1624" s="36" t="s">
        <v>390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24</v>
      </c>
      <c r="B1625" s="36" t="s">
        <v>236</v>
      </c>
      <c r="C1625" s="36">
        <v>0</v>
      </c>
      <c r="D1625" s="36">
        <v>283520</v>
      </c>
      <c r="E1625" s="36">
        <v>283520</v>
      </c>
      <c r="F1625" s="36" t="s">
        <v>376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24</v>
      </c>
      <c r="B1626" s="36" t="s">
        <v>237</v>
      </c>
      <c r="C1626" s="36">
        <v>0</v>
      </c>
      <c r="D1626" s="36">
        <v>99752</v>
      </c>
      <c r="E1626" s="36">
        <v>99752</v>
      </c>
      <c r="F1626" s="36" t="s">
        <v>391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24</v>
      </c>
      <c r="B1627" s="36" t="s">
        <v>261</v>
      </c>
      <c r="C1627" s="36">
        <v>0</v>
      </c>
      <c r="D1627" s="36">
        <v>90587</v>
      </c>
      <c r="E1627" s="36">
        <v>90587</v>
      </c>
      <c r="F1627" s="36" t="s">
        <v>384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24</v>
      </c>
      <c r="B1628" s="36" t="s">
        <v>262</v>
      </c>
      <c r="C1628" s="36">
        <v>0</v>
      </c>
      <c r="D1628" s="36">
        <v>464</v>
      </c>
      <c r="E1628" s="36">
        <v>464</v>
      </c>
      <c r="F1628" s="36" t="s">
        <v>377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24</v>
      </c>
      <c r="B1629" s="36" t="s">
        <v>272</v>
      </c>
      <c r="C1629" s="36">
        <v>0</v>
      </c>
      <c r="D1629" s="36">
        <v>171000</v>
      </c>
      <c r="E1629" s="36">
        <v>171000</v>
      </c>
      <c r="F1629" s="36" t="s">
        <v>383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24</v>
      </c>
      <c r="B1630" s="36" t="s">
        <v>273</v>
      </c>
      <c r="C1630" s="36">
        <v>0</v>
      </c>
      <c r="D1630" s="36">
        <v>238396</v>
      </c>
      <c r="E1630" s="36">
        <v>238396</v>
      </c>
      <c r="F1630" s="36" t="s">
        <v>379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24</v>
      </c>
      <c r="B1631" s="36" t="s">
        <v>278</v>
      </c>
      <c r="C1631" s="36">
        <v>0</v>
      </c>
      <c r="D1631" s="36">
        <v>75184</v>
      </c>
      <c r="E1631" s="36">
        <v>75184</v>
      </c>
      <c r="F1631" s="36" t="s">
        <v>379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24</v>
      </c>
      <c r="B1632" s="36" t="s">
        <v>280</v>
      </c>
      <c r="C1632" s="36">
        <v>0</v>
      </c>
      <c r="D1632" s="36">
        <v>334739</v>
      </c>
      <c r="E1632" s="36">
        <v>334739</v>
      </c>
      <c r="F1632" s="36" t="s">
        <v>376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24</v>
      </c>
      <c r="B1633" s="36" t="s">
        <v>286</v>
      </c>
      <c r="C1633" s="36">
        <v>0</v>
      </c>
      <c r="D1633" s="36">
        <v>201730</v>
      </c>
      <c r="E1633" s="36">
        <v>201730</v>
      </c>
      <c r="F1633" s="36" t="s">
        <v>390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24</v>
      </c>
      <c r="B1634" s="36" t="s">
        <v>289</v>
      </c>
      <c r="C1634" s="36">
        <v>0</v>
      </c>
      <c r="D1634" s="36">
        <v>217238</v>
      </c>
      <c r="E1634" s="36">
        <v>217238</v>
      </c>
      <c r="F1634" s="36" t="s">
        <v>376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24</v>
      </c>
      <c r="B1635" s="36" t="s">
        <v>291</v>
      </c>
      <c r="C1635" s="36">
        <v>0</v>
      </c>
      <c r="D1635" s="36">
        <v>366120</v>
      </c>
      <c r="E1635" s="36">
        <v>366120</v>
      </c>
      <c r="F1635" s="36" t="s">
        <v>372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24</v>
      </c>
      <c r="B1636" s="36" t="s">
        <v>293</v>
      </c>
      <c r="C1636" s="36">
        <v>0</v>
      </c>
      <c r="D1636" s="36">
        <v>347675</v>
      </c>
      <c r="E1636" s="36">
        <v>347675</v>
      </c>
      <c r="F1636" s="36" t="s">
        <v>381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24</v>
      </c>
      <c r="B1637" s="36" t="s">
        <v>295</v>
      </c>
      <c r="C1637" s="36">
        <v>0</v>
      </c>
      <c r="D1637" s="36">
        <v>116810</v>
      </c>
      <c r="E1637" s="36">
        <v>116810</v>
      </c>
      <c r="F1637" s="36" t="s">
        <v>378</v>
      </c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24</v>
      </c>
      <c r="B1638" s="36" t="s">
        <v>301</v>
      </c>
      <c r="C1638" s="36">
        <v>0</v>
      </c>
      <c r="D1638" s="36">
        <v>285830</v>
      </c>
      <c r="E1638" s="36">
        <v>285830</v>
      </c>
      <c r="F1638" s="36" t="s">
        <v>391</v>
      </c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24</v>
      </c>
      <c r="B1639" s="36" t="s">
        <v>302</v>
      </c>
      <c r="C1639" s="36">
        <v>0</v>
      </c>
      <c r="D1639" s="36">
        <v>71318</v>
      </c>
      <c r="E1639" s="36">
        <v>71318</v>
      </c>
      <c r="F1639" s="36" t="s">
        <v>392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24</v>
      </c>
      <c r="B1640" s="36" t="s">
        <v>306</v>
      </c>
      <c r="C1640" s="36">
        <v>0</v>
      </c>
      <c r="D1640" s="36">
        <v>217200</v>
      </c>
      <c r="E1640" s="36">
        <v>217200</v>
      </c>
      <c r="F1640" s="36" t="s">
        <v>389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24</v>
      </c>
      <c r="B1641" s="36" t="s">
        <v>308</v>
      </c>
      <c r="C1641" s="36">
        <v>0</v>
      </c>
      <c r="D1641" s="36">
        <v>271608</v>
      </c>
      <c r="E1641" s="36">
        <v>271608</v>
      </c>
      <c r="F1641" s="36" t="s">
        <v>393</v>
      </c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24</v>
      </c>
      <c r="B1642" s="36" t="s">
        <v>318</v>
      </c>
      <c r="C1642" s="36">
        <v>0</v>
      </c>
      <c r="D1642" s="36">
        <v>269392</v>
      </c>
      <c r="E1642" s="36">
        <v>269392</v>
      </c>
      <c r="F1642" s="36" t="s">
        <v>393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24</v>
      </c>
      <c r="B1643" s="36" t="s">
        <v>320</v>
      </c>
      <c r="C1643" s="36">
        <v>0</v>
      </c>
      <c r="D1643" s="36">
        <v>141690</v>
      </c>
      <c r="E1643" s="36">
        <v>141690</v>
      </c>
      <c r="F1643" s="36" t="s">
        <v>391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24</v>
      </c>
      <c r="B1644" s="36" t="s">
        <v>324</v>
      </c>
      <c r="C1644" s="36">
        <v>0</v>
      </c>
      <c r="D1644" s="36">
        <v>1565</v>
      </c>
      <c r="E1644" s="36">
        <v>1565</v>
      </c>
      <c r="F1644" s="36" t="s">
        <v>392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24</v>
      </c>
      <c r="B1645" s="36" t="s">
        <v>329</v>
      </c>
      <c r="C1645" s="36">
        <v>0</v>
      </c>
      <c r="D1645" s="36">
        <v>62510</v>
      </c>
      <c r="E1645" s="36">
        <v>62510</v>
      </c>
      <c r="F1645" s="36" t="s">
        <v>388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24</v>
      </c>
      <c r="B1646" s="36" t="s">
        <v>333</v>
      </c>
      <c r="C1646" s="36">
        <v>0</v>
      </c>
      <c r="D1646" s="36">
        <v>236247</v>
      </c>
      <c r="E1646" s="36">
        <v>236247</v>
      </c>
      <c r="F1646" s="36" t="s">
        <v>374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343</v>
      </c>
      <c r="B1647" s="36"/>
      <c r="C1647" s="36">
        <v>0</v>
      </c>
      <c r="D1647" s="36">
        <v>14123538</v>
      </c>
      <c r="E1647" s="36">
        <v>14123538</v>
      </c>
      <c r="F1647" s="36"/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25</v>
      </c>
      <c r="B1648" s="36" t="s">
        <v>28</v>
      </c>
      <c r="C1648" s="36">
        <v>14357843</v>
      </c>
      <c r="D1648" s="36">
        <v>14388894</v>
      </c>
      <c r="E1648" s="36">
        <v>28746737</v>
      </c>
      <c r="F1648" s="36" t="s">
        <v>372</v>
      </c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25</v>
      </c>
      <c r="B1649" s="36" t="s">
        <v>29</v>
      </c>
      <c r="C1649" s="36">
        <v>13243511</v>
      </c>
      <c r="D1649" s="36">
        <v>18892723</v>
      </c>
      <c r="E1649" s="36">
        <v>32136234</v>
      </c>
      <c r="F1649" s="36" t="s">
        <v>373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25</v>
      </c>
      <c r="B1650" s="36" t="s">
        <v>30</v>
      </c>
      <c r="C1650" s="36">
        <v>853732</v>
      </c>
      <c r="D1650" s="36">
        <v>2340997</v>
      </c>
      <c r="E1650" s="36">
        <v>3194729</v>
      </c>
      <c r="F1650" s="36" t="s">
        <v>374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25</v>
      </c>
      <c r="B1651" s="36" t="s">
        <v>31</v>
      </c>
      <c r="C1651" s="36">
        <v>2305606</v>
      </c>
      <c r="D1651" s="36">
        <v>1892288</v>
      </c>
      <c r="E1651" s="36">
        <v>4197894</v>
      </c>
      <c r="F1651" s="36" t="s">
        <v>375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25</v>
      </c>
      <c r="B1652" s="36" t="s">
        <v>32</v>
      </c>
      <c r="C1652" s="36">
        <v>5133858</v>
      </c>
      <c r="D1652" s="36">
        <v>9969131</v>
      </c>
      <c r="E1652" s="36">
        <v>15102989</v>
      </c>
      <c r="F1652" s="36" t="s">
        <v>373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25</v>
      </c>
      <c r="B1653" s="36" t="s">
        <v>33</v>
      </c>
      <c r="C1653" s="36">
        <v>91728689</v>
      </c>
      <c r="D1653" s="36">
        <v>101161326</v>
      </c>
      <c r="E1653" s="36">
        <v>192890015</v>
      </c>
      <c r="F1653" s="36" t="s">
        <v>376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25</v>
      </c>
      <c r="B1654" s="36" t="s">
        <v>34</v>
      </c>
      <c r="C1654" s="36">
        <v>10673042</v>
      </c>
      <c r="D1654" s="36">
        <v>7268945</v>
      </c>
      <c r="E1654" s="36">
        <v>17941987</v>
      </c>
      <c r="F1654" s="36" t="s">
        <v>377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25</v>
      </c>
      <c r="B1655" s="36" t="s">
        <v>35</v>
      </c>
      <c r="C1655" s="36">
        <v>19569218</v>
      </c>
      <c r="D1655" s="36">
        <v>5400734</v>
      </c>
      <c r="E1655" s="36">
        <v>24969952</v>
      </c>
      <c r="F1655" s="36" t="s">
        <v>372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25</v>
      </c>
      <c r="B1656" s="36" t="s">
        <v>36</v>
      </c>
      <c r="C1656" s="36">
        <v>22906409</v>
      </c>
      <c r="D1656" s="36">
        <v>29248921</v>
      </c>
      <c r="E1656" s="36">
        <v>52155330</v>
      </c>
      <c r="F1656" s="36" t="s">
        <v>378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25</v>
      </c>
      <c r="B1657" s="36" t="s">
        <v>37</v>
      </c>
      <c r="C1657" s="36">
        <v>13700902</v>
      </c>
      <c r="D1657" s="36">
        <v>16388904</v>
      </c>
      <c r="E1657" s="36">
        <v>30089806</v>
      </c>
      <c r="F1657" s="36" t="s">
        <v>379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25</v>
      </c>
      <c r="B1658" s="36" t="s">
        <v>38</v>
      </c>
      <c r="C1658" s="36">
        <v>309553</v>
      </c>
      <c r="D1658" s="36">
        <v>1068214</v>
      </c>
      <c r="E1658" s="36">
        <v>1377767</v>
      </c>
      <c r="F1658" s="36" t="s">
        <v>376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25</v>
      </c>
      <c r="B1659" s="36" t="s">
        <v>39</v>
      </c>
      <c r="C1659" s="36">
        <v>45262801</v>
      </c>
      <c r="D1659" s="36">
        <v>15833513</v>
      </c>
      <c r="E1659" s="36">
        <v>61096314</v>
      </c>
      <c r="F1659" s="36" t="s">
        <v>378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25</v>
      </c>
      <c r="B1660" s="36" t="s">
        <v>40</v>
      </c>
      <c r="C1660" s="36">
        <v>779832</v>
      </c>
      <c r="D1660" s="36">
        <v>1920298</v>
      </c>
      <c r="E1660" s="36">
        <v>2700130</v>
      </c>
      <c r="F1660" s="36" t="s">
        <v>380</v>
      </c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25</v>
      </c>
      <c r="B1661" s="36" t="s">
        <v>41</v>
      </c>
      <c r="C1661" s="36">
        <v>2042415</v>
      </c>
      <c r="D1661" s="36">
        <v>4472552</v>
      </c>
      <c r="E1661" s="36">
        <v>6514967</v>
      </c>
      <c r="F1661" s="36" t="s">
        <v>381</v>
      </c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25</v>
      </c>
      <c r="B1662" s="36" t="s">
        <v>42</v>
      </c>
      <c r="C1662" s="36">
        <v>904500</v>
      </c>
      <c r="D1662" s="36">
        <v>3861366</v>
      </c>
      <c r="E1662" s="36">
        <v>4765866</v>
      </c>
      <c r="F1662" s="36" t="s">
        <v>376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25</v>
      </c>
      <c r="B1663" s="36" t="s">
        <v>43</v>
      </c>
      <c r="C1663" s="36">
        <v>1205398</v>
      </c>
      <c r="D1663" s="36">
        <v>4634750</v>
      </c>
      <c r="E1663" s="36">
        <v>5840148</v>
      </c>
      <c r="F1663" s="36" t="s">
        <v>382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25</v>
      </c>
      <c r="B1664" s="36" t="s">
        <v>44</v>
      </c>
      <c r="C1664" s="36">
        <v>73339346</v>
      </c>
      <c r="D1664" s="36">
        <v>90599052</v>
      </c>
      <c r="E1664" s="36">
        <v>163938398</v>
      </c>
      <c r="F1664" s="36" t="s">
        <v>379</v>
      </c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25</v>
      </c>
      <c r="B1665" s="36" t="s">
        <v>45</v>
      </c>
      <c r="C1665" s="36">
        <v>1411996</v>
      </c>
      <c r="D1665" s="36">
        <v>3691859</v>
      </c>
      <c r="E1665" s="36">
        <v>5103855</v>
      </c>
      <c r="F1665" s="36" t="s">
        <v>383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25</v>
      </c>
      <c r="B1666" s="36" t="s">
        <v>46</v>
      </c>
      <c r="C1666" s="36">
        <v>6184853</v>
      </c>
      <c r="D1666" s="36">
        <v>9863143</v>
      </c>
      <c r="E1666" s="36">
        <v>16047996</v>
      </c>
      <c r="F1666" s="36" t="s">
        <v>384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25</v>
      </c>
      <c r="B1667" s="36" t="s">
        <v>47</v>
      </c>
      <c r="C1667" s="36">
        <v>2001206</v>
      </c>
      <c r="D1667" s="36">
        <v>2874232</v>
      </c>
      <c r="E1667" s="36">
        <v>4875438</v>
      </c>
      <c r="F1667" s="36" t="s">
        <v>382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25</v>
      </c>
      <c r="B1668" s="36" t="s">
        <v>48</v>
      </c>
      <c r="C1668" s="36">
        <v>816504</v>
      </c>
      <c r="D1668" s="36">
        <v>2884181</v>
      </c>
      <c r="E1668" s="36">
        <v>3700685</v>
      </c>
      <c r="F1668" s="36" t="s">
        <v>384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25</v>
      </c>
      <c r="B1669" s="36" t="s">
        <v>49</v>
      </c>
      <c r="C1669" s="36">
        <v>161966</v>
      </c>
      <c r="D1669" s="36">
        <v>2087239</v>
      </c>
      <c r="E1669" s="36">
        <v>2249205</v>
      </c>
      <c r="F1669" s="36" t="s">
        <v>385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25</v>
      </c>
      <c r="B1670" s="36" t="s">
        <v>50</v>
      </c>
      <c r="C1670" s="36">
        <v>373324</v>
      </c>
      <c r="D1670" s="36">
        <v>2742483</v>
      </c>
      <c r="E1670" s="36">
        <v>3115807</v>
      </c>
      <c r="F1670" s="36" t="s">
        <v>386</v>
      </c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25</v>
      </c>
      <c r="B1671" s="36" t="s">
        <v>51</v>
      </c>
      <c r="C1671" s="36">
        <v>390487</v>
      </c>
      <c r="D1671" s="36">
        <v>1234294</v>
      </c>
      <c r="E1671" s="36">
        <v>1624781</v>
      </c>
      <c r="F1671" s="36" t="s">
        <v>382</v>
      </c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25</v>
      </c>
      <c r="B1672" s="36" t="s">
        <v>52</v>
      </c>
      <c r="C1672" s="36">
        <v>96021039</v>
      </c>
      <c r="D1672" s="36">
        <v>73004936</v>
      </c>
      <c r="E1672" s="36">
        <v>169025975</v>
      </c>
      <c r="F1672" s="36" t="s">
        <v>379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25</v>
      </c>
      <c r="B1673" s="36" t="s">
        <v>53</v>
      </c>
      <c r="C1673" s="36">
        <v>8491570</v>
      </c>
      <c r="D1673" s="36">
        <v>17591090</v>
      </c>
      <c r="E1673" s="36">
        <v>26082660</v>
      </c>
      <c r="F1673" s="36" t="s">
        <v>387</v>
      </c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25</v>
      </c>
      <c r="B1674" s="36" t="s">
        <v>54</v>
      </c>
      <c r="C1674" s="36">
        <v>4134369</v>
      </c>
      <c r="D1674" s="36">
        <v>5255189</v>
      </c>
      <c r="E1674" s="36">
        <v>9389558</v>
      </c>
      <c r="F1674" s="36" t="s">
        <v>388</v>
      </c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25</v>
      </c>
      <c r="B1675" s="36" t="s">
        <v>55</v>
      </c>
      <c r="C1675" s="36">
        <v>7643104</v>
      </c>
      <c r="D1675" s="36">
        <v>8575950</v>
      </c>
      <c r="E1675" s="36">
        <v>16219054</v>
      </c>
      <c r="F1675" s="36" t="s">
        <v>373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25</v>
      </c>
      <c r="B1676" s="36" t="s">
        <v>56</v>
      </c>
      <c r="C1676" s="36">
        <v>14223240</v>
      </c>
      <c r="D1676" s="36">
        <v>14990692</v>
      </c>
      <c r="E1676" s="36">
        <v>29213932</v>
      </c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25</v>
      </c>
      <c r="B1677" s="36" t="s">
        <v>57</v>
      </c>
      <c r="C1677" s="36">
        <v>1532363</v>
      </c>
      <c r="D1677" s="36">
        <v>4155334</v>
      </c>
      <c r="E1677" s="36">
        <v>5687697</v>
      </c>
      <c r="F1677" s="36" t="s">
        <v>386</v>
      </c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25</v>
      </c>
      <c r="B1678" s="36" t="s">
        <v>58</v>
      </c>
      <c r="C1678" s="36">
        <v>4629305</v>
      </c>
      <c r="D1678" s="36">
        <v>7819439</v>
      </c>
      <c r="E1678" s="36">
        <v>12448744</v>
      </c>
      <c r="F1678" s="36" t="s">
        <v>389</v>
      </c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25</v>
      </c>
      <c r="B1679" s="36" t="s">
        <v>59</v>
      </c>
      <c r="C1679" s="36">
        <v>1272857</v>
      </c>
      <c r="D1679" s="36">
        <v>4903555</v>
      </c>
      <c r="E1679" s="36">
        <v>6176412</v>
      </c>
      <c r="F1679" s="36" t="s">
        <v>390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25</v>
      </c>
      <c r="B1680" s="36" t="s">
        <v>60</v>
      </c>
      <c r="C1680" s="36">
        <v>2753439</v>
      </c>
      <c r="D1680" s="36">
        <v>3498624</v>
      </c>
      <c r="E1680" s="36">
        <v>6252063</v>
      </c>
      <c r="F1680" s="36" t="s">
        <v>381</v>
      </c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25</v>
      </c>
      <c r="B1681" s="36" t="s">
        <v>61</v>
      </c>
      <c r="C1681" s="36">
        <v>2749024</v>
      </c>
      <c r="D1681" s="36">
        <v>6289358</v>
      </c>
      <c r="E1681" s="36">
        <v>9038382</v>
      </c>
      <c r="F1681" s="36" t="s">
        <v>391</v>
      </c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25</v>
      </c>
      <c r="B1682" s="36" t="s">
        <v>62</v>
      </c>
      <c r="C1682" s="36">
        <v>1089235</v>
      </c>
      <c r="D1682" s="36">
        <v>3052624</v>
      </c>
      <c r="E1682" s="36">
        <v>4141859</v>
      </c>
      <c r="F1682" s="36" t="s">
        <v>375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25</v>
      </c>
      <c r="B1683" s="36" t="s">
        <v>63</v>
      </c>
      <c r="C1683" s="36">
        <v>32563</v>
      </c>
      <c r="D1683" s="36">
        <v>1711417</v>
      </c>
      <c r="E1683" s="36">
        <v>1743980</v>
      </c>
      <c r="F1683" s="36" t="s">
        <v>385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25</v>
      </c>
      <c r="B1684" s="36" t="s">
        <v>64</v>
      </c>
      <c r="C1684" s="36">
        <v>4472478</v>
      </c>
      <c r="D1684" s="36">
        <v>5205680</v>
      </c>
      <c r="E1684" s="36">
        <v>9678158</v>
      </c>
      <c r="F1684" s="36" t="s">
        <v>378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25</v>
      </c>
      <c r="B1685" s="36" t="s">
        <v>65</v>
      </c>
      <c r="C1685" s="36">
        <v>46811468</v>
      </c>
      <c r="D1685" s="36">
        <v>58502211</v>
      </c>
      <c r="E1685" s="36">
        <v>105313679</v>
      </c>
      <c r="F1685" s="36" t="s">
        <v>373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25</v>
      </c>
      <c r="B1686" s="36" t="s">
        <v>66</v>
      </c>
      <c r="C1686" s="36">
        <v>2621554</v>
      </c>
      <c r="D1686" s="36">
        <v>2243538</v>
      </c>
      <c r="E1686" s="36">
        <v>4865092</v>
      </c>
      <c r="F1686" s="36" t="s">
        <v>385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25</v>
      </c>
      <c r="B1687" s="36" t="s">
        <v>67</v>
      </c>
      <c r="C1687" s="36">
        <v>52329228</v>
      </c>
      <c r="D1687" s="36">
        <v>8358285</v>
      </c>
      <c r="E1687" s="36">
        <v>60687513</v>
      </c>
      <c r="F1687" s="36" t="s">
        <v>384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25</v>
      </c>
      <c r="B1688" s="36" t="s">
        <v>68</v>
      </c>
      <c r="C1688" s="36">
        <v>2454595</v>
      </c>
      <c r="D1688" s="36">
        <v>3934042</v>
      </c>
      <c r="E1688" s="36">
        <v>6388637</v>
      </c>
      <c r="F1688" s="36" t="s">
        <v>387</v>
      </c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25</v>
      </c>
      <c r="B1689" s="36" t="s">
        <v>69</v>
      </c>
      <c r="C1689" s="36">
        <v>18497313</v>
      </c>
      <c r="D1689" s="36">
        <v>53905994</v>
      </c>
      <c r="E1689" s="36">
        <v>72403307</v>
      </c>
      <c r="F1689" s="36" t="s">
        <v>388</v>
      </c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25</v>
      </c>
      <c r="B1690" s="36" t="s">
        <v>70</v>
      </c>
      <c r="C1690" s="36">
        <v>129882</v>
      </c>
      <c r="D1690" s="36">
        <v>629970</v>
      </c>
      <c r="E1690" s="36">
        <v>759852</v>
      </c>
      <c r="F1690" s="36" t="s">
        <v>382</v>
      </c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25</v>
      </c>
      <c r="B1691" s="36" t="s">
        <v>71</v>
      </c>
      <c r="C1691" s="36">
        <v>22488294</v>
      </c>
      <c r="D1691" s="36">
        <v>38374691</v>
      </c>
      <c r="E1691" s="36">
        <v>60862985</v>
      </c>
      <c r="F1691" s="36" t="s">
        <v>379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25</v>
      </c>
      <c r="B1692" s="36" t="s">
        <v>72</v>
      </c>
      <c r="C1692" s="36">
        <v>8242161</v>
      </c>
      <c r="D1692" s="36">
        <v>7729123</v>
      </c>
      <c r="E1692" s="36">
        <v>15971284</v>
      </c>
      <c r="F1692" s="36" t="s">
        <v>386</v>
      </c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25</v>
      </c>
      <c r="B1693" s="36" t="s">
        <v>73</v>
      </c>
      <c r="C1693" s="36">
        <v>12890338</v>
      </c>
      <c r="D1693" s="36">
        <v>21623855</v>
      </c>
      <c r="E1693" s="36">
        <v>34514193</v>
      </c>
      <c r="F1693" s="36" t="s">
        <v>382</v>
      </c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25</v>
      </c>
      <c r="B1694" s="36" t="s">
        <v>74</v>
      </c>
      <c r="C1694" s="36">
        <v>866599</v>
      </c>
      <c r="D1694" s="36">
        <v>2466891</v>
      </c>
      <c r="E1694" s="36">
        <v>3333490</v>
      </c>
      <c r="F1694" s="36" t="s">
        <v>383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25</v>
      </c>
      <c r="B1695" s="36" t="s">
        <v>75</v>
      </c>
      <c r="C1695" s="36">
        <v>15038509</v>
      </c>
      <c r="D1695" s="36">
        <v>15567706</v>
      </c>
      <c r="E1695" s="36">
        <v>30606215</v>
      </c>
      <c r="F1695" s="36" t="s">
        <v>384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25</v>
      </c>
      <c r="B1696" s="36" t="s">
        <v>76</v>
      </c>
      <c r="C1696" s="36">
        <v>11645033</v>
      </c>
      <c r="D1696" s="36">
        <v>5523520</v>
      </c>
      <c r="E1696" s="36">
        <v>17168553</v>
      </c>
      <c r="F1696" s="36" t="s">
        <v>378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25</v>
      </c>
      <c r="B1697" s="36" t="s">
        <v>77</v>
      </c>
      <c r="C1697" s="36">
        <v>2195487</v>
      </c>
      <c r="D1697" s="36">
        <v>2554272</v>
      </c>
      <c r="E1697" s="36">
        <v>4749759</v>
      </c>
      <c r="F1697" s="36" t="s">
        <v>375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25</v>
      </c>
      <c r="B1698" s="36" t="s">
        <v>78</v>
      </c>
      <c r="C1698" s="36">
        <v>193155</v>
      </c>
      <c r="D1698" s="36">
        <v>1999571</v>
      </c>
      <c r="E1698" s="36">
        <v>2192726</v>
      </c>
      <c r="F1698" s="36" t="s">
        <v>392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25</v>
      </c>
      <c r="B1699" s="36" t="s">
        <v>79</v>
      </c>
      <c r="C1699" s="36">
        <v>111470042</v>
      </c>
      <c r="D1699" s="36">
        <v>109166277</v>
      </c>
      <c r="E1699" s="36">
        <v>220636319</v>
      </c>
      <c r="F1699" s="36" t="s">
        <v>388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25</v>
      </c>
      <c r="B1700" s="36" t="s">
        <v>80</v>
      </c>
      <c r="C1700" s="36">
        <v>12880713</v>
      </c>
      <c r="D1700" s="36">
        <v>22784210</v>
      </c>
      <c r="E1700" s="36">
        <v>35664923</v>
      </c>
      <c r="F1700" s="36" t="s">
        <v>380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25</v>
      </c>
      <c r="B1701" s="36" t="s">
        <v>81</v>
      </c>
      <c r="C1701" s="36">
        <v>1744720</v>
      </c>
      <c r="D1701" s="36">
        <v>5401589</v>
      </c>
      <c r="E1701" s="36">
        <v>7146309</v>
      </c>
      <c r="F1701" s="36" t="s">
        <v>393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25</v>
      </c>
      <c r="B1702" s="36" t="s">
        <v>82</v>
      </c>
      <c r="C1702" s="36">
        <v>10794608</v>
      </c>
      <c r="D1702" s="36">
        <v>5292830</v>
      </c>
      <c r="E1702" s="36">
        <v>16087438</v>
      </c>
      <c r="F1702" s="36" t="s">
        <v>378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25</v>
      </c>
      <c r="B1703" s="36" t="s">
        <v>83</v>
      </c>
      <c r="C1703" s="36">
        <v>21033599</v>
      </c>
      <c r="D1703" s="36">
        <v>29140835</v>
      </c>
      <c r="E1703" s="36">
        <v>50174434</v>
      </c>
      <c r="F1703" s="36" t="s">
        <v>378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25</v>
      </c>
      <c r="B1704" s="36" t="s">
        <v>84</v>
      </c>
      <c r="C1704" s="36">
        <v>276589</v>
      </c>
      <c r="D1704" s="36">
        <v>1603420</v>
      </c>
      <c r="E1704" s="36">
        <v>1880009</v>
      </c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25</v>
      </c>
      <c r="B1705" s="36" t="s">
        <v>85</v>
      </c>
      <c r="C1705" s="36">
        <v>1311485</v>
      </c>
      <c r="D1705" s="36">
        <v>7771774</v>
      </c>
      <c r="E1705" s="36">
        <v>9083259</v>
      </c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25</v>
      </c>
      <c r="B1706" s="36" t="s">
        <v>86</v>
      </c>
      <c r="C1706" s="36">
        <v>4009910</v>
      </c>
      <c r="D1706" s="36">
        <v>9896570</v>
      </c>
      <c r="E1706" s="36">
        <v>13906480</v>
      </c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25</v>
      </c>
      <c r="B1707" s="36" t="s">
        <v>87</v>
      </c>
      <c r="C1707" s="36">
        <v>3204908</v>
      </c>
      <c r="D1707" s="36">
        <v>9107705</v>
      </c>
      <c r="E1707" s="36">
        <v>12312613</v>
      </c>
      <c r="F1707" s="36" t="s">
        <v>389</v>
      </c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25</v>
      </c>
      <c r="B1708" s="36" t="s">
        <v>88</v>
      </c>
      <c r="C1708" s="36">
        <v>2687902</v>
      </c>
      <c r="D1708" s="36">
        <v>3840338</v>
      </c>
      <c r="E1708" s="36">
        <v>6528240</v>
      </c>
      <c r="F1708" s="36" t="s">
        <v>385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25</v>
      </c>
      <c r="B1709" s="36" t="s">
        <v>89</v>
      </c>
      <c r="C1709" s="36">
        <v>11795131</v>
      </c>
      <c r="D1709" s="36">
        <v>14412852</v>
      </c>
      <c r="E1709" s="36">
        <v>26207983</v>
      </c>
      <c r="F1709" s="36" t="s">
        <v>390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25</v>
      </c>
      <c r="B1710" s="36" t="s">
        <v>90</v>
      </c>
      <c r="C1710" s="36">
        <v>687553</v>
      </c>
      <c r="D1710" s="36">
        <v>2829641</v>
      </c>
      <c r="E1710" s="36">
        <v>3517194</v>
      </c>
      <c r="F1710" s="36" t="s">
        <v>381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25</v>
      </c>
      <c r="B1711" s="36" t="s">
        <v>91</v>
      </c>
      <c r="C1711" s="36">
        <v>1129712</v>
      </c>
      <c r="D1711" s="36">
        <v>3756755</v>
      </c>
      <c r="E1711" s="36">
        <v>4886467</v>
      </c>
      <c r="F1711" s="36" t="s">
        <v>374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25</v>
      </c>
      <c r="B1712" s="36" t="s">
        <v>92</v>
      </c>
      <c r="C1712" s="36">
        <v>5334769</v>
      </c>
      <c r="D1712" s="36">
        <v>8359948</v>
      </c>
      <c r="E1712" s="36">
        <v>13694717</v>
      </c>
      <c r="F1712" s="36" t="s">
        <v>384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25</v>
      </c>
      <c r="B1713" s="36" t="s">
        <v>93</v>
      </c>
      <c r="C1713" s="36">
        <v>105476292</v>
      </c>
      <c r="D1713" s="36">
        <v>132198913</v>
      </c>
      <c r="E1713" s="36">
        <v>237675205</v>
      </c>
      <c r="F1713" s="36" t="s">
        <v>379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25</v>
      </c>
      <c r="B1714" s="36" t="s">
        <v>94</v>
      </c>
      <c r="C1714" s="36">
        <v>654281</v>
      </c>
      <c r="D1714" s="36">
        <v>967513</v>
      </c>
      <c r="E1714" s="36">
        <v>1621794</v>
      </c>
      <c r="F1714" s="36" t="s">
        <v>386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25</v>
      </c>
      <c r="B1715" s="36" t="s">
        <v>95</v>
      </c>
      <c r="C1715" s="36">
        <v>25942729</v>
      </c>
      <c r="D1715" s="36">
        <v>32795445</v>
      </c>
      <c r="E1715" s="36">
        <v>58738174</v>
      </c>
      <c r="F1715" s="36" t="s">
        <v>394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25</v>
      </c>
      <c r="B1716" s="36" t="s">
        <v>96</v>
      </c>
      <c r="C1716" s="36">
        <v>2440762</v>
      </c>
      <c r="D1716" s="36">
        <v>4536805</v>
      </c>
      <c r="E1716" s="36">
        <v>6977567</v>
      </c>
      <c r="F1716" s="36" t="s">
        <v>387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25</v>
      </c>
      <c r="B1717" s="36" t="s">
        <v>97</v>
      </c>
      <c r="C1717" s="36">
        <v>1481726</v>
      </c>
      <c r="D1717" s="36">
        <v>1932479</v>
      </c>
      <c r="E1717" s="36">
        <v>3414205</v>
      </c>
      <c r="F1717" s="36" t="s">
        <v>385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25</v>
      </c>
      <c r="B1718" s="36" t="s">
        <v>98</v>
      </c>
      <c r="C1718" s="36">
        <v>3273892</v>
      </c>
      <c r="D1718" s="36">
        <v>4662115</v>
      </c>
      <c r="E1718" s="36">
        <v>7936007</v>
      </c>
      <c r="F1718" s="36" t="s">
        <v>374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25</v>
      </c>
      <c r="B1719" s="36" t="s">
        <v>99</v>
      </c>
      <c r="C1719" s="36">
        <v>1125136</v>
      </c>
      <c r="D1719" s="36">
        <v>6311825</v>
      </c>
      <c r="E1719" s="36">
        <v>7436961</v>
      </c>
      <c r="F1719" s="36" t="s">
        <v>376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25</v>
      </c>
      <c r="B1720" s="36" t="s">
        <v>100</v>
      </c>
      <c r="C1720" s="36">
        <v>1727074</v>
      </c>
      <c r="D1720" s="36">
        <v>3436103</v>
      </c>
      <c r="E1720" s="36">
        <v>5163177</v>
      </c>
      <c r="F1720" s="36" t="s">
        <v>382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25</v>
      </c>
      <c r="B1721" s="36" t="s">
        <v>101</v>
      </c>
      <c r="C1721" s="36">
        <v>920986</v>
      </c>
      <c r="D1721" s="36">
        <v>2538401</v>
      </c>
      <c r="E1721" s="36">
        <v>3459387</v>
      </c>
      <c r="F1721" s="36" t="s">
        <v>383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25</v>
      </c>
      <c r="B1722" s="36" t="s">
        <v>102</v>
      </c>
      <c r="C1722" s="36">
        <v>1000981</v>
      </c>
      <c r="D1722" s="36">
        <v>4075935</v>
      </c>
      <c r="E1722" s="36">
        <v>5076916</v>
      </c>
      <c r="F1722" s="36" t="s">
        <v>387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25</v>
      </c>
      <c r="B1723" s="36" t="s">
        <v>103</v>
      </c>
      <c r="C1723" s="36">
        <v>8225078</v>
      </c>
      <c r="D1723" s="36">
        <v>4048008</v>
      </c>
      <c r="E1723" s="36">
        <v>12273086</v>
      </c>
      <c r="F1723" s="36" t="s">
        <v>384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25</v>
      </c>
      <c r="B1724" s="36" t="s">
        <v>104</v>
      </c>
      <c r="C1724" s="36">
        <v>19771796</v>
      </c>
      <c r="D1724" s="36">
        <v>18457520</v>
      </c>
      <c r="E1724" s="36">
        <v>38229316</v>
      </c>
      <c r="F1724" s="36" t="s">
        <v>392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25</v>
      </c>
      <c r="B1725" s="36" t="s">
        <v>105</v>
      </c>
      <c r="C1725" s="36">
        <v>1002663</v>
      </c>
      <c r="D1725" s="36">
        <v>4599952</v>
      </c>
      <c r="E1725" s="36">
        <v>5602615</v>
      </c>
      <c r="F1725" s="36" t="s">
        <v>387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25</v>
      </c>
      <c r="B1726" s="36" t="s">
        <v>106</v>
      </c>
      <c r="C1726" s="36">
        <v>100217696</v>
      </c>
      <c r="D1726" s="36">
        <v>107444844</v>
      </c>
      <c r="E1726" s="36">
        <v>207662540</v>
      </c>
      <c r="F1726" s="36" t="s">
        <v>390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25</v>
      </c>
      <c r="B1727" s="36" t="s">
        <v>107</v>
      </c>
      <c r="C1727" s="36">
        <v>2055277</v>
      </c>
      <c r="D1727" s="36">
        <v>5494473</v>
      </c>
      <c r="E1727" s="36">
        <v>7549750</v>
      </c>
      <c r="F1727" s="36" t="s">
        <v>390</v>
      </c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25</v>
      </c>
      <c r="B1728" s="36" t="s">
        <v>108</v>
      </c>
      <c r="C1728" s="36">
        <v>335712</v>
      </c>
      <c r="D1728" s="36">
        <v>1598591</v>
      </c>
      <c r="E1728" s="36">
        <v>1934303</v>
      </c>
      <c r="F1728" s="36" t="s">
        <v>372</v>
      </c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25</v>
      </c>
      <c r="B1729" s="36" t="s">
        <v>109</v>
      </c>
      <c r="C1729" s="36">
        <v>5143332</v>
      </c>
      <c r="D1729" s="36">
        <v>6626614</v>
      </c>
      <c r="E1729" s="36">
        <v>11769946</v>
      </c>
      <c r="F1729" s="36" t="s">
        <v>384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25</v>
      </c>
      <c r="B1730" s="36" t="s">
        <v>110</v>
      </c>
      <c r="C1730" s="36">
        <v>0</v>
      </c>
      <c r="D1730" s="36">
        <v>351471</v>
      </c>
      <c r="E1730" s="36">
        <v>351471</v>
      </c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25</v>
      </c>
      <c r="B1731" s="36" t="s">
        <v>111</v>
      </c>
      <c r="C1731" s="36">
        <v>33967172</v>
      </c>
      <c r="D1731" s="36">
        <v>22043434</v>
      </c>
      <c r="E1731" s="36">
        <v>56010606</v>
      </c>
      <c r="F1731" s="36" t="s">
        <v>383</v>
      </c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25</v>
      </c>
      <c r="B1732" s="36" t="s">
        <v>112</v>
      </c>
      <c r="C1732" s="36">
        <v>581046</v>
      </c>
      <c r="D1732" s="36">
        <v>1340432</v>
      </c>
      <c r="E1732" s="36">
        <v>1921478</v>
      </c>
      <c r="F1732" s="36" t="s">
        <v>385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25</v>
      </c>
      <c r="B1733" s="36" t="s">
        <v>113</v>
      </c>
      <c r="C1733" s="36">
        <v>53468</v>
      </c>
      <c r="D1733" s="36">
        <v>2645118</v>
      </c>
      <c r="E1733" s="36">
        <v>2698586</v>
      </c>
      <c r="F1733" s="36" t="s">
        <v>382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25</v>
      </c>
      <c r="B1734" s="36" t="s">
        <v>114</v>
      </c>
      <c r="C1734" s="36">
        <v>6783797</v>
      </c>
      <c r="D1734" s="36">
        <v>12061762</v>
      </c>
      <c r="E1734" s="36">
        <v>18845559</v>
      </c>
      <c r="F1734" s="36" t="s">
        <v>385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25</v>
      </c>
      <c r="B1735" s="36" t="s">
        <v>115</v>
      </c>
      <c r="C1735" s="36">
        <v>4070250</v>
      </c>
      <c r="D1735" s="36">
        <v>9513451</v>
      </c>
      <c r="E1735" s="36">
        <v>13583701</v>
      </c>
      <c r="F1735" s="36" t="s">
        <v>372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25</v>
      </c>
      <c r="B1736" s="36" t="s">
        <v>116</v>
      </c>
      <c r="C1736" s="36">
        <v>7704525</v>
      </c>
      <c r="D1736" s="36">
        <v>14600530</v>
      </c>
      <c r="E1736" s="36">
        <v>22305055</v>
      </c>
      <c r="F1736" s="36" t="s">
        <v>391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25</v>
      </c>
      <c r="B1737" s="36" t="s">
        <v>117</v>
      </c>
      <c r="C1737" s="36">
        <v>5909061</v>
      </c>
      <c r="D1737" s="36">
        <v>17720473</v>
      </c>
      <c r="E1737" s="36">
        <v>23629534</v>
      </c>
      <c r="F1737" s="36" t="s">
        <v>388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25</v>
      </c>
      <c r="B1738" s="36" t="s">
        <v>118</v>
      </c>
      <c r="C1738" s="36">
        <v>5281920</v>
      </c>
      <c r="D1738" s="36">
        <v>10297527</v>
      </c>
      <c r="E1738" s="36">
        <v>15579447</v>
      </c>
      <c r="F1738" s="36" t="s">
        <v>373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25</v>
      </c>
      <c r="B1739" s="36" t="s">
        <v>119</v>
      </c>
      <c r="C1739" s="36">
        <v>5613251</v>
      </c>
      <c r="D1739" s="36">
        <v>8045146</v>
      </c>
      <c r="E1739" s="36">
        <v>13658397</v>
      </c>
      <c r="F1739" s="36" t="s">
        <v>375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25</v>
      </c>
      <c r="B1740" s="36" t="s">
        <v>120</v>
      </c>
      <c r="C1740" s="36">
        <v>28591157</v>
      </c>
      <c r="D1740" s="36">
        <v>38564325</v>
      </c>
      <c r="E1740" s="36">
        <v>67155482</v>
      </c>
      <c r="F1740" s="36" t="s">
        <v>375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25</v>
      </c>
      <c r="B1741" s="36" t="s">
        <v>121</v>
      </c>
      <c r="C1741" s="36">
        <v>9324272</v>
      </c>
      <c r="D1741" s="36">
        <v>18689035</v>
      </c>
      <c r="E1741" s="36">
        <v>28013307</v>
      </c>
      <c r="F1741" s="36" t="s">
        <v>393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25</v>
      </c>
      <c r="B1742" s="36" t="s">
        <v>122</v>
      </c>
      <c r="C1742" s="36">
        <v>64364067</v>
      </c>
      <c r="D1742" s="36">
        <v>61118650</v>
      </c>
      <c r="E1742" s="36">
        <v>125482717</v>
      </c>
      <c r="F1742" s="36" t="s">
        <v>376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25</v>
      </c>
      <c r="B1743" s="36" t="s">
        <v>123</v>
      </c>
      <c r="C1743" s="36">
        <v>38299198</v>
      </c>
      <c r="D1743" s="36">
        <v>52760906</v>
      </c>
      <c r="E1743" s="36">
        <v>91060104</v>
      </c>
      <c r="F1743" s="36" t="s">
        <v>391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25</v>
      </c>
      <c r="B1744" s="36" t="s">
        <v>124</v>
      </c>
      <c r="C1744" s="36">
        <v>12985765</v>
      </c>
      <c r="D1744" s="36">
        <v>23019492</v>
      </c>
      <c r="E1744" s="36">
        <v>36005257</v>
      </c>
      <c r="F1744" s="36" t="s">
        <v>387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25</v>
      </c>
      <c r="B1745" s="36" t="s">
        <v>125</v>
      </c>
      <c r="C1745" s="36">
        <v>598561</v>
      </c>
      <c r="D1745" s="36">
        <v>3010009</v>
      </c>
      <c r="E1745" s="36">
        <v>3608570</v>
      </c>
      <c r="F1745" s="36" t="s">
        <v>382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25</v>
      </c>
      <c r="B1746" s="36" t="s">
        <v>126</v>
      </c>
      <c r="C1746" s="36">
        <v>1066006</v>
      </c>
      <c r="D1746" s="36">
        <v>3583518</v>
      </c>
      <c r="E1746" s="36">
        <v>4649524</v>
      </c>
      <c r="F1746" s="36" t="s">
        <v>372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25</v>
      </c>
      <c r="B1747" s="36" t="s">
        <v>127</v>
      </c>
      <c r="C1747" s="36">
        <v>43765107</v>
      </c>
      <c r="D1747" s="36">
        <v>29420139</v>
      </c>
      <c r="E1747" s="36">
        <v>73185246</v>
      </c>
      <c r="F1747" s="36" t="s">
        <v>390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25</v>
      </c>
      <c r="B1748" s="36" t="s">
        <v>128</v>
      </c>
      <c r="C1748" s="36">
        <v>706226</v>
      </c>
      <c r="D1748" s="36">
        <v>2885818</v>
      </c>
      <c r="E1748" s="36">
        <v>3592044</v>
      </c>
      <c r="F1748" s="36" t="s">
        <v>383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25</v>
      </c>
      <c r="B1749" s="36" t="s">
        <v>129</v>
      </c>
      <c r="C1749" s="36">
        <v>469743</v>
      </c>
      <c r="D1749" s="36">
        <v>2040244</v>
      </c>
      <c r="E1749" s="36">
        <v>2509987</v>
      </c>
      <c r="F1749" s="36" t="s">
        <v>386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25</v>
      </c>
      <c r="B1750" s="36" t="s">
        <v>130</v>
      </c>
      <c r="C1750" s="36">
        <v>1228169</v>
      </c>
      <c r="D1750" s="36">
        <v>2006943</v>
      </c>
      <c r="E1750" s="36">
        <v>3235112</v>
      </c>
      <c r="F1750" s="36" t="s">
        <v>383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25</v>
      </c>
      <c r="B1751" s="36" t="s">
        <v>131</v>
      </c>
      <c r="C1751" s="36">
        <v>-1</v>
      </c>
      <c r="D1751" s="36">
        <v>1552976</v>
      </c>
      <c r="E1751" s="36">
        <v>1552975</v>
      </c>
      <c r="F1751" s="36" t="s">
        <v>381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25</v>
      </c>
      <c r="B1752" s="36" t="s">
        <v>132</v>
      </c>
      <c r="C1752" s="36">
        <v>145876</v>
      </c>
      <c r="D1752" s="36">
        <v>1410339</v>
      </c>
      <c r="E1752" s="36">
        <v>1556215</v>
      </c>
      <c r="F1752" s="36" t="s">
        <v>385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25</v>
      </c>
      <c r="B1753" s="36" t="s">
        <v>133</v>
      </c>
      <c r="C1753" s="36">
        <v>90342805</v>
      </c>
      <c r="D1753" s="36">
        <v>125861761</v>
      </c>
      <c r="E1753" s="36">
        <v>216204566</v>
      </c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25</v>
      </c>
      <c r="B1754" s="36" t="s">
        <v>134</v>
      </c>
      <c r="C1754" s="36">
        <v>9679824</v>
      </c>
      <c r="D1754" s="36">
        <v>13028915</v>
      </c>
      <c r="E1754" s="36">
        <v>22708739</v>
      </c>
      <c r="F1754" s="36" t="s">
        <v>383</v>
      </c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25</v>
      </c>
      <c r="B1755" s="36" t="s">
        <v>135</v>
      </c>
      <c r="C1755" s="36">
        <v>504852</v>
      </c>
      <c r="D1755" s="36">
        <v>1332642</v>
      </c>
      <c r="E1755" s="36">
        <v>1837494</v>
      </c>
      <c r="F1755" s="36" t="s">
        <v>385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25</v>
      </c>
      <c r="B1756" s="36" t="s">
        <v>136</v>
      </c>
      <c r="C1756" s="36">
        <v>338500</v>
      </c>
      <c r="D1756" s="36">
        <v>1654783</v>
      </c>
      <c r="E1756" s="36">
        <v>1993283</v>
      </c>
      <c r="F1756" s="36" t="s">
        <v>390</v>
      </c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25</v>
      </c>
      <c r="B1757" s="36" t="s">
        <v>137</v>
      </c>
      <c r="C1757" s="36">
        <v>1763830</v>
      </c>
      <c r="D1757" s="36">
        <v>2478968</v>
      </c>
      <c r="E1757" s="36">
        <v>4242798</v>
      </c>
      <c r="F1757" s="36" t="s">
        <v>384</v>
      </c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25</v>
      </c>
      <c r="B1758" s="36" t="s">
        <v>138</v>
      </c>
      <c r="C1758" s="36">
        <v>36589402</v>
      </c>
      <c r="D1758" s="36">
        <v>58187041</v>
      </c>
      <c r="E1758" s="36">
        <v>94776443</v>
      </c>
      <c r="F1758" s="36" t="s">
        <v>391</v>
      </c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25</v>
      </c>
      <c r="B1759" s="36" t="s">
        <v>139</v>
      </c>
      <c r="C1759" s="36">
        <v>3136528</v>
      </c>
      <c r="D1759" s="36">
        <v>4891589</v>
      </c>
      <c r="E1759" s="36">
        <v>8028117</v>
      </c>
      <c r="F1759" s="36" t="s">
        <v>383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25</v>
      </c>
      <c r="B1760" s="36" t="s">
        <v>140</v>
      </c>
      <c r="C1760" s="36">
        <v>10008231</v>
      </c>
      <c r="D1760" s="36">
        <v>11753412</v>
      </c>
      <c r="E1760" s="36">
        <v>21761643</v>
      </c>
      <c r="F1760" s="36" t="s">
        <v>377</v>
      </c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25</v>
      </c>
      <c r="B1761" s="36" t="s">
        <v>141</v>
      </c>
      <c r="C1761" s="36">
        <v>23248614</v>
      </c>
      <c r="D1761" s="36">
        <v>21812462</v>
      </c>
      <c r="E1761" s="36">
        <v>45061076</v>
      </c>
      <c r="F1761" s="36" t="s">
        <v>383</v>
      </c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25</v>
      </c>
      <c r="B1762" s="36" t="s">
        <v>142</v>
      </c>
      <c r="C1762" s="36">
        <v>96726475</v>
      </c>
      <c r="D1762" s="36">
        <v>78170155</v>
      </c>
      <c r="E1762" s="36">
        <v>174896630</v>
      </c>
      <c r="F1762" s="36" t="s">
        <v>393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25</v>
      </c>
      <c r="B1763" s="36" t="s">
        <v>143</v>
      </c>
      <c r="C1763" s="36">
        <v>8301783</v>
      </c>
      <c r="D1763" s="36">
        <v>6746885</v>
      </c>
      <c r="E1763" s="36">
        <v>15048668</v>
      </c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25</v>
      </c>
      <c r="B1764" s="36" t="s">
        <v>144</v>
      </c>
      <c r="C1764" s="36">
        <v>1929147</v>
      </c>
      <c r="D1764" s="36">
        <v>4194311</v>
      </c>
      <c r="E1764" s="36">
        <v>6123458</v>
      </c>
      <c r="F1764" s="36" t="s">
        <v>394</v>
      </c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25</v>
      </c>
      <c r="B1765" s="36" t="s">
        <v>145</v>
      </c>
      <c r="C1765" s="36">
        <v>16051760</v>
      </c>
      <c r="D1765" s="36">
        <v>14852901</v>
      </c>
      <c r="E1765" s="36">
        <v>30904661</v>
      </c>
      <c r="F1765" s="36" t="s">
        <v>373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25</v>
      </c>
      <c r="B1766" s="36" t="s">
        <v>146</v>
      </c>
      <c r="C1766" s="36">
        <v>3901760</v>
      </c>
      <c r="D1766" s="36">
        <v>4579807</v>
      </c>
      <c r="E1766" s="36">
        <v>8481567</v>
      </c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25</v>
      </c>
      <c r="B1767" s="36" t="s">
        <v>147</v>
      </c>
      <c r="C1767" s="36">
        <v>26653841</v>
      </c>
      <c r="D1767" s="36">
        <v>22952320</v>
      </c>
      <c r="E1767" s="36">
        <v>49606161</v>
      </c>
      <c r="F1767" s="36" t="s">
        <v>376</v>
      </c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25</v>
      </c>
      <c r="B1768" s="36" t="s">
        <v>148</v>
      </c>
      <c r="C1768" s="36">
        <v>19542986</v>
      </c>
      <c r="D1768" s="36">
        <v>31961124</v>
      </c>
      <c r="E1768" s="36">
        <v>51504110</v>
      </c>
      <c r="F1768" s="36" t="s">
        <v>376</v>
      </c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25</v>
      </c>
      <c r="B1769" s="36" t="s">
        <v>149</v>
      </c>
      <c r="C1769" s="36">
        <v>55502</v>
      </c>
      <c r="D1769" s="36">
        <v>881464</v>
      </c>
      <c r="E1769" s="36">
        <v>936966</v>
      </c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25</v>
      </c>
      <c r="B1770" s="36" t="s">
        <v>150</v>
      </c>
      <c r="C1770" s="36">
        <v>657252</v>
      </c>
      <c r="D1770" s="36">
        <v>1644148</v>
      </c>
      <c r="E1770" s="36">
        <v>2301400</v>
      </c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25</v>
      </c>
      <c r="B1771" s="36" t="s">
        <v>151</v>
      </c>
      <c r="C1771" s="36">
        <v>8757016</v>
      </c>
      <c r="D1771" s="36">
        <v>10070407</v>
      </c>
      <c r="E1771" s="36">
        <v>18827423</v>
      </c>
      <c r="F1771" s="36" t="s">
        <v>381</v>
      </c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25</v>
      </c>
      <c r="B1772" s="36" t="s">
        <v>152</v>
      </c>
      <c r="C1772" s="36">
        <v>52223120</v>
      </c>
      <c r="D1772" s="36">
        <v>81638675</v>
      </c>
      <c r="E1772" s="36">
        <v>133861795</v>
      </c>
      <c r="F1772" s="36" t="s">
        <v>386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25</v>
      </c>
      <c r="B1773" s="36" t="s">
        <v>153</v>
      </c>
      <c r="C1773" s="36">
        <v>921587502</v>
      </c>
      <c r="D1773" s="36">
        <v>744182473</v>
      </c>
      <c r="E1773" s="36">
        <v>1665769975</v>
      </c>
      <c r="F1773" s="36" t="s">
        <v>379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25</v>
      </c>
      <c r="B1774" s="36" t="s">
        <v>154</v>
      </c>
      <c r="C1774" s="36">
        <v>77815026</v>
      </c>
      <c r="D1774" s="36">
        <v>89434033</v>
      </c>
      <c r="E1774" s="36">
        <v>167249059</v>
      </c>
      <c r="F1774" s="36" t="s">
        <v>376</v>
      </c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25</v>
      </c>
      <c r="B1775" s="36" t="s">
        <v>155</v>
      </c>
      <c r="C1775" s="36">
        <v>147457598</v>
      </c>
      <c r="D1775" s="36">
        <v>101255086</v>
      </c>
      <c r="E1775" s="36">
        <v>248712684</v>
      </c>
      <c r="F1775" s="36" t="s">
        <v>379</v>
      </c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25</v>
      </c>
      <c r="B1776" s="36" t="s">
        <v>156</v>
      </c>
      <c r="C1776" s="36">
        <v>8804169</v>
      </c>
      <c r="D1776" s="36">
        <v>11801871</v>
      </c>
      <c r="E1776" s="36">
        <v>20606040</v>
      </c>
      <c r="F1776" s="36" t="s">
        <v>378</v>
      </c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25</v>
      </c>
      <c r="B1777" s="36" t="s">
        <v>157</v>
      </c>
      <c r="C1777" s="36">
        <v>3462178</v>
      </c>
      <c r="D1777" s="36">
        <v>6358439</v>
      </c>
      <c r="E1777" s="36">
        <v>9820617</v>
      </c>
      <c r="F1777" s="36" t="s">
        <v>390</v>
      </c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25</v>
      </c>
      <c r="B1778" s="36" t="s">
        <v>158</v>
      </c>
      <c r="C1778" s="36">
        <v>9469895</v>
      </c>
      <c r="D1778" s="36">
        <v>18159835</v>
      </c>
      <c r="E1778" s="36">
        <v>27629730</v>
      </c>
      <c r="F1778" s="36" t="s">
        <v>387</v>
      </c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25</v>
      </c>
      <c r="B1779" s="36" t="s">
        <v>159</v>
      </c>
      <c r="C1779" s="36">
        <v>4357715</v>
      </c>
      <c r="D1779" s="36">
        <v>2636739</v>
      </c>
      <c r="E1779" s="36">
        <v>6994454</v>
      </c>
      <c r="F1779" s="36" t="s">
        <v>372</v>
      </c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25</v>
      </c>
      <c r="B1780" s="36" t="s">
        <v>160</v>
      </c>
      <c r="C1780" s="36">
        <v>2004472</v>
      </c>
      <c r="D1780" s="36">
        <v>6691686</v>
      </c>
      <c r="E1780" s="36">
        <v>8696158</v>
      </c>
      <c r="F1780" s="36" t="s">
        <v>380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25</v>
      </c>
      <c r="B1781" s="36" t="s">
        <v>161</v>
      </c>
      <c r="C1781" s="36">
        <v>7433204</v>
      </c>
      <c r="D1781" s="36">
        <v>11579111</v>
      </c>
      <c r="E1781" s="36">
        <v>19012315</v>
      </c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25</v>
      </c>
      <c r="B1782" s="36" t="s">
        <v>162</v>
      </c>
      <c r="C1782" s="36">
        <v>2019987</v>
      </c>
      <c r="D1782" s="36">
        <v>3135894</v>
      </c>
      <c r="E1782" s="36">
        <v>5155881</v>
      </c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25</v>
      </c>
      <c r="B1783" s="36" t="s">
        <v>163</v>
      </c>
      <c r="C1783" s="36">
        <v>42879500</v>
      </c>
      <c r="D1783" s="36">
        <v>33711662</v>
      </c>
      <c r="E1783" s="36">
        <v>76591162</v>
      </c>
      <c r="F1783" s="36" t="s">
        <v>379</v>
      </c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25</v>
      </c>
      <c r="B1784" s="36" t="s">
        <v>164</v>
      </c>
      <c r="C1784" s="36">
        <v>200607697</v>
      </c>
      <c r="D1784" s="36">
        <v>80567125</v>
      </c>
      <c r="E1784" s="36">
        <v>281174822</v>
      </c>
      <c r="F1784" s="36" t="s">
        <v>391</v>
      </c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25</v>
      </c>
      <c r="B1785" s="36" t="s">
        <v>165</v>
      </c>
      <c r="C1785" s="36">
        <v>6224243</v>
      </c>
      <c r="D1785" s="36">
        <v>7583525</v>
      </c>
      <c r="E1785" s="36">
        <v>13807768</v>
      </c>
      <c r="F1785" s="36" t="s">
        <v>374</v>
      </c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25</v>
      </c>
      <c r="B1786" s="36" t="s">
        <v>166</v>
      </c>
      <c r="C1786" s="36">
        <v>41634</v>
      </c>
      <c r="D1786" s="36">
        <v>2026415</v>
      </c>
      <c r="E1786" s="36">
        <v>2068049</v>
      </c>
      <c r="F1786" s="36" t="s">
        <v>383</v>
      </c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25</v>
      </c>
      <c r="B1787" s="36" t="s">
        <v>167</v>
      </c>
      <c r="C1787" s="36">
        <v>7688874</v>
      </c>
      <c r="D1787" s="36">
        <v>17430509</v>
      </c>
      <c r="E1787" s="36">
        <v>25119383</v>
      </c>
      <c r="F1787" s="36" t="s">
        <v>387</v>
      </c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25</v>
      </c>
      <c r="B1788" s="36" t="s">
        <v>168</v>
      </c>
      <c r="C1788" s="36">
        <v>7639484</v>
      </c>
      <c r="D1788" s="36">
        <v>19125297</v>
      </c>
      <c r="E1788" s="36">
        <v>26764781</v>
      </c>
      <c r="F1788" s="36" t="s">
        <v>386</v>
      </c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25</v>
      </c>
      <c r="B1789" s="36" t="s">
        <v>169</v>
      </c>
      <c r="C1789" s="36">
        <v>39172</v>
      </c>
      <c r="D1789" s="36">
        <v>2146029</v>
      </c>
      <c r="E1789" s="36">
        <v>2185201</v>
      </c>
      <c r="F1789" s="36" t="s">
        <v>385</v>
      </c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25</v>
      </c>
      <c r="B1790" s="36" t="s">
        <v>170</v>
      </c>
      <c r="C1790" s="36">
        <v>168612912</v>
      </c>
      <c r="D1790" s="36">
        <v>122163130</v>
      </c>
      <c r="E1790" s="36">
        <v>290776042</v>
      </c>
      <c r="F1790" s="36" t="s">
        <v>391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25</v>
      </c>
      <c r="B1791" s="36" t="s">
        <v>171</v>
      </c>
      <c r="C1791" s="36">
        <v>10068593</v>
      </c>
      <c r="D1791" s="36">
        <v>7513458</v>
      </c>
      <c r="E1791" s="36">
        <v>17582051</v>
      </c>
      <c r="F1791" s="36" t="s">
        <v>390</v>
      </c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25</v>
      </c>
      <c r="B1792" s="36" t="s">
        <v>172</v>
      </c>
      <c r="C1792" s="36">
        <v>1115634</v>
      </c>
      <c r="D1792" s="36">
        <v>1314301</v>
      </c>
      <c r="E1792" s="36">
        <v>2429935</v>
      </c>
      <c r="F1792" s="36" t="s">
        <v>383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25</v>
      </c>
      <c r="B1793" s="36" t="s">
        <v>173</v>
      </c>
      <c r="C1793" s="36">
        <v>1310227</v>
      </c>
      <c r="D1793" s="36">
        <v>2969955</v>
      </c>
      <c r="E1793" s="36">
        <v>4280182</v>
      </c>
      <c r="F1793" s="36" t="s">
        <v>389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25</v>
      </c>
      <c r="B1794" s="36" t="s">
        <v>174</v>
      </c>
      <c r="C1794" s="36">
        <v>604117</v>
      </c>
      <c r="D1794" s="36">
        <v>2647319</v>
      </c>
      <c r="E1794" s="36">
        <v>3251436</v>
      </c>
      <c r="F1794" s="36" t="s">
        <v>382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25</v>
      </c>
      <c r="B1795" s="36" t="s">
        <v>175</v>
      </c>
      <c r="C1795" s="36">
        <v>812553</v>
      </c>
      <c r="D1795" s="36">
        <v>1264602</v>
      </c>
      <c r="E1795" s="36">
        <v>2077155</v>
      </c>
      <c r="F1795" s="36" t="s">
        <v>381</v>
      </c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25</v>
      </c>
      <c r="B1796" s="36" t="s">
        <v>176</v>
      </c>
      <c r="C1796" s="36">
        <v>3637836</v>
      </c>
      <c r="D1796" s="36">
        <v>5201280</v>
      </c>
      <c r="E1796" s="36">
        <v>8839116</v>
      </c>
      <c r="F1796" s="36" t="s">
        <v>390</v>
      </c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25</v>
      </c>
      <c r="B1797" s="36" t="s">
        <v>177</v>
      </c>
      <c r="C1797" s="36">
        <v>1401168</v>
      </c>
      <c r="D1797" s="36">
        <v>4676319</v>
      </c>
      <c r="E1797" s="36">
        <v>6077487</v>
      </c>
      <c r="F1797" s="36" t="s">
        <v>390</v>
      </c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25</v>
      </c>
      <c r="B1798" s="36" t="s">
        <v>178</v>
      </c>
      <c r="C1798" s="36">
        <v>1560091</v>
      </c>
      <c r="D1798" s="36">
        <v>3626787</v>
      </c>
      <c r="E1798" s="36">
        <v>5186878</v>
      </c>
      <c r="F1798" s="36" t="s">
        <v>380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25</v>
      </c>
      <c r="B1799" s="36" t="s">
        <v>179</v>
      </c>
      <c r="C1799" s="36">
        <v>6930163</v>
      </c>
      <c r="D1799" s="36">
        <v>12708188</v>
      </c>
      <c r="E1799" s="36">
        <v>19638351</v>
      </c>
      <c r="F1799" s="36" t="s">
        <v>380</v>
      </c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25</v>
      </c>
      <c r="B1800" s="36" t="s">
        <v>180</v>
      </c>
      <c r="C1800" s="36">
        <v>646233</v>
      </c>
      <c r="D1800" s="36">
        <v>4459721</v>
      </c>
      <c r="E1800" s="36">
        <v>5105954</v>
      </c>
      <c r="F1800" s="36" t="s">
        <v>380</v>
      </c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25</v>
      </c>
      <c r="B1801" s="36" t="s">
        <v>181</v>
      </c>
      <c r="C1801" s="36">
        <v>4025259</v>
      </c>
      <c r="D1801" s="36">
        <v>4675218</v>
      </c>
      <c r="E1801" s="36">
        <v>8700477</v>
      </c>
      <c r="F1801" s="36" t="s">
        <v>381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25</v>
      </c>
      <c r="B1802" s="36" t="s">
        <v>182</v>
      </c>
      <c r="C1802" s="36">
        <v>8210339</v>
      </c>
      <c r="D1802" s="36">
        <v>18638259</v>
      </c>
      <c r="E1802" s="36">
        <v>26848598</v>
      </c>
      <c r="F1802" s="36" t="s">
        <v>379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25</v>
      </c>
      <c r="B1803" s="36" t="s">
        <v>183</v>
      </c>
      <c r="C1803" s="36">
        <v>4253901</v>
      </c>
      <c r="D1803" s="36">
        <v>7365440</v>
      </c>
      <c r="E1803" s="36">
        <v>11619341</v>
      </c>
      <c r="F1803" s="36" t="s">
        <v>389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25</v>
      </c>
      <c r="B1804" s="36" t="s">
        <v>184</v>
      </c>
      <c r="C1804" s="36">
        <v>2149534</v>
      </c>
      <c r="D1804" s="36">
        <v>2550245</v>
      </c>
      <c r="E1804" s="36">
        <v>4699779</v>
      </c>
      <c r="F1804" s="36" t="s">
        <v>376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25</v>
      </c>
      <c r="B1805" s="36" t="s">
        <v>185</v>
      </c>
      <c r="C1805" s="36">
        <v>693542</v>
      </c>
      <c r="D1805" s="36">
        <v>2416472</v>
      </c>
      <c r="E1805" s="36">
        <v>3110014</v>
      </c>
      <c r="F1805" s="36" t="s">
        <v>393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25</v>
      </c>
      <c r="B1806" s="36" t="s">
        <v>186</v>
      </c>
      <c r="C1806" s="36">
        <v>260775</v>
      </c>
      <c r="D1806" s="36">
        <v>1371408</v>
      </c>
      <c r="E1806" s="36">
        <v>1632183</v>
      </c>
      <c r="F1806" s="36" t="s">
        <v>385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25</v>
      </c>
      <c r="B1807" s="36" t="s">
        <v>187</v>
      </c>
      <c r="C1807" s="36">
        <v>681532</v>
      </c>
      <c r="D1807" s="36">
        <v>4701343</v>
      </c>
      <c r="E1807" s="36">
        <v>5382875</v>
      </c>
      <c r="F1807" s="36" t="s">
        <v>392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25</v>
      </c>
      <c r="B1808" s="36" t="s">
        <v>188</v>
      </c>
      <c r="C1808" s="36">
        <v>7553463</v>
      </c>
      <c r="D1808" s="36">
        <v>8007761</v>
      </c>
      <c r="E1808" s="36">
        <v>15561224</v>
      </c>
      <c r="F1808" s="36" t="s">
        <v>375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25</v>
      </c>
      <c r="B1809" s="36" t="s">
        <v>189</v>
      </c>
      <c r="C1809" s="36">
        <v>1687304</v>
      </c>
      <c r="D1809" s="36">
        <v>8513037</v>
      </c>
      <c r="E1809" s="36">
        <v>10200341</v>
      </c>
      <c r="F1809" s="36" t="s">
        <v>390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25</v>
      </c>
      <c r="B1810" s="36" t="s">
        <v>190</v>
      </c>
      <c r="C1810" s="36">
        <v>37066555</v>
      </c>
      <c r="D1810" s="36">
        <v>34010292</v>
      </c>
      <c r="E1810" s="36">
        <v>71076847</v>
      </c>
      <c r="F1810" s="36" t="s">
        <v>379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25</v>
      </c>
      <c r="B1811" s="36" t="s">
        <v>191</v>
      </c>
      <c r="C1811" s="36">
        <v>830639</v>
      </c>
      <c r="D1811" s="36">
        <v>2732013</v>
      </c>
      <c r="E1811" s="36">
        <v>3562652</v>
      </c>
      <c r="F1811" s="36" t="s">
        <v>375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25</v>
      </c>
      <c r="B1812" s="36" t="s">
        <v>192</v>
      </c>
      <c r="C1812" s="36">
        <v>3068135</v>
      </c>
      <c r="D1812" s="36">
        <v>3310143</v>
      </c>
      <c r="E1812" s="36">
        <v>6378278</v>
      </c>
      <c r="F1812" s="36" t="s">
        <v>390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25</v>
      </c>
      <c r="B1813" s="36" t="s">
        <v>193</v>
      </c>
      <c r="C1813" s="36">
        <v>2216587</v>
      </c>
      <c r="D1813" s="36">
        <v>6190226</v>
      </c>
      <c r="E1813" s="36">
        <v>8406813</v>
      </c>
      <c r="F1813" s="36" t="s">
        <v>382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25</v>
      </c>
      <c r="B1814" s="36" t="s">
        <v>194</v>
      </c>
      <c r="C1814" s="36">
        <v>873649</v>
      </c>
      <c r="D1814" s="36">
        <v>1015220</v>
      </c>
      <c r="E1814" s="36">
        <v>1888869</v>
      </c>
      <c r="F1814" s="36" t="s">
        <v>375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25</v>
      </c>
      <c r="B1815" s="36" t="s">
        <v>195</v>
      </c>
      <c r="C1815" s="36">
        <v>357566</v>
      </c>
      <c r="D1815" s="36">
        <v>1905253</v>
      </c>
      <c r="E1815" s="36">
        <v>2262819</v>
      </c>
      <c r="F1815" s="36" t="s">
        <v>381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25</v>
      </c>
      <c r="B1816" s="36" t="s">
        <v>196</v>
      </c>
      <c r="C1816" s="36">
        <v>387014</v>
      </c>
      <c r="D1816" s="36">
        <v>3930517</v>
      </c>
      <c r="E1816" s="36">
        <v>4317531</v>
      </c>
      <c r="F1816" s="36" t="s">
        <v>373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25</v>
      </c>
      <c r="B1817" s="36" t="s">
        <v>197</v>
      </c>
      <c r="C1817" s="36">
        <v>4229621</v>
      </c>
      <c r="D1817" s="36">
        <v>10656100</v>
      </c>
      <c r="E1817" s="36">
        <v>14885721</v>
      </c>
      <c r="F1817" s="36" t="s">
        <v>378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25</v>
      </c>
      <c r="B1818" s="36" t="s">
        <v>198</v>
      </c>
      <c r="C1818" s="36">
        <v>3207681</v>
      </c>
      <c r="D1818" s="36">
        <v>5089480</v>
      </c>
      <c r="E1818" s="36">
        <v>8297161</v>
      </c>
      <c r="F1818" s="36" t="s">
        <v>374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25</v>
      </c>
      <c r="B1819" s="36" t="s">
        <v>199</v>
      </c>
      <c r="C1819" s="36">
        <v>617768</v>
      </c>
      <c r="D1819" s="36">
        <v>3591669</v>
      </c>
      <c r="E1819" s="36">
        <v>4209437</v>
      </c>
      <c r="F1819" s="36" t="s">
        <v>385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25</v>
      </c>
      <c r="B1820" s="36" t="s">
        <v>200</v>
      </c>
      <c r="C1820" s="36">
        <v>13843</v>
      </c>
      <c r="D1820" s="36">
        <v>1615562</v>
      </c>
      <c r="E1820" s="36">
        <v>1629405</v>
      </c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25</v>
      </c>
      <c r="B1821" s="36" t="s">
        <v>201</v>
      </c>
      <c r="C1821" s="36">
        <v>10671951</v>
      </c>
      <c r="D1821" s="36">
        <v>9167888</v>
      </c>
      <c r="E1821" s="36">
        <v>19839839</v>
      </c>
      <c r="F1821" s="36" t="s">
        <v>378</v>
      </c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25</v>
      </c>
      <c r="B1822" s="36" t="s">
        <v>202</v>
      </c>
      <c r="C1822" s="36">
        <v>5211984</v>
      </c>
      <c r="D1822" s="36">
        <v>14292103</v>
      </c>
      <c r="E1822" s="36">
        <v>19504087</v>
      </c>
      <c r="F1822" s="36" t="s">
        <v>377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25</v>
      </c>
      <c r="B1823" s="36" t="s">
        <v>203</v>
      </c>
      <c r="C1823" s="36">
        <v>35498494</v>
      </c>
      <c r="D1823" s="36">
        <v>50740130</v>
      </c>
      <c r="E1823" s="36">
        <v>86238624</v>
      </c>
      <c r="F1823" s="36" t="s">
        <v>379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25</v>
      </c>
      <c r="B1824" s="36" t="s">
        <v>204</v>
      </c>
      <c r="C1824" s="36">
        <v>206018262</v>
      </c>
      <c r="D1824" s="36">
        <v>132523954</v>
      </c>
      <c r="E1824" s="36">
        <v>338542216</v>
      </c>
      <c r="F1824" s="36" t="s">
        <v>379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25</v>
      </c>
      <c r="B1825" s="36" t="s">
        <v>205</v>
      </c>
      <c r="C1825" s="36">
        <v>328657</v>
      </c>
      <c r="D1825" s="36">
        <v>1686110</v>
      </c>
      <c r="E1825" s="36">
        <v>2014767</v>
      </c>
      <c r="F1825" s="36" t="s">
        <v>394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25</v>
      </c>
      <c r="B1826" s="36" t="s">
        <v>206</v>
      </c>
      <c r="C1826" s="36">
        <v>17593349</v>
      </c>
      <c r="D1826" s="36">
        <v>20348935</v>
      </c>
      <c r="E1826" s="36">
        <v>37942284</v>
      </c>
      <c r="F1826" s="36" t="s">
        <v>376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25</v>
      </c>
      <c r="B1827" s="36" t="s">
        <v>207</v>
      </c>
      <c r="C1827" s="36">
        <v>14981311</v>
      </c>
      <c r="D1827" s="36">
        <v>25029203</v>
      </c>
      <c r="E1827" s="36">
        <v>40010514</v>
      </c>
      <c r="F1827" s="36" t="s">
        <v>391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25</v>
      </c>
      <c r="B1828" s="36" t="s">
        <v>208</v>
      </c>
      <c r="C1828" s="36">
        <v>3910337</v>
      </c>
      <c r="D1828" s="36">
        <v>3781710</v>
      </c>
      <c r="E1828" s="36">
        <v>7692047</v>
      </c>
      <c r="F1828" s="36" t="s">
        <v>374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25</v>
      </c>
      <c r="B1829" s="36" t="s">
        <v>209</v>
      </c>
      <c r="C1829" s="36">
        <v>8976496</v>
      </c>
      <c r="D1829" s="36">
        <v>9008590</v>
      </c>
      <c r="E1829" s="36">
        <v>17985086</v>
      </c>
      <c r="F1829" s="36" t="s">
        <v>373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25</v>
      </c>
      <c r="B1830" s="36" t="s">
        <v>210</v>
      </c>
      <c r="C1830" s="36">
        <v>3926192</v>
      </c>
      <c r="D1830" s="36">
        <v>8219407</v>
      </c>
      <c r="E1830" s="36">
        <v>12145599</v>
      </c>
      <c r="F1830" s="36" t="s">
        <v>390</v>
      </c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25</v>
      </c>
      <c r="B1831" s="36" t="s">
        <v>211</v>
      </c>
      <c r="C1831" s="36">
        <v>240570</v>
      </c>
      <c r="D1831" s="36">
        <v>3514072</v>
      </c>
      <c r="E1831" s="36">
        <v>3754642</v>
      </c>
      <c r="F1831" s="36" t="s">
        <v>382</v>
      </c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25</v>
      </c>
      <c r="B1832" s="36" t="s">
        <v>212</v>
      </c>
      <c r="C1832" s="36">
        <v>16697329</v>
      </c>
      <c r="D1832" s="36">
        <v>24642907</v>
      </c>
      <c r="E1832" s="36">
        <v>41340236</v>
      </c>
      <c r="F1832" s="36" t="s">
        <v>373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25</v>
      </c>
      <c r="B1833" s="36" t="s">
        <v>213</v>
      </c>
      <c r="C1833" s="36">
        <v>22624613</v>
      </c>
      <c r="D1833" s="36">
        <v>28133084</v>
      </c>
      <c r="E1833" s="36">
        <v>50757697</v>
      </c>
      <c r="F1833" s="36" t="s">
        <v>387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25</v>
      </c>
      <c r="B1834" s="36" t="s">
        <v>214</v>
      </c>
      <c r="C1834" s="36">
        <v>34132031</v>
      </c>
      <c r="D1834" s="36">
        <v>30278587</v>
      </c>
      <c r="E1834" s="36">
        <v>64410618</v>
      </c>
      <c r="F1834" s="36" t="s">
        <v>379</v>
      </c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25</v>
      </c>
      <c r="B1835" s="36" t="s">
        <v>215</v>
      </c>
      <c r="C1835" s="36">
        <v>215242</v>
      </c>
      <c r="D1835" s="36">
        <v>1848777</v>
      </c>
      <c r="E1835" s="36">
        <v>2064019</v>
      </c>
      <c r="F1835" s="36" t="s">
        <v>390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25</v>
      </c>
      <c r="B1836" s="36" t="s">
        <v>216</v>
      </c>
      <c r="C1836" s="36">
        <v>13478881</v>
      </c>
      <c r="D1836" s="36">
        <v>31990090</v>
      </c>
      <c r="E1836" s="36">
        <v>45468971</v>
      </c>
      <c r="F1836" s="36" t="s">
        <v>391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25</v>
      </c>
      <c r="B1837" s="36" t="s">
        <v>217</v>
      </c>
      <c r="C1837" s="36">
        <v>371514</v>
      </c>
      <c r="D1837" s="36">
        <v>2857434</v>
      </c>
      <c r="E1837" s="36">
        <v>3228948</v>
      </c>
      <c r="F1837" s="36" t="s">
        <v>389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25</v>
      </c>
      <c r="B1838" s="36" t="s">
        <v>218</v>
      </c>
      <c r="C1838" s="36">
        <v>212114</v>
      </c>
      <c r="D1838" s="36">
        <v>1683395</v>
      </c>
      <c r="E1838" s="36">
        <v>1895509</v>
      </c>
      <c r="F1838" s="36" t="s">
        <v>386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25</v>
      </c>
      <c r="B1839" s="36" t="s">
        <v>219</v>
      </c>
      <c r="C1839" s="36">
        <v>25141</v>
      </c>
      <c r="D1839" s="36">
        <v>4877239</v>
      </c>
      <c r="E1839" s="36">
        <v>4902380</v>
      </c>
      <c r="F1839" s="36" t="s">
        <v>390</v>
      </c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25</v>
      </c>
      <c r="B1840" s="36" t="s">
        <v>220</v>
      </c>
      <c r="C1840" s="36">
        <v>12725498</v>
      </c>
      <c r="D1840" s="36">
        <v>25159657</v>
      </c>
      <c r="E1840" s="36">
        <v>37885155</v>
      </c>
      <c r="F1840" s="36" t="s">
        <v>387</v>
      </c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25</v>
      </c>
      <c r="B1841" s="36" t="s">
        <v>221</v>
      </c>
      <c r="C1841" s="36">
        <v>1326485</v>
      </c>
      <c r="D1841" s="36">
        <v>1490423</v>
      </c>
      <c r="E1841" s="36">
        <v>2816908</v>
      </c>
      <c r="F1841" s="36" t="s">
        <v>374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25</v>
      </c>
      <c r="B1842" s="36" t="s">
        <v>222</v>
      </c>
      <c r="C1842" s="36">
        <v>1066597</v>
      </c>
      <c r="D1842" s="36">
        <v>1743351</v>
      </c>
      <c r="E1842" s="36">
        <v>2809948</v>
      </c>
      <c r="F1842" s="36" t="s">
        <v>394</v>
      </c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25</v>
      </c>
      <c r="B1843" s="36" t="s">
        <v>223</v>
      </c>
      <c r="C1843" s="36">
        <v>141163</v>
      </c>
      <c r="D1843" s="36">
        <v>1000410</v>
      </c>
      <c r="E1843" s="36">
        <v>1141573</v>
      </c>
      <c r="F1843" s="36" t="s">
        <v>381</v>
      </c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25</v>
      </c>
      <c r="B1844" s="36" t="s">
        <v>224</v>
      </c>
      <c r="C1844" s="36">
        <v>777241</v>
      </c>
      <c r="D1844" s="36">
        <v>2070528</v>
      </c>
      <c r="E1844" s="36">
        <v>2847769</v>
      </c>
      <c r="F1844" s="36" t="s">
        <v>390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25</v>
      </c>
      <c r="B1845" s="36" t="s">
        <v>225</v>
      </c>
      <c r="C1845" s="36">
        <v>11125346</v>
      </c>
      <c r="D1845" s="36">
        <v>14317605</v>
      </c>
      <c r="E1845" s="36">
        <v>25442951</v>
      </c>
      <c r="F1845" s="36" t="s">
        <v>378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25</v>
      </c>
      <c r="B1846" s="36" t="s">
        <v>226</v>
      </c>
      <c r="C1846" s="36">
        <v>6235382</v>
      </c>
      <c r="D1846" s="36">
        <v>7556595</v>
      </c>
      <c r="E1846" s="36">
        <v>13791977</v>
      </c>
      <c r="F1846" s="36" t="s">
        <v>381</v>
      </c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25</v>
      </c>
      <c r="B1847" s="36" t="s">
        <v>227</v>
      </c>
      <c r="C1847" s="36">
        <v>671028</v>
      </c>
      <c r="D1847" s="36">
        <v>2752560</v>
      </c>
      <c r="E1847" s="36">
        <v>3423588</v>
      </c>
      <c r="F1847" s="36" t="s">
        <v>383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25</v>
      </c>
      <c r="B1848" s="36" t="s">
        <v>228</v>
      </c>
      <c r="C1848" s="36">
        <v>13477564</v>
      </c>
      <c r="D1848" s="36">
        <v>22650965</v>
      </c>
      <c r="E1848" s="36">
        <v>36128529</v>
      </c>
      <c r="F1848" s="36" t="s">
        <v>386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25</v>
      </c>
      <c r="B1849" s="36" t="s">
        <v>229</v>
      </c>
      <c r="C1849" s="36">
        <v>45557617</v>
      </c>
      <c r="D1849" s="36">
        <v>41172092</v>
      </c>
      <c r="E1849" s="36">
        <v>86729709</v>
      </c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25</v>
      </c>
      <c r="B1850" s="36" t="s">
        <v>230</v>
      </c>
      <c r="C1850" s="36">
        <v>0</v>
      </c>
      <c r="D1850" s="36">
        <v>4559441</v>
      </c>
      <c r="E1850" s="36">
        <v>4559441</v>
      </c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25</v>
      </c>
      <c r="B1851" s="36" t="s">
        <v>231</v>
      </c>
      <c r="C1851" s="36">
        <v>922282</v>
      </c>
      <c r="D1851" s="36">
        <v>4954113</v>
      </c>
      <c r="E1851" s="36">
        <v>5876395</v>
      </c>
      <c r="F1851" s="36" t="s">
        <v>389</v>
      </c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25</v>
      </c>
      <c r="B1852" s="36" t="s">
        <v>232</v>
      </c>
      <c r="C1852" s="36">
        <v>9007390</v>
      </c>
      <c r="D1852" s="36">
        <v>15193117</v>
      </c>
      <c r="E1852" s="36">
        <v>24200507</v>
      </c>
      <c r="F1852" s="36" t="s">
        <v>389</v>
      </c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25</v>
      </c>
      <c r="B1853" s="36" t="s">
        <v>233</v>
      </c>
      <c r="C1853" s="36">
        <v>8488287</v>
      </c>
      <c r="D1853" s="36">
        <v>7345477</v>
      </c>
      <c r="E1853" s="36">
        <v>15833764</v>
      </c>
      <c r="F1853" s="36" t="s">
        <v>385</v>
      </c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25</v>
      </c>
      <c r="B1854" s="36" t="s">
        <v>234</v>
      </c>
      <c r="C1854" s="36">
        <v>7521705</v>
      </c>
      <c r="D1854" s="36">
        <v>14525664</v>
      </c>
      <c r="E1854" s="36">
        <v>22047369</v>
      </c>
      <c r="F1854" s="36" t="s">
        <v>385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25</v>
      </c>
      <c r="B1855" s="36" t="s">
        <v>235</v>
      </c>
      <c r="C1855" s="36">
        <v>604381</v>
      </c>
      <c r="D1855" s="36">
        <v>2499735</v>
      </c>
      <c r="E1855" s="36">
        <v>3104116</v>
      </c>
      <c r="F1855" s="36" t="s">
        <v>375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25</v>
      </c>
      <c r="B1856" s="36" t="s">
        <v>236</v>
      </c>
      <c r="C1856" s="36">
        <v>46824840</v>
      </c>
      <c r="D1856" s="36">
        <v>60767485</v>
      </c>
      <c r="E1856" s="36">
        <v>107592325</v>
      </c>
      <c r="F1856" s="36" t="s">
        <v>376</v>
      </c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25</v>
      </c>
      <c r="B1857" s="36" t="s">
        <v>237</v>
      </c>
      <c r="C1857" s="36">
        <v>290628653</v>
      </c>
      <c r="D1857" s="36">
        <v>277412614</v>
      </c>
      <c r="E1857" s="36">
        <v>568041267</v>
      </c>
      <c r="F1857" s="36" t="s">
        <v>391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25</v>
      </c>
      <c r="B1858" s="36" t="s">
        <v>238</v>
      </c>
      <c r="C1858" s="36">
        <v>7283628</v>
      </c>
      <c r="D1858" s="36">
        <v>7629691</v>
      </c>
      <c r="E1858" s="36">
        <v>14913319</v>
      </c>
      <c r="F1858" s="36" t="s">
        <v>386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25</v>
      </c>
      <c r="B1859" s="36" t="s">
        <v>239</v>
      </c>
      <c r="C1859" s="36">
        <v>0</v>
      </c>
      <c r="D1859" s="36">
        <v>2449016</v>
      </c>
      <c r="E1859" s="36">
        <v>2449016</v>
      </c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25</v>
      </c>
      <c r="B1860" s="36" t="s">
        <v>240</v>
      </c>
      <c r="C1860" s="36">
        <v>6873162</v>
      </c>
      <c r="D1860" s="36">
        <v>5698643</v>
      </c>
      <c r="E1860" s="36">
        <v>12571805</v>
      </c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25</v>
      </c>
      <c r="B1861" s="36" t="s">
        <v>241</v>
      </c>
      <c r="C1861" s="36">
        <v>4883936</v>
      </c>
      <c r="D1861" s="36">
        <v>6580231</v>
      </c>
      <c r="E1861" s="36">
        <v>11464167</v>
      </c>
      <c r="F1861" s="36" t="s">
        <v>393</v>
      </c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25</v>
      </c>
      <c r="B1862" s="36" t="s">
        <v>242</v>
      </c>
      <c r="C1862" s="36">
        <v>38036855</v>
      </c>
      <c r="D1862" s="36">
        <v>36835532</v>
      </c>
      <c r="E1862" s="36">
        <v>74872387</v>
      </c>
      <c r="F1862" s="36" t="s">
        <v>391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25</v>
      </c>
      <c r="B1863" s="36" t="s">
        <v>243</v>
      </c>
      <c r="C1863" s="36">
        <v>1928120</v>
      </c>
      <c r="D1863" s="36">
        <v>3261659</v>
      </c>
      <c r="E1863" s="36">
        <v>5189779</v>
      </c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25</v>
      </c>
      <c r="B1864" s="36" t="s">
        <v>244</v>
      </c>
      <c r="C1864" s="36">
        <v>406534</v>
      </c>
      <c r="D1864" s="36">
        <v>2877949</v>
      </c>
      <c r="E1864" s="36">
        <v>3284483</v>
      </c>
      <c r="F1864" s="36" t="s">
        <v>394</v>
      </c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25</v>
      </c>
      <c r="B1865" s="36" t="s">
        <v>245</v>
      </c>
      <c r="C1865" s="36">
        <v>4839331</v>
      </c>
      <c r="D1865" s="36">
        <v>2647145</v>
      </c>
      <c r="E1865" s="36">
        <v>7486476</v>
      </c>
      <c r="F1865" s="36" t="s">
        <v>375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25</v>
      </c>
      <c r="B1866" s="36" t="s">
        <v>246</v>
      </c>
      <c r="C1866" s="36">
        <v>3593238</v>
      </c>
      <c r="D1866" s="36">
        <v>4483434</v>
      </c>
      <c r="E1866" s="36">
        <v>8076672</v>
      </c>
      <c r="F1866" s="36" t="s">
        <v>375</v>
      </c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25</v>
      </c>
      <c r="B1867" s="36" t="s">
        <v>247</v>
      </c>
      <c r="C1867" s="36">
        <v>1455016</v>
      </c>
      <c r="D1867" s="36">
        <v>2624578</v>
      </c>
      <c r="E1867" s="36">
        <v>4079594</v>
      </c>
      <c r="F1867" s="36" t="s">
        <v>387</v>
      </c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25</v>
      </c>
      <c r="B1868" s="36" t="s">
        <v>248</v>
      </c>
      <c r="C1868" s="36">
        <v>72907</v>
      </c>
      <c r="D1868" s="36">
        <v>8411587</v>
      </c>
      <c r="E1868" s="36">
        <v>8484494</v>
      </c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25</v>
      </c>
      <c r="B1869" s="36" t="s">
        <v>249</v>
      </c>
      <c r="C1869" s="36">
        <v>296868</v>
      </c>
      <c r="D1869" s="36">
        <v>1852679</v>
      </c>
      <c r="E1869" s="36">
        <v>2149547</v>
      </c>
      <c r="F1869" s="36" t="s">
        <v>392</v>
      </c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25</v>
      </c>
      <c r="B1870" s="36" t="s">
        <v>250</v>
      </c>
      <c r="C1870" s="36">
        <v>4778246</v>
      </c>
      <c r="D1870" s="36">
        <v>9499947</v>
      </c>
      <c r="E1870" s="36">
        <v>14278193</v>
      </c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25</v>
      </c>
      <c r="B1871" s="36" t="s">
        <v>251</v>
      </c>
      <c r="C1871" s="36">
        <v>10942493</v>
      </c>
      <c r="D1871" s="36">
        <v>9360772</v>
      </c>
      <c r="E1871" s="36">
        <v>20303265</v>
      </c>
      <c r="F1871" s="36" t="s">
        <v>384</v>
      </c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25</v>
      </c>
      <c r="B1872" s="36" t="s">
        <v>252</v>
      </c>
      <c r="C1872" s="36">
        <v>127011</v>
      </c>
      <c r="D1872" s="36">
        <v>1866601</v>
      </c>
      <c r="E1872" s="36">
        <v>1993612</v>
      </c>
      <c r="F1872" s="36" t="s">
        <v>381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25</v>
      </c>
      <c r="B1873" s="36" t="s">
        <v>253</v>
      </c>
      <c r="C1873" s="36">
        <v>1241780</v>
      </c>
      <c r="D1873" s="36">
        <v>5648306</v>
      </c>
      <c r="E1873" s="36">
        <v>6890086</v>
      </c>
      <c r="F1873" s="36" t="s">
        <v>383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25</v>
      </c>
      <c r="B1874" s="36" t="s">
        <v>254</v>
      </c>
      <c r="C1874" s="36">
        <v>9125154</v>
      </c>
      <c r="D1874" s="36">
        <v>7448284</v>
      </c>
      <c r="E1874" s="36">
        <v>16573438</v>
      </c>
      <c r="F1874" s="36" t="s">
        <v>384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25</v>
      </c>
      <c r="B1875" s="36" t="s">
        <v>255</v>
      </c>
      <c r="C1875" s="36">
        <v>2814464</v>
      </c>
      <c r="D1875" s="36">
        <v>4193150</v>
      </c>
      <c r="E1875" s="36">
        <v>7007614</v>
      </c>
      <c r="F1875" s="36" t="s">
        <v>374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25</v>
      </c>
      <c r="B1876" s="36" t="s">
        <v>256</v>
      </c>
      <c r="C1876" s="36">
        <v>16397278</v>
      </c>
      <c r="D1876" s="36">
        <v>27541292</v>
      </c>
      <c r="E1876" s="36">
        <v>43938570</v>
      </c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25</v>
      </c>
      <c r="B1877" s="36" t="s">
        <v>257</v>
      </c>
      <c r="C1877" s="36">
        <v>572377</v>
      </c>
      <c r="D1877" s="36">
        <v>2482238</v>
      </c>
      <c r="E1877" s="36">
        <v>3054615</v>
      </c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25</v>
      </c>
      <c r="B1878" s="36" t="s">
        <v>258</v>
      </c>
      <c r="C1878" s="36">
        <v>942925</v>
      </c>
      <c r="D1878" s="36">
        <v>1338727</v>
      </c>
      <c r="E1878" s="36">
        <v>2281652</v>
      </c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25</v>
      </c>
      <c r="B1879" s="36" t="s">
        <v>259</v>
      </c>
      <c r="C1879" s="36">
        <v>119776</v>
      </c>
      <c r="D1879" s="36">
        <v>1851603</v>
      </c>
      <c r="E1879" s="36">
        <v>1971379</v>
      </c>
      <c r="F1879" s="36" t="s">
        <v>381</v>
      </c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25</v>
      </c>
      <c r="B1880" s="36" t="s">
        <v>260</v>
      </c>
      <c r="C1880" s="36">
        <v>637334</v>
      </c>
      <c r="D1880" s="36">
        <v>3671950</v>
      </c>
      <c r="E1880" s="36">
        <v>4309284</v>
      </c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25</v>
      </c>
      <c r="B1881" s="36" t="s">
        <v>261</v>
      </c>
      <c r="C1881" s="36">
        <v>35741923</v>
      </c>
      <c r="D1881" s="36">
        <v>34962758</v>
      </c>
      <c r="E1881" s="36">
        <v>70704681</v>
      </c>
      <c r="F1881" s="36" t="s">
        <v>384</v>
      </c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25</v>
      </c>
      <c r="B1882" s="36" t="s">
        <v>262</v>
      </c>
      <c r="C1882" s="36">
        <v>9387185</v>
      </c>
      <c r="D1882" s="36">
        <v>14270817</v>
      </c>
      <c r="E1882" s="36">
        <v>23658002</v>
      </c>
      <c r="F1882" s="36" t="s">
        <v>377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25</v>
      </c>
      <c r="B1883" s="36" t="s">
        <v>263</v>
      </c>
      <c r="C1883" s="36">
        <v>19353373</v>
      </c>
      <c r="D1883" s="36">
        <v>24581181</v>
      </c>
      <c r="E1883" s="36">
        <v>43934554</v>
      </c>
      <c r="F1883" s="36" t="s">
        <v>391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25</v>
      </c>
      <c r="B1884" s="36" t="s">
        <v>264</v>
      </c>
      <c r="C1884" s="36">
        <v>1954489</v>
      </c>
      <c r="D1884" s="36">
        <v>4294464</v>
      </c>
      <c r="E1884" s="36">
        <v>6248953</v>
      </c>
      <c r="F1884" s="36" t="s">
        <v>376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25</v>
      </c>
      <c r="B1885" s="36" t="s">
        <v>265</v>
      </c>
      <c r="C1885" s="36">
        <v>12301308</v>
      </c>
      <c r="D1885" s="36">
        <v>20259522</v>
      </c>
      <c r="E1885" s="36">
        <v>32560830</v>
      </c>
      <c r="F1885" s="36" t="s">
        <v>391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25</v>
      </c>
      <c r="B1886" s="36" t="s">
        <v>266</v>
      </c>
      <c r="C1886" s="36">
        <v>353088</v>
      </c>
      <c r="D1886" s="36">
        <v>2534588</v>
      </c>
      <c r="E1886" s="36">
        <v>2887676</v>
      </c>
      <c r="F1886" s="36" t="s">
        <v>381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25</v>
      </c>
      <c r="B1887" s="36" t="s">
        <v>267</v>
      </c>
      <c r="C1887" s="36">
        <v>7095211</v>
      </c>
      <c r="D1887" s="36">
        <v>5705233</v>
      </c>
      <c r="E1887" s="36">
        <v>12800444</v>
      </c>
      <c r="F1887" s="36" t="s">
        <v>374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25</v>
      </c>
      <c r="B1888" s="36" t="s">
        <v>268</v>
      </c>
      <c r="C1888" s="36">
        <v>265129</v>
      </c>
      <c r="D1888" s="36">
        <v>1566813</v>
      </c>
      <c r="E1888" s="36">
        <v>1831942</v>
      </c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25</v>
      </c>
      <c r="B1889" s="36" t="s">
        <v>269</v>
      </c>
      <c r="C1889" s="36">
        <v>300612</v>
      </c>
      <c r="D1889" s="36">
        <v>3460074</v>
      </c>
      <c r="E1889" s="36">
        <v>3760686</v>
      </c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25</v>
      </c>
      <c r="B1890" s="36" t="s">
        <v>270</v>
      </c>
      <c r="C1890" s="36">
        <v>76352</v>
      </c>
      <c r="D1890" s="36">
        <v>1247271</v>
      </c>
      <c r="E1890" s="36">
        <v>1323623</v>
      </c>
      <c r="F1890" s="36" t="s">
        <v>372</v>
      </c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25</v>
      </c>
      <c r="B1891" s="36" t="s">
        <v>271</v>
      </c>
      <c r="C1891" s="36">
        <v>1086095</v>
      </c>
      <c r="D1891" s="36">
        <v>3541570</v>
      </c>
      <c r="E1891" s="36">
        <v>4627665</v>
      </c>
      <c r="F1891" s="36" t="s">
        <v>374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25</v>
      </c>
      <c r="B1892" s="36" t="s">
        <v>272</v>
      </c>
      <c r="C1892" s="36">
        <v>9665540</v>
      </c>
      <c r="D1892" s="36">
        <v>10328443</v>
      </c>
      <c r="E1892" s="36">
        <v>19993983</v>
      </c>
      <c r="F1892" s="36" t="s">
        <v>383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25</v>
      </c>
      <c r="B1893" s="36" t="s">
        <v>273</v>
      </c>
      <c r="C1893" s="36">
        <v>53220476</v>
      </c>
      <c r="D1893" s="36">
        <v>56991427</v>
      </c>
      <c r="E1893" s="36">
        <v>110211903</v>
      </c>
      <c r="F1893" s="36" t="s">
        <v>379</v>
      </c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25</v>
      </c>
      <c r="B1894" s="36" t="s">
        <v>274</v>
      </c>
      <c r="C1894" s="36">
        <v>1659286</v>
      </c>
      <c r="D1894" s="36">
        <v>2254133</v>
      </c>
      <c r="E1894" s="36">
        <v>3913419</v>
      </c>
      <c r="F1894" s="36" t="s">
        <v>381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25</v>
      </c>
      <c r="B1895" s="36" t="s">
        <v>275</v>
      </c>
      <c r="C1895" s="36">
        <v>1541842</v>
      </c>
      <c r="D1895" s="36">
        <v>7202679</v>
      </c>
      <c r="E1895" s="36">
        <v>8744521</v>
      </c>
      <c r="F1895" s="36" t="s">
        <v>382</v>
      </c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25</v>
      </c>
      <c r="B1896" s="36" t="s">
        <v>276</v>
      </c>
      <c r="C1896" s="36">
        <v>1641425</v>
      </c>
      <c r="D1896" s="36">
        <v>7798910</v>
      </c>
      <c r="E1896" s="36">
        <v>9440335</v>
      </c>
      <c r="F1896" s="36" t="s">
        <v>372</v>
      </c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25</v>
      </c>
      <c r="B1897" s="36" t="s">
        <v>277</v>
      </c>
      <c r="C1897" s="36">
        <v>17650044</v>
      </c>
      <c r="D1897" s="36">
        <v>21309517</v>
      </c>
      <c r="E1897" s="36">
        <v>38959561</v>
      </c>
      <c r="F1897" s="36" t="s">
        <v>379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25</v>
      </c>
      <c r="B1898" s="36" t="s">
        <v>278</v>
      </c>
      <c r="C1898" s="36">
        <v>53568745</v>
      </c>
      <c r="D1898" s="36">
        <v>59520092</v>
      </c>
      <c r="E1898" s="36">
        <v>113088837</v>
      </c>
      <c r="F1898" s="36" t="s">
        <v>379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25</v>
      </c>
      <c r="B1899" s="36" t="s">
        <v>279</v>
      </c>
      <c r="C1899" s="36">
        <v>1393922</v>
      </c>
      <c r="D1899" s="36">
        <v>4203818</v>
      </c>
      <c r="E1899" s="36">
        <v>5597740</v>
      </c>
      <c r="F1899" s="36" t="s">
        <v>373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25</v>
      </c>
      <c r="B1900" s="36" t="s">
        <v>280</v>
      </c>
      <c r="C1900" s="36">
        <v>16948718</v>
      </c>
      <c r="D1900" s="36">
        <v>27583000</v>
      </c>
      <c r="E1900" s="36">
        <v>44531718</v>
      </c>
      <c r="F1900" s="36" t="s">
        <v>376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25</v>
      </c>
      <c r="B1901" s="36" t="s">
        <v>281</v>
      </c>
      <c r="C1901" s="36">
        <v>37046364</v>
      </c>
      <c r="D1901" s="36">
        <v>10889458</v>
      </c>
      <c r="E1901" s="36">
        <v>47935822</v>
      </c>
      <c r="F1901" s="36" t="s">
        <v>377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25</v>
      </c>
      <c r="B1902" s="36" t="s">
        <v>282</v>
      </c>
      <c r="C1902" s="36">
        <v>96812322</v>
      </c>
      <c r="D1902" s="36">
        <v>164758955</v>
      </c>
      <c r="E1902" s="36">
        <v>261571277</v>
      </c>
      <c r="F1902" s="36" t="s">
        <v>379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25</v>
      </c>
      <c r="B1903" s="36" t="s">
        <v>283</v>
      </c>
      <c r="C1903" s="36">
        <v>1613128</v>
      </c>
      <c r="D1903" s="36">
        <v>3197520</v>
      </c>
      <c r="E1903" s="36">
        <v>4810648</v>
      </c>
      <c r="F1903" s="36" t="s">
        <v>378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25</v>
      </c>
      <c r="B1904" s="36" t="s">
        <v>284</v>
      </c>
      <c r="C1904" s="36">
        <v>2245119</v>
      </c>
      <c r="D1904" s="36">
        <v>5360445</v>
      </c>
      <c r="E1904" s="36">
        <v>7605564</v>
      </c>
      <c r="F1904" s="36" t="s">
        <v>390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25</v>
      </c>
      <c r="B1905" s="36" t="s">
        <v>285</v>
      </c>
      <c r="C1905" s="36">
        <v>0</v>
      </c>
      <c r="D1905" s="36">
        <v>2335354</v>
      </c>
      <c r="E1905" s="36">
        <v>2335354</v>
      </c>
      <c r="F1905" s="36" t="s">
        <v>385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25</v>
      </c>
      <c r="B1906" s="36" t="s">
        <v>286</v>
      </c>
      <c r="C1906" s="36">
        <v>1467828</v>
      </c>
      <c r="D1906" s="36">
        <v>4802853</v>
      </c>
      <c r="E1906" s="36">
        <v>6270681</v>
      </c>
      <c r="F1906" s="36" t="s">
        <v>390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25</v>
      </c>
      <c r="B1907" s="36" t="s">
        <v>287</v>
      </c>
      <c r="C1907" s="36">
        <v>338092</v>
      </c>
      <c r="D1907" s="36">
        <v>1604930</v>
      </c>
      <c r="E1907" s="36">
        <v>1943022</v>
      </c>
      <c r="F1907" s="36" t="s">
        <v>381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25</v>
      </c>
      <c r="B1908" s="36" t="s">
        <v>288</v>
      </c>
      <c r="C1908" s="36">
        <v>3245314</v>
      </c>
      <c r="D1908" s="36">
        <v>3455586</v>
      </c>
      <c r="E1908" s="36">
        <v>6700900</v>
      </c>
      <c r="F1908" s="36" t="s">
        <v>381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25</v>
      </c>
      <c r="B1909" s="36" t="s">
        <v>289</v>
      </c>
      <c r="C1909" s="36">
        <v>13202645</v>
      </c>
      <c r="D1909" s="36">
        <v>22184559</v>
      </c>
      <c r="E1909" s="36">
        <v>35387204</v>
      </c>
      <c r="F1909" s="36" t="s">
        <v>376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25</v>
      </c>
      <c r="B1910" s="36" t="s">
        <v>290</v>
      </c>
      <c r="C1910" s="36">
        <v>1698162</v>
      </c>
      <c r="D1910" s="36">
        <v>3804982</v>
      </c>
      <c r="E1910" s="36">
        <v>5503144</v>
      </c>
      <c r="F1910" s="36" t="s">
        <v>388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25</v>
      </c>
      <c r="B1911" s="36" t="s">
        <v>291</v>
      </c>
      <c r="C1911" s="36">
        <v>8349014</v>
      </c>
      <c r="D1911" s="36">
        <v>16226202</v>
      </c>
      <c r="E1911" s="36">
        <v>24575216</v>
      </c>
      <c r="F1911" s="36" t="s">
        <v>372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25</v>
      </c>
      <c r="B1912" s="36" t="s">
        <v>292</v>
      </c>
      <c r="C1912" s="36">
        <v>12540647</v>
      </c>
      <c r="D1912" s="36">
        <v>9349992</v>
      </c>
      <c r="E1912" s="36">
        <v>21890639</v>
      </c>
      <c r="F1912" s="36" t="s">
        <v>374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25</v>
      </c>
      <c r="B1913" s="36" t="s">
        <v>293</v>
      </c>
      <c r="C1913" s="36">
        <v>667572</v>
      </c>
      <c r="D1913" s="36">
        <v>3585689</v>
      </c>
      <c r="E1913" s="36">
        <v>4253261</v>
      </c>
      <c r="F1913" s="36" t="s">
        <v>381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25</v>
      </c>
      <c r="B1914" s="36" t="s">
        <v>294</v>
      </c>
      <c r="C1914" s="36">
        <v>26528219</v>
      </c>
      <c r="D1914" s="36">
        <v>17640384</v>
      </c>
      <c r="E1914" s="36">
        <v>44168603</v>
      </c>
      <c r="F1914" s="36" t="s">
        <v>372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25</v>
      </c>
      <c r="B1915" s="36" t="s">
        <v>295</v>
      </c>
      <c r="C1915" s="36">
        <v>42865777</v>
      </c>
      <c r="D1915" s="36">
        <v>43653866</v>
      </c>
      <c r="E1915" s="36">
        <v>86519643</v>
      </c>
      <c r="F1915" s="36" t="s">
        <v>378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25</v>
      </c>
      <c r="B1916" s="36" t="s">
        <v>296</v>
      </c>
      <c r="C1916" s="36">
        <v>889493</v>
      </c>
      <c r="D1916" s="36">
        <v>3783926</v>
      </c>
      <c r="E1916" s="36">
        <v>4673419</v>
      </c>
      <c r="F1916" s="36" t="s">
        <v>383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25</v>
      </c>
      <c r="B1917" s="36" t="s">
        <v>297</v>
      </c>
      <c r="C1917" s="36">
        <v>22651266</v>
      </c>
      <c r="D1917" s="36">
        <v>18428608</v>
      </c>
      <c r="E1917" s="36">
        <v>41079874</v>
      </c>
      <c r="F1917" s="36" t="s">
        <v>391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25</v>
      </c>
      <c r="B1918" s="36" t="s">
        <v>298</v>
      </c>
      <c r="C1918" s="36">
        <v>3710294</v>
      </c>
      <c r="D1918" s="36">
        <v>7833175</v>
      </c>
      <c r="E1918" s="36">
        <v>11543469</v>
      </c>
      <c r="F1918" s="36" t="s">
        <v>373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25</v>
      </c>
      <c r="B1919" s="36" t="s">
        <v>299</v>
      </c>
      <c r="C1919" s="36">
        <v>3315020</v>
      </c>
      <c r="D1919" s="36">
        <v>8302194</v>
      </c>
      <c r="E1919" s="36">
        <v>11617214</v>
      </c>
      <c r="F1919" s="36" t="s">
        <v>391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25</v>
      </c>
      <c r="B1920" s="36" t="s">
        <v>300</v>
      </c>
      <c r="C1920" s="36">
        <v>3606881</v>
      </c>
      <c r="D1920" s="36">
        <v>9007505</v>
      </c>
      <c r="E1920" s="36">
        <v>12614386</v>
      </c>
      <c r="F1920" s="36" t="s">
        <v>389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25</v>
      </c>
      <c r="B1921" s="36" t="s">
        <v>301</v>
      </c>
      <c r="C1921" s="36">
        <v>34617097</v>
      </c>
      <c r="D1921" s="36">
        <v>36083598</v>
      </c>
      <c r="E1921" s="36">
        <v>70700695</v>
      </c>
      <c r="F1921" s="36" t="s">
        <v>391</v>
      </c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25</v>
      </c>
      <c r="B1922" s="36" t="s">
        <v>302</v>
      </c>
      <c r="C1922" s="36">
        <v>1374543</v>
      </c>
      <c r="D1922" s="36">
        <v>5720554</v>
      </c>
      <c r="E1922" s="36">
        <v>7095097</v>
      </c>
      <c r="F1922" s="36" t="s">
        <v>392</v>
      </c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25</v>
      </c>
      <c r="B1923" s="36" t="s">
        <v>303</v>
      </c>
      <c r="C1923" s="36">
        <v>2161325</v>
      </c>
      <c r="D1923" s="36">
        <v>3156118</v>
      </c>
      <c r="E1923" s="36">
        <v>5317443</v>
      </c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25</v>
      </c>
      <c r="B1924" s="36" t="s">
        <v>304</v>
      </c>
      <c r="C1924" s="36">
        <v>5361662</v>
      </c>
      <c r="D1924" s="36">
        <v>5984691</v>
      </c>
      <c r="E1924" s="36">
        <v>11346353</v>
      </c>
      <c r="F1924" s="36" t="s">
        <v>375</v>
      </c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25</v>
      </c>
      <c r="B1925" s="36" t="s">
        <v>305</v>
      </c>
      <c r="C1925" s="36">
        <v>46363</v>
      </c>
      <c r="D1925" s="36">
        <v>2503877</v>
      </c>
      <c r="E1925" s="36">
        <v>2550240</v>
      </c>
      <c r="F1925" s="36" t="s">
        <v>375</v>
      </c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25</v>
      </c>
      <c r="B1926" s="36" t="s">
        <v>306</v>
      </c>
      <c r="C1926" s="36">
        <v>25275904</v>
      </c>
      <c r="D1926" s="36">
        <v>49319385</v>
      </c>
      <c r="E1926" s="36">
        <v>74595289</v>
      </c>
      <c r="F1926" s="36" t="s">
        <v>389</v>
      </c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25</v>
      </c>
      <c r="B1927" s="36" t="s">
        <v>307</v>
      </c>
      <c r="C1927" s="36">
        <v>1027510</v>
      </c>
      <c r="D1927" s="36">
        <v>2614911</v>
      </c>
      <c r="E1927" s="36">
        <v>3642421</v>
      </c>
      <c r="F1927" s="36" t="s">
        <v>382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25</v>
      </c>
      <c r="B1928" s="36" t="s">
        <v>308</v>
      </c>
      <c r="C1928" s="36">
        <v>1836672</v>
      </c>
      <c r="D1928" s="36">
        <v>4249186</v>
      </c>
      <c r="E1928" s="36">
        <v>6085858</v>
      </c>
      <c r="F1928" s="36" t="s">
        <v>393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25</v>
      </c>
      <c r="B1929" s="36" t="s">
        <v>309</v>
      </c>
      <c r="C1929" s="36">
        <v>262518</v>
      </c>
      <c r="D1929" s="36">
        <v>1730393</v>
      </c>
      <c r="E1929" s="36">
        <v>1992911</v>
      </c>
      <c r="F1929" s="36" t="s">
        <v>372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25</v>
      </c>
      <c r="B1930" s="36" t="s">
        <v>310</v>
      </c>
      <c r="C1930" s="36">
        <v>5490837</v>
      </c>
      <c r="D1930" s="36">
        <v>7890793</v>
      </c>
      <c r="E1930" s="36">
        <v>13381630</v>
      </c>
      <c r="F1930" s="36" t="s">
        <v>376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25</v>
      </c>
      <c r="B1931" s="36" t="s">
        <v>311</v>
      </c>
      <c r="C1931" s="36">
        <v>40666992</v>
      </c>
      <c r="D1931" s="36">
        <v>47266687</v>
      </c>
      <c r="E1931" s="36">
        <v>87933679</v>
      </c>
      <c r="F1931" s="36" t="s">
        <v>391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25</v>
      </c>
      <c r="B1932" s="36" t="s">
        <v>312</v>
      </c>
      <c r="C1932" s="36">
        <v>4474046</v>
      </c>
      <c r="D1932" s="36">
        <v>3033795</v>
      </c>
      <c r="E1932" s="36">
        <v>7507841</v>
      </c>
      <c r="F1932" s="36"/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25</v>
      </c>
      <c r="B1933" s="36" t="s">
        <v>313</v>
      </c>
      <c r="C1933" s="36">
        <v>1649791</v>
      </c>
      <c r="D1933" s="36">
        <v>2914199</v>
      </c>
      <c r="E1933" s="36">
        <v>4563990</v>
      </c>
      <c r="F1933" s="36" t="s">
        <v>380</v>
      </c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25</v>
      </c>
      <c r="B1934" s="36" t="s">
        <v>314</v>
      </c>
      <c r="C1934" s="36">
        <v>68791856</v>
      </c>
      <c r="D1934" s="36">
        <v>62295470</v>
      </c>
      <c r="E1934" s="36">
        <v>131087326</v>
      </c>
      <c r="F1934" s="36" t="s">
        <v>379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25</v>
      </c>
      <c r="B1935" s="36" t="s">
        <v>315</v>
      </c>
      <c r="C1935" s="36">
        <v>3018682</v>
      </c>
      <c r="D1935" s="36">
        <v>3815474</v>
      </c>
      <c r="E1935" s="36">
        <v>6834156</v>
      </c>
      <c r="F1935" s="36"/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25</v>
      </c>
      <c r="B1936" s="36" t="s">
        <v>316</v>
      </c>
      <c r="C1936" s="36">
        <v>444301</v>
      </c>
      <c r="D1936" s="36">
        <v>2097656</v>
      </c>
      <c r="E1936" s="36">
        <v>2541957</v>
      </c>
      <c r="F1936" s="36" t="s">
        <v>372</v>
      </c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25</v>
      </c>
      <c r="B1937" s="36" t="s">
        <v>317</v>
      </c>
      <c r="C1937" s="36">
        <v>3878229</v>
      </c>
      <c r="D1937" s="36">
        <v>4151811</v>
      </c>
      <c r="E1937" s="36">
        <v>8030040</v>
      </c>
      <c r="F1937" s="36" t="s">
        <v>389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25</v>
      </c>
      <c r="B1938" s="36" t="s">
        <v>318</v>
      </c>
      <c r="C1938" s="36">
        <v>38722678</v>
      </c>
      <c r="D1938" s="36">
        <v>54944777</v>
      </c>
      <c r="E1938" s="36">
        <v>93667455</v>
      </c>
      <c r="F1938" s="36" t="s">
        <v>393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25</v>
      </c>
      <c r="B1939" s="36" t="s">
        <v>319</v>
      </c>
      <c r="C1939" s="36">
        <v>1224436</v>
      </c>
      <c r="D1939" s="36">
        <v>2456921</v>
      </c>
      <c r="E1939" s="36">
        <v>3681357</v>
      </c>
      <c r="F1939" s="36" t="s">
        <v>381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25</v>
      </c>
      <c r="B1940" s="36" t="s">
        <v>320</v>
      </c>
      <c r="C1940" s="36">
        <v>155142795</v>
      </c>
      <c r="D1940" s="36">
        <v>138504079</v>
      </c>
      <c r="E1940" s="36">
        <v>293646874</v>
      </c>
      <c r="F1940" s="36" t="s">
        <v>391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25</v>
      </c>
      <c r="B1941" s="36" t="s">
        <v>321</v>
      </c>
      <c r="C1941" s="36">
        <v>19092776</v>
      </c>
      <c r="D1941" s="36">
        <v>28124659</v>
      </c>
      <c r="E1941" s="36">
        <v>47217435</v>
      </c>
      <c r="F1941" s="36" t="s">
        <v>372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25</v>
      </c>
      <c r="B1942" s="36" t="s">
        <v>322</v>
      </c>
      <c r="C1942" s="36">
        <v>369233</v>
      </c>
      <c r="D1942" s="36">
        <v>2218228</v>
      </c>
      <c r="E1942" s="36">
        <v>2587461</v>
      </c>
      <c r="F1942" s="36" t="s">
        <v>374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25</v>
      </c>
      <c r="B1943" s="36" t="s">
        <v>323</v>
      </c>
      <c r="C1943" s="36">
        <v>1754440</v>
      </c>
      <c r="D1943" s="36">
        <v>3474159</v>
      </c>
      <c r="E1943" s="36">
        <v>5228599</v>
      </c>
      <c r="F1943" s="36" t="s">
        <v>390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25</v>
      </c>
      <c r="B1944" s="36" t="s">
        <v>324</v>
      </c>
      <c r="C1944" s="36">
        <v>1493123</v>
      </c>
      <c r="D1944" s="36">
        <v>4878873</v>
      </c>
      <c r="E1944" s="36">
        <v>6371996</v>
      </c>
      <c r="F1944" s="36" t="s">
        <v>392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25</v>
      </c>
      <c r="B1945" s="36" t="s">
        <v>325</v>
      </c>
      <c r="C1945" s="36">
        <v>29443967</v>
      </c>
      <c r="D1945" s="36">
        <v>7418046</v>
      </c>
      <c r="E1945" s="36">
        <v>36862013</v>
      </c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25</v>
      </c>
      <c r="B1946" s="36" t="s">
        <v>326</v>
      </c>
      <c r="C1946" s="36">
        <v>26883295</v>
      </c>
      <c r="D1946" s="36">
        <v>27768936</v>
      </c>
      <c r="E1946" s="36">
        <v>54652231</v>
      </c>
      <c r="F1946" s="36" t="s">
        <v>381</v>
      </c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25</v>
      </c>
      <c r="B1947" s="36" t="s">
        <v>327</v>
      </c>
      <c r="C1947" s="36">
        <v>11383034</v>
      </c>
      <c r="D1947" s="36">
        <v>20694724</v>
      </c>
      <c r="E1947" s="36">
        <v>32077758</v>
      </c>
      <c r="F1947" s="36" t="s">
        <v>376</v>
      </c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25</v>
      </c>
      <c r="B1948" s="36" t="s">
        <v>328</v>
      </c>
      <c r="C1948" s="36">
        <v>1404177</v>
      </c>
      <c r="D1948" s="36">
        <v>1481798</v>
      </c>
      <c r="E1948" s="36">
        <v>2885975</v>
      </c>
      <c r="F1948" s="36" t="s">
        <v>394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25</v>
      </c>
      <c r="B1949" s="36" t="s">
        <v>329</v>
      </c>
      <c r="C1949" s="36">
        <v>7789813</v>
      </c>
      <c r="D1949" s="36">
        <v>14611929</v>
      </c>
      <c r="E1949" s="36">
        <v>22401742</v>
      </c>
      <c r="F1949" s="36" t="s">
        <v>388</v>
      </c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25</v>
      </c>
      <c r="B1950" s="36" t="s">
        <v>330</v>
      </c>
      <c r="C1950" s="36">
        <v>3663977</v>
      </c>
      <c r="D1950" s="36">
        <v>3074032</v>
      </c>
      <c r="E1950" s="36">
        <v>6738009</v>
      </c>
      <c r="F1950" s="36" t="s">
        <v>375</v>
      </c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25</v>
      </c>
      <c r="B1951" s="36" t="s">
        <v>331</v>
      </c>
      <c r="C1951" s="36">
        <v>7389</v>
      </c>
      <c r="D1951" s="36">
        <v>1920740</v>
      </c>
      <c r="E1951" s="36">
        <v>1928129</v>
      </c>
      <c r="F1951" s="36" t="s">
        <v>380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25</v>
      </c>
      <c r="B1952" s="36" t="s">
        <v>332</v>
      </c>
      <c r="C1952" s="36">
        <v>45220</v>
      </c>
      <c r="D1952" s="36">
        <v>2791446</v>
      </c>
      <c r="E1952" s="36">
        <v>2836666</v>
      </c>
      <c r="F1952" s="36" t="s">
        <v>380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25</v>
      </c>
      <c r="B1953" s="36" t="s">
        <v>333</v>
      </c>
      <c r="C1953" s="36">
        <v>61000430</v>
      </c>
      <c r="D1953" s="36">
        <v>58185957</v>
      </c>
      <c r="E1953" s="36">
        <v>119186387</v>
      </c>
      <c r="F1953" s="36" t="s">
        <v>374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25</v>
      </c>
      <c r="B1954" s="36" t="s">
        <v>334</v>
      </c>
      <c r="C1954" s="36">
        <v>6812470</v>
      </c>
      <c r="D1954" s="36">
        <v>10021451</v>
      </c>
      <c r="E1954" s="36">
        <v>16833921</v>
      </c>
      <c r="F1954" s="36" t="s">
        <v>393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25</v>
      </c>
      <c r="B1955" s="36" t="s">
        <v>335</v>
      </c>
      <c r="C1955" s="36">
        <v>969064</v>
      </c>
      <c r="D1955" s="36">
        <v>3698451</v>
      </c>
      <c r="E1955" s="36">
        <v>4667515</v>
      </c>
      <c r="F1955" s="36" t="s">
        <v>374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344</v>
      </c>
      <c r="B1956" s="36"/>
      <c r="C1956" s="36">
        <v>5619963620</v>
      </c>
      <c r="D1956" s="36">
        <v>5982280589</v>
      </c>
      <c r="E1956" s="36">
        <v>11602244209</v>
      </c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26</v>
      </c>
      <c r="B1957" s="36" t="s">
        <v>28</v>
      </c>
      <c r="C1957" s="36">
        <v>5049071</v>
      </c>
      <c r="D1957" s="36">
        <v>0</v>
      </c>
      <c r="E1957" s="36">
        <v>5049071</v>
      </c>
      <c r="F1957" s="36" t="s">
        <v>372</v>
      </c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26</v>
      </c>
      <c r="B1958" s="36" t="s">
        <v>29</v>
      </c>
      <c r="C1958" s="36">
        <v>49747</v>
      </c>
      <c r="D1958" s="36">
        <v>0</v>
      </c>
      <c r="E1958" s="36">
        <v>49747</v>
      </c>
      <c r="F1958" s="36" t="s">
        <v>373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26</v>
      </c>
      <c r="B1959" s="36" t="s">
        <v>33</v>
      </c>
      <c r="C1959" s="36">
        <v>0</v>
      </c>
      <c r="D1959" s="36">
        <v>11752</v>
      </c>
      <c r="E1959" s="36">
        <v>11752</v>
      </c>
      <c r="F1959" s="36" t="s">
        <v>376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26</v>
      </c>
      <c r="B1960" s="36" t="s">
        <v>34</v>
      </c>
      <c r="C1960" s="36">
        <v>0</v>
      </c>
      <c r="D1960" s="36">
        <v>34067</v>
      </c>
      <c r="E1960" s="36">
        <v>34067</v>
      </c>
      <c r="F1960" s="36" t="s">
        <v>377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26</v>
      </c>
      <c r="B1961" s="36" t="s">
        <v>35</v>
      </c>
      <c r="C1961" s="36">
        <v>0</v>
      </c>
      <c r="D1961" s="36">
        <v>720</v>
      </c>
      <c r="E1961" s="36">
        <v>720</v>
      </c>
      <c r="F1961" s="36" t="s">
        <v>372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26</v>
      </c>
      <c r="B1962" s="36" t="s">
        <v>36</v>
      </c>
      <c r="C1962" s="36">
        <v>0</v>
      </c>
      <c r="D1962" s="36">
        <v>12639</v>
      </c>
      <c r="E1962" s="36">
        <v>12639</v>
      </c>
      <c r="F1962" s="36" t="s">
        <v>378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26</v>
      </c>
      <c r="B1963" s="36" t="s">
        <v>44</v>
      </c>
      <c r="C1963" s="36">
        <v>8834424</v>
      </c>
      <c r="D1963" s="36">
        <v>54005</v>
      </c>
      <c r="E1963" s="36">
        <v>8888429</v>
      </c>
      <c r="F1963" s="36" t="s">
        <v>379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26</v>
      </c>
      <c r="B1964" s="36" t="s">
        <v>52</v>
      </c>
      <c r="C1964" s="36">
        <v>36054592</v>
      </c>
      <c r="D1964" s="36">
        <v>0</v>
      </c>
      <c r="E1964" s="36">
        <v>36054592</v>
      </c>
      <c r="F1964" s="36" t="s">
        <v>379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26</v>
      </c>
      <c r="B1965" s="36" t="s">
        <v>65</v>
      </c>
      <c r="C1965" s="36">
        <v>0</v>
      </c>
      <c r="D1965" s="36">
        <v>39115</v>
      </c>
      <c r="E1965" s="36">
        <v>39115</v>
      </c>
      <c r="F1965" s="36" t="s">
        <v>373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26</v>
      </c>
      <c r="B1966" s="36" t="s">
        <v>67</v>
      </c>
      <c r="C1966" s="36">
        <v>0</v>
      </c>
      <c r="D1966" s="36">
        <v>2702</v>
      </c>
      <c r="E1966" s="36">
        <v>2702</v>
      </c>
      <c r="F1966" s="36" t="s">
        <v>384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26</v>
      </c>
      <c r="B1967" s="36" t="s">
        <v>71</v>
      </c>
      <c r="C1967" s="36">
        <v>980320</v>
      </c>
      <c r="D1967" s="36">
        <v>17038</v>
      </c>
      <c r="E1967" s="36">
        <v>997358</v>
      </c>
      <c r="F1967" s="36" t="s">
        <v>379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26</v>
      </c>
      <c r="B1968" s="36" t="s">
        <v>93</v>
      </c>
      <c r="C1968" s="36">
        <v>6898983</v>
      </c>
      <c r="D1968" s="36">
        <v>6466</v>
      </c>
      <c r="E1968" s="36">
        <v>6905449</v>
      </c>
      <c r="F1968" s="36" t="s">
        <v>379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26</v>
      </c>
      <c r="B1969" s="36" t="s">
        <v>95</v>
      </c>
      <c r="C1969" s="36">
        <v>0</v>
      </c>
      <c r="D1969" s="36">
        <v>2683</v>
      </c>
      <c r="E1969" s="36">
        <v>2683</v>
      </c>
      <c r="F1969" s="36" t="s">
        <v>394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26</v>
      </c>
      <c r="B1970" s="36" t="s">
        <v>106</v>
      </c>
      <c r="C1970" s="36">
        <v>300873</v>
      </c>
      <c r="D1970" s="36">
        <v>32977</v>
      </c>
      <c r="E1970" s="36">
        <v>333850</v>
      </c>
      <c r="F1970" s="36" t="s">
        <v>390</v>
      </c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26</v>
      </c>
      <c r="B1971" s="36" t="s">
        <v>111</v>
      </c>
      <c r="C1971" s="36">
        <v>0</v>
      </c>
      <c r="D1971" s="36">
        <v>28025</v>
      </c>
      <c r="E1971" s="36">
        <v>28025</v>
      </c>
      <c r="F1971" s="36" t="s">
        <v>383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26</v>
      </c>
      <c r="B1972" s="36" t="s">
        <v>115</v>
      </c>
      <c r="C1972" s="36">
        <v>30276703</v>
      </c>
      <c r="D1972" s="36">
        <v>3</v>
      </c>
      <c r="E1972" s="36">
        <v>30276706</v>
      </c>
      <c r="F1972" s="36" t="s">
        <v>372</v>
      </c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26</v>
      </c>
      <c r="B1973" s="36" t="s">
        <v>116</v>
      </c>
      <c r="C1973" s="36">
        <v>0</v>
      </c>
      <c r="D1973" s="36">
        <v>9950</v>
      </c>
      <c r="E1973" s="36">
        <v>9950</v>
      </c>
      <c r="F1973" s="36" t="s">
        <v>391</v>
      </c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26</v>
      </c>
      <c r="B1974" s="36" t="s">
        <v>118</v>
      </c>
      <c r="C1974" s="36">
        <v>29860733</v>
      </c>
      <c r="D1974" s="36">
        <v>0</v>
      </c>
      <c r="E1974" s="36">
        <v>29860733</v>
      </c>
      <c r="F1974" s="36" t="s">
        <v>373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26</v>
      </c>
      <c r="B1975" s="36" t="s">
        <v>120</v>
      </c>
      <c r="C1975" s="36">
        <v>0</v>
      </c>
      <c r="D1975" s="36">
        <v>22910</v>
      </c>
      <c r="E1975" s="36">
        <v>22910</v>
      </c>
      <c r="F1975" s="36" t="s">
        <v>375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26</v>
      </c>
      <c r="B1976" s="36" t="s">
        <v>122</v>
      </c>
      <c r="C1976" s="36">
        <v>0</v>
      </c>
      <c r="D1976" s="36">
        <v>6820</v>
      </c>
      <c r="E1976" s="36">
        <v>6820</v>
      </c>
      <c r="F1976" s="36" t="s">
        <v>376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26</v>
      </c>
      <c r="B1977" s="36" t="s">
        <v>127</v>
      </c>
      <c r="C1977" s="36">
        <v>198722</v>
      </c>
      <c r="D1977" s="36">
        <v>0</v>
      </c>
      <c r="E1977" s="36">
        <v>198722</v>
      </c>
      <c r="F1977" s="36" t="s">
        <v>390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26</v>
      </c>
      <c r="B1978" s="36" t="s">
        <v>134</v>
      </c>
      <c r="C1978" s="36">
        <v>0</v>
      </c>
      <c r="D1978" s="36">
        <v>6047</v>
      </c>
      <c r="E1978" s="36">
        <v>6047</v>
      </c>
      <c r="F1978" s="36" t="s">
        <v>383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26</v>
      </c>
      <c r="B1979" s="36" t="s">
        <v>138</v>
      </c>
      <c r="C1979" s="36">
        <v>0</v>
      </c>
      <c r="D1979" s="36">
        <v>17223</v>
      </c>
      <c r="E1979" s="36">
        <v>17223</v>
      </c>
      <c r="F1979" s="36" t="s">
        <v>391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26</v>
      </c>
      <c r="B1980" s="36" t="s">
        <v>141</v>
      </c>
      <c r="C1980" s="36">
        <v>4145288</v>
      </c>
      <c r="D1980" s="36">
        <v>0</v>
      </c>
      <c r="E1980" s="36">
        <v>4145288</v>
      </c>
      <c r="F1980" s="36" t="s">
        <v>383</v>
      </c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26</v>
      </c>
      <c r="B1981" s="36" t="s">
        <v>148</v>
      </c>
      <c r="C1981" s="36">
        <v>0</v>
      </c>
      <c r="D1981" s="36">
        <v>18886</v>
      </c>
      <c r="E1981" s="36">
        <v>18886</v>
      </c>
      <c r="F1981" s="36" t="s">
        <v>376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26</v>
      </c>
      <c r="B1982" s="36" t="s">
        <v>153</v>
      </c>
      <c r="C1982" s="36">
        <v>151493024</v>
      </c>
      <c r="D1982" s="36">
        <v>198734</v>
      </c>
      <c r="E1982" s="36">
        <v>151691758</v>
      </c>
      <c r="F1982" s="36" t="s">
        <v>379</v>
      </c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26</v>
      </c>
      <c r="B1983" s="36" t="s">
        <v>155</v>
      </c>
      <c r="C1983" s="36">
        <v>0</v>
      </c>
      <c r="D1983" s="36">
        <v>40327</v>
      </c>
      <c r="E1983" s="36">
        <v>40327</v>
      </c>
      <c r="F1983" s="36" t="s">
        <v>379</v>
      </c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26</v>
      </c>
      <c r="B1984" s="36" t="s">
        <v>158</v>
      </c>
      <c r="C1984" s="36">
        <v>0</v>
      </c>
      <c r="D1984" s="36">
        <v>13339</v>
      </c>
      <c r="E1984" s="36">
        <v>13339</v>
      </c>
      <c r="F1984" s="36" t="s">
        <v>387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26</v>
      </c>
      <c r="B1985" s="36" t="s">
        <v>163</v>
      </c>
      <c r="C1985" s="36">
        <v>0</v>
      </c>
      <c r="D1985" s="36">
        <v>59762</v>
      </c>
      <c r="E1985" s="36">
        <v>59762</v>
      </c>
      <c r="F1985" s="36" t="s">
        <v>379</v>
      </c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26</v>
      </c>
      <c r="B1986" s="36" t="s">
        <v>164</v>
      </c>
      <c r="C1986" s="36">
        <v>27610444</v>
      </c>
      <c r="D1986" s="36">
        <v>3</v>
      </c>
      <c r="E1986" s="36">
        <v>27610447</v>
      </c>
      <c r="F1986" s="36" t="s">
        <v>391</v>
      </c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26</v>
      </c>
      <c r="B1987" s="36" t="s">
        <v>165</v>
      </c>
      <c r="C1987" s="36">
        <v>4859166</v>
      </c>
      <c r="D1987" s="36">
        <v>0</v>
      </c>
      <c r="E1987" s="36">
        <v>4859166</v>
      </c>
      <c r="F1987" s="36" t="s">
        <v>374</v>
      </c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26</v>
      </c>
      <c r="B1988" s="36" t="s">
        <v>167</v>
      </c>
      <c r="C1988" s="36">
        <v>0</v>
      </c>
      <c r="D1988" s="36">
        <v>8243</v>
      </c>
      <c r="E1988" s="36">
        <v>8243</v>
      </c>
      <c r="F1988" s="36" t="s">
        <v>387</v>
      </c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26</v>
      </c>
      <c r="B1989" s="36" t="s">
        <v>170</v>
      </c>
      <c r="C1989" s="36">
        <v>0</v>
      </c>
      <c r="D1989" s="36">
        <v>22931</v>
      </c>
      <c r="E1989" s="36">
        <v>22931</v>
      </c>
      <c r="F1989" s="36" t="s">
        <v>391</v>
      </c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26</v>
      </c>
      <c r="B1990" s="36" t="s">
        <v>179</v>
      </c>
      <c r="C1990" s="36">
        <v>0</v>
      </c>
      <c r="D1990" s="36">
        <v>6676</v>
      </c>
      <c r="E1990" s="36">
        <v>6676</v>
      </c>
      <c r="F1990" s="36" t="s">
        <v>380</v>
      </c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26</v>
      </c>
      <c r="B1991" s="36" t="s">
        <v>190</v>
      </c>
      <c r="C1991" s="36">
        <v>10733483</v>
      </c>
      <c r="D1991" s="36">
        <v>0</v>
      </c>
      <c r="E1991" s="36">
        <v>10733483</v>
      </c>
      <c r="F1991" s="36" t="s">
        <v>379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26</v>
      </c>
      <c r="B1992" s="36" t="s">
        <v>192</v>
      </c>
      <c r="C1992" s="36">
        <v>3889090</v>
      </c>
      <c r="D1992" s="36">
        <v>0</v>
      </c>
      <c r="E1992" s="36">
        <v>3889090</v>
      </c>
      <c r="F1992" s="36" t="s">
        <v>390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26</v>
      </c>
      <c r="B1993" s="36" t="s">
        <v>201</v>
      </c>
      <c r="C1993" s="36">
        <v>0</v>
      </c>
      <c r="D1993" s="36">
        <v>12724</v>
      </c>
      <c r="E1993" s="36">
        <v>12724</v>
      </c>
      <c r="F1993" s="36" t="s">
        <v>378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26</v>
      </c>
      <c r="B1994" s="36" t="s">
        <v>203</v>
      </c>
      <c r="C1994" s="36">
        <v>0</v>
      </c>
      <c r="D1994" s="36">
        <v>36733</v>
      </c>
      <c r="E1994" s="36">
        <v>36733</v>
      </c>
      <c r="F1994" s="36" t="s">
        <v>379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26</v>
      </c>
      <c r="B1995" s="36" t="s">
        <v>204</v>
      </c>
      <c r="C1995" s="36">
        <v>5883922</v>
      </c>
      <c r="D1995" s="36">
        <v>16376</v>
      </c>
      <c r="E1995" s="36">
        <v>5900298</v>
      </c>
      <c r="F1995" s="36" t="s">
        <v>379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26</v>
      </c>
      <c r="B1996" s="36" t="s">
        <v>213</v>
      </c>
      <c r="C1996" s="36">
        <v>0</v>
      </c>
      <c r="D1996" s="36">
        <v>3992</v>
      </c>
      <c r="E1996" s="36">
        <v>3992</v>
      </c>
      <c r="F1996" s="36" t="s">
        <v>387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26</v>
      </c>
      <c r="B1997" s="36" t="s">
        <v>214</v>
      </c>
      <c r="C1997" s="36">
        <v>0</v>
      </c>
      <c r="D1997" s="36">
        <v>8981</v>
      </c>
      <c r="E1997" s="36">
        <v>8981</v>
      </c>
      <c r="F1997" s="36" t="s">
        <v>379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26</v>
      </c>
      <c r="B1998" s="36" t="s">
        <v>220</v>
      </c>
      <c r="C1998" s="36">
        <v>0</v>
      </c>
      <c r="D1998" s="36">
        <v>49499</v>
      </c>
      <c r="E1998" s="36">
        <v>49499</v>
      </c>
      <c r="F1998" s="36" t="s">
        <v>387</v>
      </c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26</v>
      </c>
      <c r="B1999" s="36" t="s">
        <v>226</v>
      </c>
      <c r="C1999" s="36">
        <v>19299</v>
      </c>
      <c r="D1999" s="36">
        <v>0</v>
      </c>
      <c r="E1999" s="36">
        <v>19299</v>
      </c>
      <c r="F1999" s="36" t="s">
        <v>381</v>
      </c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26</v>
      </c>
      <c r="B2000" s="36" t="s">
        <v>228</v>
      </c>
      <c r="C2000" s="36">
        <v>12361342</v>
      </c>
      <c r="D2000" s="36">
        <v>0</v>
      </c>
      <c r="E2000" s="36">
        <v>12361342</v>
      </c>
      <c r="F2000" s="36" t="s">
        <v>386</v>
      </c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26</v>
      </c>
      <c r="B2001" s="36" t="s">
        <v>237</v>
      </c>
      <c r="C2001" s="36">
        <v>1399018</v>
      </c>
      <c r="D2001" s="36">
        <v>0</v>
      </c>
      <c r="E2001" s="36">
        <v>1399018</v>
      </c>
      <c r="F2001" s="36" t="s">
        <v>391</v>
      </c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26</v>
      </c>
      <c r="B2002" s="36" t="s">
        <v>238</v>
      </c>
      <c r="C2002" s="36">
        <v>0</v>
      </c>
      <c r="D2002" s="36">
        <v>16290</v>
      </c>
      <c r="E2002" s="36">
        <v>16290</v>
      </c>
      <c r="F2002" s="36" t="s">
        <v>386</v>
      </c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26</v>
      </c>
      <c r="B2003" s="36" t="s">
        <v>246</v>
      </c>
      <c r="C2003" s="36">
        <v>0</v>
      </c>
      <c r="D2003" s="36">
        <v>7623</v>
      </c>
      <c r="E2003" s="36">
        <v>7623</v>
      </c>
      <c r="F2003" s="36" t="s">
        <v>375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26</v>
      </c>
      <c r="B2004" s="36" t="s">
        <v>261</v>
      </c>
      <c r="C2004" s="36">
        <v>0</v>
      </c>
      <c r="D2004" s="36">
        <v>19058</v>
      </c>
      <c r="E2004" s="36">
        <v>19058</v>
      </c>
      <c r="F2004" s="36" t="s">
        <v>384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26</v>
      </c>
      <c r="B2005" s="36" t="s">
        <v>262</v>
      </c>
      <c r="C2005" s="36">
        <v>15205476</v>
      </c>
      <c r="D2005" s="36">
        <v>0</v>
      </c>
      <c r="E2005" s="36">
        <v>15205476</v>
      </c>
      <c r="F2005" s="36" t="s">
        <v>377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26</v>
      </c>
      <c r="B2006" s="36" t="s">
        <v>265</v>
      </c>
      <c r="C2006" s="36">
        <v>0</v>
      </c>
      <c r="D2006" s="36">
        <v>7531</v>
      </c>
      <c r="E2006" s="36">
        <v>7531</v>
      </c>
      <c r="F2006" s="36" t="s">
        <v>391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26</v>
      </c>
      <c r="B2007" s="36" t="s">
        <v>278</v>
      </c>
      <c r="C2007" s="36">
        <v>0</v>
      </c>
      <c r="D2007" s="36">
        <v>9865</v>
      </c>
      <c r="E2007" s="36">
        <v>9865</v>
      </c>
      <c r="F2007" s="36" t="s">
        <v>379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26</v>
      </c>
      <c r="B2008" s="36" t="s">
        <v>281</v>
      </c>
      <c r="C2008" s="36">
        <v>435006</v>
      </c>
      <c r="D2008" s="36">
        <v>0</v>
      </c>
      <c r="E2008" s="36">
        <v>435006</v>
      </c>
      <c r="F2008" s="36" t="s">
        <v>377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26</v>
      </c>
      <c r="B2009" s="36" t="s">
        <v>282</v>
      </c>
      <c r="C2009" s="36">
        <v>136556</v>
      </c>
      <c r="D2009" s="36">
        <v>157487</v>
      </c>
      <c r="E2009" s="36">
        <v>294043</v>
      </c>
      <c r="F2009" s="36" t="s">
        <v>379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26</v>
      </c>
      <c r="B2010" s="36" t="s">
        <v>284</v>
      </c>
      <c r="C2010" s="36">
        <v>24784359</v>
      </c>
      <c r="D2010" s="36">
        <v>0</v>
      </c>
      <c r="E2010" s="36">
        <v>24784359</v>
      </c>
      <c r="F2010" s="36" t="s">
        <v>390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26</v>
      </c>
      <c r="B2011" s="36" t="s">
        <v>291</v>
      </c>
      <c r="C2011" s="36">
        <v>0</v>
      </c>
      <c r="D2011" s="36">
        <v>17153</v>
      </c>
      <c r="E2011" s="36">
        <v>17153</v>
      </c>
      <c r="F2011" s="36" t="s">
        <v>372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26</v>
      </c>
      <c r="B2012" s="36" t="s">
        <v>297</v>
      </c>
      <c r="C2012" s="36">
        <v>0</v>
      </c>
      <c r="D2012" s="36">
        <v>13327</v>
      </c>
      <c r="E2012" s="36">
        <v>13327</v>
      </c>
      <c r="F2012" s="36" t="s">
        <v>391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26</v>
      </c>
      <c r="B2013" s="36" t="s">
        <v>300</v>
      </c>
      <c r="C2013" s="36">
        <v>0</v>
      </c>
      <c r="D2013" s="36">
        <v>2898</v>
      </c>
      <c r="E2013" s="36">
        <v>2898</v>
      </c>
      <c r="F2013" s="36" t="s">
        <v>389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26</v>
      </c>
      <c r="B2014" s="36" t="s">
        <v>301</v>
      </c>
      <c r="C2014" s="36">
        <v>0</v>
      </c>
      <c r="D2014" s="36">
        <v>53386</v>
      </c>
      <c r="E2014" s="36">
        <v>53386</v>
      </c>
      <c r="F2014" s="36" t="s">
        <v>391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26</v>
      </c>
      <c r="B2015" s="36" t="s">
        <v>306</v>
      </c>
      <c r="C2015" s="36">
        <v>0</v>
      </c>
      <c r="D2015" s="36">
        <v>14666</v>
      </c>
      <c r="E2015" s="36">
        <v>14666</v>
      </c>
      <c r="F2015" s="36" t="s">
        <v>389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26</v>
      </c>
      <c r="B2016" s="36" t="s">
        <v>314</v>
      </c>
      <c r="C2016" s="36">
        <v>45948829</v>
      </c>
      <c r="D2016" s="36">
        <v>13797</v>
      </c>
      <c r="E2016" s="36">
        <v>45962626</v>
      </c>
      <c r="F2016" s="36" t="s">
        <v>379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26</v>
      </c>
      <c r="B2017" s="36" t="s">
        <v>318</v>
      </c>
      <c r="C2017" s="36">
        <v>0</v>
      </c>
      <c r="D2017" s="36">
        <v>816</v>
      </c>
      <c r="E2017" s="36">
        <v>816</v>
      </c>
      <c r="F2017" s="36" t="s">
        <v>393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26</v>
      </c>
      <c r="B2018" s="36" t="s">
        <v>320</v>
      </c>
      <c r="C2018" s="36">
        <v>307752</v>
      </c>
      <c r="D2018" s="36">
        <v>58114</v>
      </c>
      <c r="E2018" s="36">
        <v>365866</v>
      </c>
      <c r="F2018" s="36" t="s">
        <v>391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26</v>
      </c>
      <c r="B2019" s="36" t="s">
        <v>321</v>
      </c>
      <c r="C2019" s="36">
        <v>0</v>
      </c>
      <c r="D2019" s="36">
        <v>4955</v>
      </c>
      <c r="E2019" s="36">
        <v>4955</v>
      </c>
      <c r="F2019" s="36" t="s">
        <v>372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26</v>
      </c>
      <c r="B2020" s="36" t="s">
        <v>327</v>
      </c>
      <c r="C2020" s="36">
        <v>0</v>
      </c>
      <c r="D2020" s="36">
        <v>16338</v>
      </c>
      <c r="E2020" s="36">
        <v>16338</v>
      </c>
      <c r="F2020" s="36" t="s">
        <v>376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345</v>
      </c>
      <c r="B2021" s="36"/>
      <c r="C2021" s="36">
        <v>427716222</v>
      </c>
      <c r="D2021" s="36">
        <v>1215652</v>
      </c>
      <c r="E2021" s="36">
        <v>428931874</v>
      </c>
      <c r="F2021" s="36"/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16</v>
      </c>
      <c r="B2022" s="36"/>
      <c r="C2022" s="36">
        <v>23558700327</v>
      </c>
      <c r="D2022" s="36">
        <v>22251803587</v>
      </c>
      <c r="E2022" s="36">
        <v>45810503914</v>
      </c>
      <c r="F2022" s="36"/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47" sqref="B47"/>
    </sheetView>
  </sheetViews>
  <sheetFormatPr defaultRowHeight="12.75" x14ac:dyDescent="0.2"/>
  <cols>
    <col min="1" max="13" width="17.140625" customWidth="1"/>
  </cols>
  <sheetData>
    <row r="1" spans="1:12" x14ac:dyDescent="0.2">
      <c r="B1" t="s">
        <v>395</v>
      </c>
      <c r="C1" t="s">
        <v>21</v>
      </c>
      <c r="D1" t="s">
        <v>396</v>
      </c>
      <c r="E1" t="s">
        <v>402</v>
      </c>
      <c r="F1" t="s">
        <v>26</v>
      </c>
      <c r="G1" t="s">
        <v>397</v>
      </c>
      <c r="H1" t="s">
        <v>398</v>
      </c>
      <c r="I1" t="s">
        <v>399</v>
      </c>
      <c r="J1" t="s">
        <v>400</v>
      </c>
      <c r="K1" t="s">
        <v>19</v>
      </c>
      <c r="L1" t="s">
        <v>401</v>
      </c>
    </row>
    <row r="2" spans="1:12" x14ac:dyDescent="0.2">
      <c r="A2" t="s">
        <v>389</v>
      </c>
      <c r="B2" s="37">
        <f>SUMIFS(DGEG_Aux!$E$2:$E$3000,DGEG_Aux!$F$2:$F$3000,$A2,DGEG_Aux!$A$2:$A$3000,B$1)</f>
        <v>169206445</v>
      </c>
      <c r="C2" s="37">
        <f>SUMIFS(DGEG_Aux!$E$2:$E$3000,DGEG_Aux!$F$2:$F$3000,$A2,DGEG_Aux!$A$2:$A$3000,C$1)</f>
        <v>25928272</v>
      </c>
      <c r="D2" s="37">
        <f>SUMIFS(DGEG_Aux!$E$2:$E$3000,DGEG_Aux!$F$2:$F$3000,$A2,DGEG_Aux!$A$2:$A$3000,D$1)</f>
        <v>455091088</v>
      </c>
      <c r="E2" s="37">
        <f>SUMIFS(DGEG_Aux!$E$2:$E$3000,DGEG_Aux!$F$2:$F$3000,$A2,DGEG_Aux!$A$2:$A$3000,E$1)</f>
        <v>217200</v>
      </c>
      <c r="F2" s="37">
        <f>SUMIFS(DGEG_Aux!$E$2:$E$3000,DGEG_Aux!$F$2:$F$3000,$A2,DGEG_Aux!$A$2:$A$3000,F$1)</f>
        <v>17564</v>
      </c>
      <c r="G2" s="37">
        <f>SUMIFS(DGEG_Aux!$E$2:$E$3000,DGEG_Aux!$F$2:$F$3000,$A2,DGEG_Aux!$A$2:$A$3000,G$1)</f>
        <v>12645731</v>
      </c>
      <c r="H2" s="37">
        <f>SUMIFS(DGEG_Aux!$E$2:$E$3000,DGEG_Aux!$F$2:$F$3000,$A2,DGEG_Aux!$A$2:$A$3000,H$1)</f>
        <v>0</v>
      </c>
      <c r="I2" s="37">
        <f>SUMIFS(DGEG_Aux!$E$2:$E$3000,DGEG_Aux!$F$2:$F$3000,$A2,DGEG_Aux!$A$2:$A$3000,I$1)</f>
        <v>305122227</v>
      </c>
      <c r="J2" s="37">
        <f>SUMIFS(DGEG_Aux!$E$2:$E$3000,DGEG_Aux!$F$2:$F$3000,$A2,DGEG_Aux!$A$2:$A$3000,J$1)</f>
        <v>38456620</v>
      </c>
      <c r="K2" s="37">
        <f>SUMIFS(DGEG_Aux!$E$2:$E$3000,DGEG_Aux!$F$2:$F$3000,$A2,DGEG_Aux!$A$2:$A$3000,K$1)</f>
        <v>0</v>
      </c>
      <c r="L2" s="37">
        <f>SUMIFS(DGEG_Aux!$E$2:$E$3000,DGEG_Aux!$F$2:$F$3000,$A2,DGEG_Aux!$A$2:$A$3000,L$1)</f>
        <v>0</v>
      </c>
    </row>
    <row r="3" spans="1:12" x14ac:dyDescent="0.2">
      <c r="A3" t="s">
        <v>388</v>
      </c>
      <c r="B3" s="37">
        <f>SUMIFS(DGEG_Aux!$E$2:$E$3000,DGEG_Aux!$F$2:$F$3000,$A3,DGEG_Aux!$A$2:$A$3000,B$1)</f>
        <v>353963604</v>
      </c>
      <c r="C3" s="37">
        <f>SUMIFS(DGEG_Aux!$E$2:$E$3000,DGEG_Aux!$F$2:$F$3000,$A3,DGEG_Aux!$A$2:$A$3000,C$1)</f>
        <v>30163040</v>
      </c>
      <c r="D3" s="37">
        <f>SUMIFS(DGEG_Aux!$E$2:$E$3000,DGEG_Aux!$F$2:$F$3000,$A3,DGEG_Aux!$A$2:$A$3000,D$1)</f>
        <v>390404019</v>
      </c>
      <c r="E3" s="37">
        <f>SUMIFS(DGEG_Aux!$E$2:$E$3000,DGEG_Aux!$F$2:$F$3000,$A3,DGEG_Aux!$A$2:$A$3000,E$1)</f>
        <v>367295</v>
      </c>
      <c r="F3" s="37">
        <f>SUMIFS(DGEG_Aux!$E$2:$E$3000,DGEG_Aux!$F$2:$F$3000,$A3,DGEG_Aux!$A$2:$A$3000,F$1)</f>
        <v>0</v>
      </c>
      <c r="G3" s="37">
        <f>SUMIFS(DGEG_Aux!$E$2:$E$3000,DGEG_Aux!$F$2:$F$3000,$A3,DGEG_Aux!$A$2:$A$3000,G$1)</f>
        <v>11031775</v>
      </c>
      <c r="H3" s="37">
        <f>SUMIFS(DGEG_Aux!$E$2:$E$3000,DGEG_Aux!$F$2:$F$3000,$A3,DGEG_Aux!$A$2:$A$3000,H$1)</f>
        <v>278624</v>
      </c>
      <c r="I3" s="37">
        <f>SUMIFS(DGEG_Aux!$E$2:$E$3000,DGEG_Aux!$F$2:$F$3000,$A3,DGEG_Aux!$A$2:$A$3000,I$1)</f>
        <v>454821581</v>
      </c>
      <c r="J3" s="37">
        <f>SUMIFS(DGEG_Aux!$E$2:$E$3000,DGEG_Aux!$F$2:$F$3000,$A3,DGEG_Aux!$A$2:$A$3000,J$1)</f>
        <v>50029529</v>
      </c>
      <c r="K3" s="37">
        <f>SUMIFS(DGEG_Aux!$E$2:$E$3000,DGEG_Aux!$F$2:$F$3000,$A3,DGEG_Aux!$A$2:$A$3000,K$1)</f>
        <v>0</v>
      </c>
      <c r="L3" s="37">
        <f>SUMIFS(DGEG_Aux!$E$2:$E$3000,DGEG_Aux!$F$2:$F$3000,$A3,DGEG_Aux!$A$2:$A$3000,L$1)</f>
        <v>0</v>
      </c>
    </row>
    <row r="4" spans="1:12" x14ac:dyDescent="0.2">
      <c r="A4" t="s">
        <v>393</v>
      </c>
      <c r="B4" s="37">
        <f>SUMIFS(DGEG_Aux!$E$2:$E$3000,DGEG_Aux!$F$2:$F$3000,$A4,DGEG_Aux!$A$2:$A$3000,B$1)</f>
        <v>341217661</v>
      </c>
      <c r="C4" s="37">
        <f>SUMIFS(DGEG_Aux!$E$2:$E$3000,DGEG_Aux!$F$2:$F$3000,$A4,DGEG_Aux!$A$2:$A$3000,C$1)</f>
        <v>30438786</v>
      </c>
      <c r="D4" s="37">
        <f>SUMIFS(DGEG_Aux!$E$2:$E$3000,DGEG_Aux!$F$2:$F$3000,$A4,DGEG_Aux!$A$2:$A$3000,D$1)</f>
        <v>1011288014</v>
      </c>
      <c r="E4" s="37">
        <f>SUMIFS(DGEG_Aux!$E$2:$E$3000,DGEG_Aux!$F$2:$F$3000,$A4,DGEG_Aux!$A$2:$A$3000,E$1)</f>
        <v>541000</v>
      </c>
      <c r="F4" s="37">
        <f>SUMIFS(DGEG_Aux!$E$2:$E$3000,DGEG_Aux!$F$2:$F$3000,$A4,DGEG_Aux!$A$2:$A$3000,F$1)</f>
        <v>816</v>
      </c>
      <c r="G4" s="37">
        <f>SUMIFS(DGEG_Aux!$E$2:$E$3000,DGEG_Aux!$F$2:$F$3000,$A4,DGEG_Aux!$A$2:$A$3000,G$1)</f>
        <v>10946126</v>
      </c>
      <c r="H4" s="37">
        <f>SUMIFS(DGEG_Aux!$E$2:$E$3000,DGEG_Aux!$F$2:$F$3000,$A4,DGEG_Aux!$A$2:$A$3000,H$1)</f>
        <v>481855</v>
      </c>
      <c r="I4" s="37">
        <f>SUMIFS(DGEG_Aux!$E$2:$E$3000,DGEG_Aux!$F$2:$F$3000,$A4,DGEG_Aux!$A$2:$A$3000,I$1)</f>
        <v>484870989</v>
      </c>
      <c r="J4" s="37">
        <f>SUMIFS(DGEG_Aux!$E$2:$E$3000,DGEG_Aux!$F$2:$F$3000,$A4,DGEG_Aux!$A$2:$A$3000,J$1)</f>
        <v>49763703</v>
      </c>
      <c r="K4" s="37">
        <f>SUMIFS(DGEG_Aux!$E$2:$E$3000,DGEG_Aux!$F$2:$F$3000,$A4,DGEG_Aux!$A$2:$A$3000,K$1)</f>
        <v>57848</v>
      </c>
      <c r="L4" s="37">
        <f>SUMIFS(DGEG_Aux!$E$2:$E$3000,DGEG_Aux!$F$2:$F$3000,$A4,DGEG_Aux!$A$2:$A$3000,L$1)</f>
        <v>0</v>
      </c>
    </row>
    <row r="5" spans="1:12" x14ac:dyDescent="0.2">
      <c r="A5" t="s">
        <v>391</v>
      </c>
      <c r="B5" s="37">
        <f>SUMIFS(DGEG_Aux!$E$2:$E$3000,DGEG_Aux!$F$2:$F$3000,$A5,DGEG_Aux!$A$2:$A$3000,B$1)</f>
        <v>2098997707</v>
      </c>
      <c r="C5" s="37">
        <f>SUMIFS(DGEG_Aux!$E$2:$E$3000,DGEG_Aux!$F$2:$F$3000,$A5,DGEG_Aux!$A$2:$A$3000,C$1)</f>
        <v>178125802</v>
      </c>
      <c r="D5" s="37">
        <f>SUMIFS(DGEG_Aux!$E$2:$E$3000,DGEG_Aux!$F$2:$F$3000,$A5,DGEG_Aux!$A$2:$A$3000,D$1)</f>
        <v>2868121845</v>
      </c>
      <c r="E5" s="37">
        <f>SUMIFS(DGEG_Aux!$E$2:$E$3000,DGEG_Aux!$F$2:$F$3000,$A5,DGEG_Aux!$A$2:$A$3000,E$1)</f>
        <v>2046656</v>
      </c>
      <c r="F5" s="37">
        <f>SUMIFS(DGEG_Aux!$E$2:$E$3000,DGEG_Aux!$F$2:$F$3000,$A5,DGEG_Aux!$A$2:$A$3000,F$1)</f>
        <v>29499679</v>
      </c>
      <c r="G5" s="37">
        <f>SUMIFS(DGEG_Aux!$E$2:$E$3000,DGEG_Aux!$F$2:$F$3000,$A5,DGEG_Aux!$A$2:$A$3000,G$1)</f>
        <v>52523988</v>
      </c>
      <c r="H5" s="37">
        <f>SUMIFS(DGEG_Aux!$E$2:$E$3000,DGEG_Aux!$F$2:$F$3000,$A5,DGEG_Aux!$A$2:$A$3000,H$1)</f>
        <v>138900</v>
      </c>
      <c r="I5" s="37">
        <f>SUMIFS(DGEG_Aux!$E$2:$E$3000,DGEG_Aux!$F$2:$F$3000,$A5,DGEG_Aux!$A$2:$A$3000,I$1)</f>
        <v>2332250425</v>
      </c>
      <c r="J5" s="37">
        <f>SUMIFS(DGEG_Aux!$E$2:$E$3000,DGEG_Aux!$F$2:$F$3000,$A5,DGEG_Aux!$A$2:$A$3000,J$1)</f>
        <v>202514411</v>
      </c>
      <c r="K5" s="37">
        <f>SUMIFS(DGEG_Aux!$E$2:$E$3000,DGEG_Aux!$F$2:$F$3000,$A5,DGEG_Aux!$A$2:$A$3000,K$1)</f>
        <v>267980</v>
      </c>
      <c r="L5" s="37">
        <f>SUMIFS(DGEG_Aux!$E$2:$E$3000,DGEG_Aux!$F$2:$F$3000,$A5,DGEG_Aux!$A$2:$A$3000,L$1)</f>
        <v>0</v>
      </c>
    </row>
    <row r="6" spans="1:12" x14ac:dyDescent="0.2">
      <c r="A6" t="s">
        <v>387</v>
      </c>
      <c r="B6" s="37">
        <f>SUMIFS(DGEG_Aux!$E$2:$E$3000,DGEG_Aux!$F$2:$F$3000,$A6,DGEG_Aux!$A$2:$A$3000,B$1)</f>
        <v>231605211</v>
      </c>
      <c r="C6" s="37">
        <f>SUMIFS(DGEG_Aux!$E$2:$E$3000,DGEG_Aux!$F$2:$F$3000,$A6,DGEG_Aux!$A$2:$A$3000,C$1)</f>
        <v>44591263</v>
      </c>
      <c r="D6" s="37">
        <f>SUMIFS(DGEG_Aux!$E$2:$E$3000,DGEG_Aux!$F$2:$F$3000,$A6,DGEG_Aux!$A$2:$A$3000,D$1)</f>
        <v>324637077</v>
      </c>
      <c r="E6" s="37">
        <f>SUMIFS(DGEG_Aux!$E$2:$E$3000,DGEG_Aux!$F$2:$F$3000,$A6,DGEG_Aux!$A$2:$A$3000,E$1)</f>
        <v>306479</v>
      </c>
      <c r="F6" s="37">
        <f>SUMIFS(DGEG_Aux!$E$2:$E$3000,DGEG_Aux!$F$2:$F$3000,$A6,DGEG_Aux!$A$2:$A$3000,F$1)</f>
        <v>75073</v>
      </c>
      <c r="G6" s="37">
        <f>SUMIFS(DGEG_Aux!$E$2:$E$3000,DGEG_Aux!$F$2:$F$3000,$A6,DGEG_Aux!$A$2:$A$3000,G$1)</f>
        <v>17042448</v>
      </c>
      <c r="H6" s="37">
        <f>SUMIFS(DGEG_Aux!$E$2:$E$3000,DGEG_Aux!$F$2:$F$3000,$A6,DGEG_Aux!$A$2:$A$3000,H$1)</f>
        <v>0</v>
      </c>
      <c r="I6" s="37">
        <f>SUMIFS(DGEG_Aux!$E$2:$E$3000,DGEG_Aux!$F$2:$F$3000,$A6,DGEG_Aux!$A$2:$A$3000,I$1)</f>
        <v>445589542</v>
      </c>
      <c r="J6" s="37">
        <f>SUMIFS(DGEG_Aux!$E$2:$E$3000,DGEG_Aux!$F$2:$F$3000,$A6,DGEG_Aux!$A$2:$A$3000,J$1)</f>
        <v>54877611</v>
      </c>
      <c r="K6" s="37">
        <f>SUMIFS(DGEG_Aux!$E$2:$E$3000,DGEG_Aux!$F$2:$F$3000,$A6,DGEG_Aux!$A$2:$A$3000,K$1)</f>
        <v>0</v>
      </c>
      <c r="L6" s="37">
        <f>SUMIFS(DGEG_Aux!$E$2:$E$3000,DGEG_Aux!$F$2:$F$3000,$A6,DGEG_Aux!$A$2:$A$3000,L$1)</f>
        <v>0</v>
      </c>
    </row>
    <row r="7" spans="1:12" x14ac:dyDescent="0.2">
      <c r="A7" t="s">
        <v>392</v>
      </c>
      <c r="B7" s="37">
        <f>SUMIFS(DGEG_Aux!$E$2:$E$3000,DGEG_Aux!$F$2:$F$3000,$A7,DGEG_Aux!$A$2:$A$3000,B$1)</f>
        <v>61421557</v>
      </c>
      <c r="C7" s="37">
        <f>SUMIFS(DGEG_Aux!$E$2:$E$3000,DGEG_Aux!$F$2:$F$3000,$A7,DGEG_Aux!$A$2:$A$3000,C$1)</f>
        <v>17553245</v>
      </c>
      <c r="D7" s="37">
        <f>SUMIFS(DGEG_Aux!$E$2:$E$3000,DGEG_Aux!$F$2:$F$3000,$A7,DGEG_Aux!$A$2:$A$3000,D$1)</f>
        <v>46465790</v>
      </c>
      <c r="E7" s="37">
        <f>SUMIFS(DGEG_Aux!$E$2:$E$3000,DGEG_Aux!$F$2:$F$3000,$A7,DGEG_Aux!$A$2:$A$3000,E$1)</f>
        <v>72883</v>
      </c>
      <c r="F7" s="37">
        <f>SUMIFS(DGEG_Aux!$E$2:$E$3000,DGEG_Aux!$F$2:$F$3000,$A7,DGEG_Aux!$A$2:$A$3000,F$1)</f>
        <v>0</v>
      </c>
      <c r="G7" s="37">
        <f>SUMIFS(DGEG_Aux!$E$2:$E$3000,DGEG_Aux!$F$2:$F$3000,$A7,DGEG_Aux!$A$2:$A$3000,G$1)</f>
        <v>1676567</v>
      </c>
      <c r="H7" s="37">
        <f>SUMIFS(DGEG_Aux!$E$2:$E$3000,DGEG_Aux!$F$2:$F$3000,$A7,DGEG_Aux!$A$2:$A$3000,H$1)</f>
        <v>0</v>
      </c>
      <c r="I7" s="37">
        <f>SUMIFS(DGEG_Aux!$E$2:$E$3000,DGEG_Aux!$F$2:$F$3000,$A7,DGEG_Aux!$A$2:$A$3000,I$1)</f>
        <v>101689728</v>
      </c>
      <c r="J7" s="37">
        <f>SUMIFS(DGEG_Aux!$E$2:$E$3000,DGEG_Aux!$F$2:$F$3000,$A7,DGEG_Aux!$A$2:$A$3000,J$1)</f>
        <v>22970775</v>
      </c>
      <c r="K7" s="37">
        <f>SUMIFS(DGEG_Aux!$E$2:$E$3000,DGEG_Aux!$F$2:$F$3000,$A7,DGEG_Aux!$A$2:$A$3000,K$1)</f>
        <v>0</v>
      </c>
      <c r="L7" s="37">
        <f>SUMIFS(DGEG_Aux!$E$2:$E$3000,DGEG_Aux!$F$2:$F$3000,$A7,DGEG_Aux!$A$2:$A$3000,L$1)</f>
        <v>0</v>
      </c>
    </row>
    <row r="8" spans="1:12" x14ac:dyDescent="0.2">
      <c r="A8" t="s">
        <v>381</v>
      </c>
      <c r="B8" s="37">
        <f>SUMIFS(DGEG_Aux!$E$2:$E$3000,DGEG_Aux!$F$2:$F$3000,$A8,DGEG_Aux!$A$2:$A$3000,B$1)</f>
        <v>146635480</v>
      </c>
      <c r="C8" s="37">
        <f>SUMIFS(DGEG_Aux!$E$2:$E$3000,DGEG_Aux!$F$2:$F$3000,$A8,DGEG_Aux!$A$2:$A$3000,C$1)</f>
        <v>41166870</v>
      </c>
      <c r="D8" s="37">
        <f>SUMIFS(DGEG_Aux!$E$2:$E$3000,DGEG_Aux!$F$2:$F$3000,$A8,DGEG_Aux!$A$2:$A$3000,D$1)</f>
        <v>89802657</v>
      </c>
      <c r="E8" s="37">
        <f>SUMIFS(DGEG_Aux!$E$2:$E$3000,DGEG_Aux!$F$2:$F$3000,$A8,DGEG_Aux!$A$2:$A$3000,E$1)</f>
        <v>1019989</v>
      </c>
      <c r="F8" s="37">
        <f>SUMIFS(DGEG_Aux!$E$2:$E$3000,DGEG_Aux!$F$2:$F$3000,$A8,DGEG_Aux!$A$2:$A$3000,F$1)</f>
        <v>19299</v>
      </c>
      <c r="G8" s="37">
        <f>SUMIFS(DGEG_Aux!$E$2:$E$3000,DGEG_Aux!$F$2:$F$3000,$A8,DGEG_Aux!$A$2:$A$3000,G$1)</f>
        <v>19786414</v>
      </c>
      <c r="H8" s="37">
        <f>SUMIFS(DGEG_Aux!$E$2:$E$3000,DGEG_Aux!$F$2:$F$3000,$A8,DGEG_Aux!$A$2:$A$3000,H$1)</f>
        <v>0</v>
      </c>
      <c r="I8" s="37">
        <f>SUMIFS(DGEG_Aux!$E$2:$E$3000,DGEG_Aux!$F$2:$F$3000,$A8,DGEG_Aux!$A$2:$A$3000,I$1)</f>
        <v>215406021</v>
      </c>
      <c r="J8" s="37">
        <f>SUMIFS(DGEG_Aux!$E$2:$E$3000,DGEG_Aux!$F$2:$F$3000,$A8,DGEG_Aux!$A$2:$A$3000,J$1)</f>
        <v>40262615</v>
      </c>
      <c r="K8" s="37">
        <f>SUMIFS(DGEG_Aux!$E$2:$E$3000,DGEG_Aux!$F$2:$F$3000,$A8,DGEG_Aux!$A$2:$A$3000,K$1)</f>
        <v>0</v>
      </c>
      <c r="L8" s="37">
        <f>SUMIFS(DGEG_Aux!$E$2:$E$3000,DGEG_Aux!$F$2:$F$3000,$A8,DGEG_Aux!$A$2:$A$3000,L$1)</f>
        <v>0</v>
      </c>
    </row>
    <row r="9" spans="1:12" x14ac:dyDescent="0.2">
      <c r="A9" t="s">
        <v>380</v>
      </c>
      <c r="B9" s="37">
        <f>SUMIFS(DGEG_Aux!$E$2:$E$3000,DGEG_Aux!$F$2:$F$3000,$A9,DGEG_Aux!$A$2:$A$3000,B$1)</f>
        <v>86321179</v>
      </c>
      <c r="C9" s="37">
        <f>SUMIFS(DGEG_Aux!$E$2:$E$3000,DGEG_Aux!$F$2:$F$3000,$A9,DGEG_Aux!$A$2:$A$3000,C$1)</f>
        <v>32585941</v>
      </c>
      <c r="D9" s="37">
        <f>SUMIFS(DGEG_Aux!$E$2:$E$3000,DGEG_Aux!$F$2:$F$3000,$A9,DGEG_Aux!$A$2:$A$3000,D$1)</f>
        <v>40964345</v>
      </c>
      <c r="E9" s="37">
        <f>SUMIFS(DGEG_Aux!$E$2:$E$3000,DGEG_Aux!$F$2:$F$3000,$A9,DGEG_Aux!$A$2:$A$3000,E$1)</f>
        <v>275727</v>
      </c>
      <c r="F9" s="37">
        <f>SUMIFS(DGEG_Aux!$E$2:$E$3000,DGEG_Aux!$F$2:$F$3000,$A9,DGEG_Aux!$A$2:$A$3000,F$1)</f>
        <v>6676</v>
      </c>
      <c r="G9" s="37">
        <f>SUMIFS(DGEG_Aux!$E$2:$E$3000,DGEG_Aux!$F$2:$F$3000,$A9,DGEG_Aux!$A$2:$A$3000,G$1)</f>
        <v>10651836</v>
      </c>
      <c r="H9" s="37">
        <f>SUMIFS(DGEG_Aux!$E$2:$E$3000,DGEG_Aux!$F$2:$F$3000,$A9,DGEG_Aux!$A$2:$A$3000,H$1)</f>
        <v>0</v>
      </c>
      <c r="I9" s="37">
        <f>SUMIFS(DGEG_Aux!$E$2:$E$3000,DGEG_Aux!$F$2:$F$3000,$A9,DGEG_Aux!$A$2:$A$3000,I$1)</f>
        <v>142583282</v>
      </c>
      <c r="J9" s="37">
        <f>SUMIFS(DGEG_Aux!$E$2:$E$3000,DGEG_Aux!$F$2:$F$3000,$A9,DGEG_Aux!$A$2:$A$3000,J$1)</f>
        <v>30858416</v>
      </c>
      <c r="K9" s="37">
        <f>SUMIFS(DGEG_Aux!$E$2:$E$3000,DGEG_Aux!$F$2:$F$3000,$A9,DGEG_Aux!$A$2:$A$3000,K$1)</f>
        <v>0</v>
      </c>
      <c r="L9" s="37">
        <f>SUMIFS(DGEG_Aux!$E$2:$E$3000,DGEG_Aux!$F$2:$F$3000,$A9,DGEG_Aux!$A$2:$A$3000,L$1)</f>
        <v>0</v>
      </c>
    </row>
    <row r="10" spans="1:12" x14ac:dyDescent="0.2">
      <c r="A10" t="s">
        <v>373</v>
      </c>
      <c r="B10" s="37">
        <f>SUMIFS(DGEG_Aux!$E$2:$E$3000,DGEG_Aux!$F$2:$F$3000,$A10,DGEG_Aux!$A$2:$A$3000,B$1)</f>
        <v>296040126</v>
      </c>
      <c r="C10" s="37">
        <f>SUMIFS(DGEG_Aux!$E$2:$E$3000,DGEG_Aux!$F$2:$F$3000,$A10,DGEG_Aux!$A$2:$A$3000,C$1)</f>
        <v>50061298</v>
      </c>
      <c r="D10" s="37">
        <f>SUMIFS(DGEG_Aux!$E$2:$E$3000,DGEG_Aux!$F$2:$F$3000,$A10,DGEG_Aux!$A$2:$A$3000,D$1)</f>
        <v>1545910024</v>
      </c>
      <c r="E10" s="37">
        <f>SUMIFS(DGEG_Aux!$E$2:$E$3000,DGEG_Aux!$F$2:$F$3000,$A10,DGEG_Aux!$A$2:$A$3000,E$1)</f>
        <v>349361</v>
      </c>
      <c r="F10" s="37">
        <f>SUMIFS(DGEG_Aux!$E$2:$E$3000,DGEG_Aux!$F$2:$F$3000,$A10,DGEG_Aux!$A$2:$A$3000,F$1)</f>
        <v>29949595</v>
      </c>
      <c r="G10" s="37">
        <f>SUMIFS(DGEG_Aux!$E$2:$E$3000,DGEG_Aux!$F$2:$F$3000,$A10,DGEG_Aux!$A$2:$A$3000,G$1)</f>
        <v>41467944</v>
      </c>
      <c r="H10" s="37">
        <f>SUMIFS(DGEG_Aux!$E$2:$E$3000,DGEG_Aux!$F$2:$F$3000,$A10,DGEG_Aux!$A$2:$A$3000,H$1)</f>
        <v>27862</v>
      </c>
      <c r="I10" s="37">
        <f>SUMIFS(DGEG_Aux!$E$2:$E$3000,DGEG_Aux!$F$2:$F$3000,$A10,DGEG_Aux!$A$2:$A$3000,I$1)</f>
        <v>465988075</v>
      </c>
      <c r="J10" s="37">
        <f>SUMIFS(DGEG_Aux!$E$2:$E$3000,DGEG_Aux!$F$2:$F$3000,$A10,DGEG_Aux!$A$2:$A$3000,J$1)</f>
        <v>54223294</v>
      </c>
      <c r="K10" s="37">
        <f>SUMIFS(DGEG_Aux!$E$2:$E$3000,DGEG_Aux!$F$2:$F$3000,$A10,DGEG_Aux!$A$2:$A$3000,K$1)</f>
        <v>1983</v>
      </c>
      <c r="L10" s="37">
        <f>SUMIFS(DGEG_Aux!$E$2:$E$3000,DGEG_Aux!$F$2:$F$3000,$A10,DGEG_Aux!$A$2:$A$3000,L$1)</f>
        <v>0</v>
      </c>
    </row>
    <row r="11" spans="1:12" x14ac:dyDescent="0.2">
      <c r="A11" t="s">
        <v>390</v>
      </c>
      <c r="B11" s="37">
        <f>SUMIFS(DGEG_Aux!$E$2:$E$3000,DGEG_Aux!$F$2:$F$3000,$A11,DGEG_Aux!$A$2:$A$3000,B$1)</f>
        <v>422737715</v>
      </c>
      <c r="C11" s="37">
        <f>SUMIFS(DGEG_Aux!$E$2:$E$3000,DGEG_Aux!$F$2:$F$3000,$A11,DGEG_Aux!$A$2:$A$3000,C$1)</f>
        <v>99976753</v>
      </c>
      <c r="D11" s="37">
        <f>SUMIFS(DGEG_Aux!$E$2:$E$3000,DGEG_Aux!$F$2:$F$3000,$A11,DGEG_Aux!$A$2:$A$3000,D$1)</f>
        <v>1678846293</v>
      </c>
      <c r="E11" s="37">
        <f>SUMIFS(DGEG_Aux!$E$2:$E$3000,DGEG_Aux!$F$2:$F$3000,$A11,DGEG_Aux!$A$2:$A$3000,E$1)</f>
        <v>594106</v>
      </c>
      <c r="F11" s="37">
        <f>SUMIFS(DGEG_Aux!$E$2:$E$3000,DGEG_Aux!$F$2:$F$3000,$A11,DGEG_Aux!$A$2:$A$3000,F$1)</f>
        <v>29206021</v>
      </c>
      <c r="G11" s="37">
        <f>SUMIFS(DGEG_Aux!$E$2:$E$3000,DGEG_Aux!$F$2:$F$3000,$A11,DGEG_Aux!$A$2:$A$3000,G$1)</f>
        <v>48021823</v>
      </c>
      <c r="H11" s="37">
        <f>SUMIFS(DGEG_Aux!$E$2:$E$3000,DGEG_Aux!$F$2:$F$3000,$A11,DGEG_Aux!$A$2:$A$3000,H$1)</f>
        <v>0</v>
      </c>
      <c r="I11" s="37">
        <f>SUMIFS(DGEG_Aux!$E$2:$E$3000,DGEG_Aux!$F$2:$F$3000,$A11,DGEG_Aux!$A$2:$A$3000,I$1)</f>
        <v>557160001</v>
      </c>
      <c r="J11" s="37">
        <f>SUMIFS(DGEG_Aux!$E$2:$E$3000,DGEG_Aux!$F$2:$F$3000,$A11,DGEG_Aux!$A$2:$A$3000,J$1)</f>
        <v>72361506</v>
      </c>
      <c r="K11" s="37">
        <f>SUMIFS(DGEG_Aux!$E$2:$E$3000,DGEG_Aux!$F$2:$F$3000,$A11,DGEG_Aux!$A$2:$A$3000,K$1)</f>
        <v>0</v>
      </c>
      <c r="L11" s="37">
        <f>SUMIFS(DGEG_Aux!$E$2:$E$3000,DGEG_Aux!$F$2:$F$3000,$A11,DGEG_Aux!$A$2:$A$3000,L$1)</f>
        <v>0</v>
      </c>
    </row>
    <row r="12" spans="1:12" x14ac:dyDescent="0.2">
      <c r="A12" t="s">
        <v>386</v>
      </c>
      <c r="B12" s="37">
        <f>SUMIFS(DGEG_Aux!$E$2:$E$3000,DGEG_Aux!$F$2:$F$3000,$A12,DGEG_Aux!$A$2:$A$3000,B$1)</f>
        <v>242470502</v>
      </c>
      <c r="C12" s="37">
        <f>SUMIFS(DGEG_Aux!$E$2:$E$3000,DGEG_Aux!$F$2:$F$3000,$A12,DGEG_Aux!$A$2:$A$3000,C$1)</f>
        <v>42094227</v>
      </c>
      <c r="D12" s="37">
        <f>SUMIFS(DGEG_Aux!$E$2:$E$3000,DGEG_Aux!$F$2:$F$3000,$A12,DGEG_Aux!$A$2:$A$3000,D$1)</f>
        <v>921444224</v>
      </c>
      <c r="E12" s="37">
        <f>SUMIFS(DGEG_Aux!$E$2:$E$3000,DGEG_Aux!$F$2:$F$3000,$A12,DGEG_Aux!$A$2:$A$3000,E$1)</f>
        <v>292493</v>
      </c>
      <c r="F12" s="37">
        <f>SUMIFS(DGEG_Aux!$E$2:$E$3000,DGEG_Aux!$F$2:$F$3000,$A12,DGEG_Aux!$A$2:$A$3000,F$1)</f>
        <v>12377632</v>
      </c>
      <c r="G12" s="37">
        <f>SUMIFS(DGEG_Aux!$E$2:$E$3000,DGEG_Aux!$F$2:$F$3000,$A12,DGEG_Aux!$A$2:$A$3000,G$1)</f>
        <v>18940880</v>
      </c>
      <c r="H12" s="37">
        <f>SUMIFS(DGEG_Aux!$E$2:$E$3000,DGEG_Aux!$F$2:$F$3000,$A12,DGEG_Aux!$A$2:$A$3000,H$1)</f>
        <v>0</v>
      </c>
      <c r="I12" s="37">
        <f>SUMIFS(DGEG_Aux!$E$2:$E$3000,DGEG_Aux!$F$2:$F$3000,$A12,DGEG_Aux!$A$2:$A$3000,I$1)</f>
        <v>364528269</v>
      </c>
      <c r="J12" s="37">
        <f>SUMIFS(DGEG_Aux!$E$2:$E$3000,DGEG_Aux!$F$2:$F$3000,$A12,DGEG_Aux!$A$2:$A$3000,J$1)</f>
        <v>47037491</v>
      </c>
      <c r="K12" s="37">
        <f>SUMIFS(DGEG_Aux!$E$2:$E$3000,DGEG_Aux!$F$2:$F$3000,$A12,DGEG_Aux!$A$2:$A$3000,K$1)</f>
        <v>0</v>
      </c>
      <c r="L12" s="37">
        <f>SUMIFS(DGEG_Aux!$E$2:$E$3000,DGEG_Aux!$F$2:$F$3000,$A12,DGEG_Aux!$A$2:$A$3000,L$1)</f>
        <v>0</v>
      </c>
    </row>
    <row r="13" spans="1:12" x14ac:dyDescent="0.2">
      <c r="A13" t="s">
        <v>374</v>
      </c>
      <c r="B13" s="37">
        <f>SUMIFS(DGEG_Aux!$E$2:$E$3000,DGEG_Aux!$F$2:$F$3000,$A13,DGEG_Aux!$A$2:$A$3000,B$1)</f>
        <v>221398812</v>
      </c>
      <c r="C13" s="37">
        <f>SUMIFS(DGEG_Aux!$E$2:$E$3000,DGEG_Aux!$F$2:$F$3000,$A13,DGEG_Aux!$A$2:$A$3000,C$1)</f>
        <v>44332497</v>
      </c>
      <c r="D13" s="37">
        <f>SUMIFS(DGEG_Aux!$E$2:$E$3000,DGEG_Aux!$F$2:$F$3000,$A13,DGEG_Aux!$A$2:$A$3000,D$1)</f>
        <v>343237797</v>
      </c>
      <c r="E13" s="37">
        <f>SUMIFS(DGEG_Aux!$E$2:$E$3000,DGEG_Aux!$F$2:$F$3000,$A13,DGEG_Aux!$A$2:$A$3000,E$1)</f>
        <v>236247</v>
      </c>
      <c r="F13" s="37">
        <f>SUMIFS(DGEG_Aux!$E$2:$E$3000,DGEG_Aux!$F$2:$F$3000,$A13,DGEG_Aux!$A$2:$A$3000,F$1)</f>
        <v>4859166</v>
      </c>
      <c r="G13" s="37">
        <f>SUMIFS(DGEG_Aux!$E$2:$E$3000,DGEG_Aux!$F$2:$F$3000,$A13,DGEG_Aux!$A$2:$A$3000,G$1)</f>
        <v>28748853</v>
      </c>
      <c r="H13" s="37">
        <f>SUMIFS(DGEG_Aux!$E$2:$E$3000,DGEG_Aux!$F$2:$F$3000,$A13,DGEG_Aux!$A$2:$A$3000,H$1)</f>
        <v>0</v>
      </c>
      <c r="I13" s="37">
        <f>SUMIFS(DGEG_Aux!$E$2:$E$3000,DGEG_Aux!$F$2:$F$3000,$A13,DGEG_Aux!$A$2:$A$3000,I$1)</f>
        <v>287157201</v>
      </c>
      <c r="J13" s="37">
        <f>SUMIFS(DGEG_Aux!$E$2:$E$3000,DGEG_Aux!$F$2:$F$3000,$A13,DGEG_Aux!$A$2:$A$3000,J$1)</f>
        <v>49579796</v>
      </c>
      <c r="K13" s="37">
        <f>SUMIFS(DGEG_Aux!$E$2:$E$3000,DGEG_Aux!$F$2:$F$3000,$A13,DGEG_Aux!$A$2:$A$3000,K$1)</f>
        <v>0</v>
      </c>
      <c r="L13" s="37">
        <f>SUMIFS(DGEG_Aux!$E$2:$E$3000,DGEG_Aux!$F$2:$F$3000,$A13,DGEG_Aux!$A$2:$A$3000,L$1)</f>
        <v>0</v>
      </c>
    </row>
    <row r="14" spans="1:12" x14ac:dyDescent="0.2">
      <c r="A14" t="s">
        <v>372</v>
      </c>
      <c r="B14" s="37">
        <f>SUMIFS(DGEG_Aux!$E$2:$E$3000,DGEG_Aux!$F$2:$F$3000,$A14,DGEG_Aux!$A$2:$A$3000,B$1)</f>
        <v>212138751</v>
      </c>
      <c r="C14" s="37">
        <f>SUMIFS(DGEG_Aux!$E$2:$E$3000,DGEG_Aux!$F$2:$F$3000,$A14,DGEG_Aux!$A$2:$A$3000,C$1)</f>
        <v>45333096</v>
      </c>
      <c r="D14" s="37">
        <f>SUMIFS(DGEG_Aux!$E$2:$E$3000,DGEG_Aux!$F$2:$F$3000,$A14,DGEG_Aux!$A$2:$A$3000,D$1)</f>
        <v>422948496</v>
      </c>
      <c r="E14" s="37">
        <f>SUMIFS(DGEG_Aux!$E$2:$E$3000,DGEG_Aux!$F$2:$F$3000,$A14,DGEG_Aux!$A$2:$A$3000,E$1)</f>
        <v>521120</v>
      </c>
      <c r="F14" s="37">
        <f>SUMIFS(DGEG_Aux!$E$2:$E$3000,DGEG_Aux!$F$2:$F$3000,$A14,DGEG_Aux!$A$2:$A$3000,F$1)</f>
        <v>35348605</v>
      </c>
      <c r="G14" s="37">
        <f>SUMIFS(DGEG_Aux!$E$2:$E$3000,DGEG_Aux!$F$2:$F$3000,$A14,DGEG_Aux!$A$2:$A$3000,G$1)</f>
        <v>41407673</v>
      </c>
      <c r="H14" s="37">
        <f>SUMIFS(DGEG_Aux!$E$2:$E$3000,DGEG_Aux!$F$2:$F$3000,$A14,DGEG_Aux!$A$2:$A$3000,H$1)</f>
        <v>0</v>
      </c>
      <c r="I14" s="37">
        <f>SUMIFS(DGEG_Aux!$E$2:$E$3000,DGEG_Aux!$F$2:$F$3000,$A14,DGEG_Aux!$A$2:$A$3000,I$1)</f>
        <v>292065863</v>
      </c>
      <c r="J14" s="37">
        <f>SUMIFS(DGEG_Aux!$E$2:$E$3000,DGEG_Aux!$F$2:$F$3000,$A14,DGEG_Aux!$A$2:$A$3000,J$1)</f>
        <v>42278501</v>
      </c>
      <c r="K14" s="37">
        <f>SUMIFS(DGEG_Aux!$E$2:$E$3000,DGEG_Aux!$F$2:$F$3000,$A14,DGEG_Aux!$A$2:$A$3000,K$1)</f>
        <v>0</v>
      </c>
      <c r="L14" s="37">
        <f>SUMIFS(DGEG_Aux!$E$2:$E$3000,DGEG_Aux!$F$2:$F$3000,$A14,DGEG_Aux!$A$2:$A$3000,L$1)</f>
        <v>0</v>
      </c>
    </row>
    <row r="15" spans="1:12" x14ac:dyDescent="0.2">
      <c r="A15" t="s">
        <v>394</v>
      </c>
      <c r="B15" s="37">
        <f>SUMIFS(DGEG_Aux!$E$2:$E$3000,DGEG_Aux!$F$2:$F$3000,$A15,DGEG_Aux!$A$2:$A$3000,B$1)</f>
        <v>75856805</v>
      </c>
      <c r="C15" s="37">
        <f>SUMIFS(DGEG_Aux!$E$2:$E$3000,DGEG_Aux!$F$2:$F$3000,$A15,DGEG_Aux!$A$2:$A$3000,C$1)</f>
        <v>15773648</v>
      </c>
      <c r="D15" s="37">
        <f>SUMIFS(DGEG_Aux!$E$2:$E$3000,DGEG_Aux!$F$2:$F$3000,$A15,DGEG_Aux!$A$2:$A$3000,D$1)</f>
        <v>216321732</v>
      </c>
      <c r="E15" s="37">
        <f>SUMIFS(DGEG_Aux!$E$2:$E$3000,DGEG_Aux!$F$2:$F$3000,$A15,DGEG_Aux!$A$2:$A$3000,E$1)</f>
        <v>198083</v>
      </c>
      <c r="F15" s="37">
        <f>SUMIFS(DGEG_Aux!$E$2:$E$3000,DGEG_Aux!$F$2:$F$3000,$A15,DGEG_Aux!$A$2:$A$3000,F$1)</f>
        <v>2683</v>
      </c>
      <c r="G15" s="37">
        <f>SUMIFS(DGEG_Aux!$E$2:$E$3000,DGEG_Aux!$F$2:$F$3000,$A15,DGEG_Aux!$A$2:$A$3000,G$1)</f>
        <v>13285411</v>
      </c>
      <c r="H15" s="37">
        <f>SUMIFS(DGEG_Aux!$E$2:$E$3000,DGEG_Aux!$F$2:$F$3000,$A15,DGEG_Aux!$A$2:$A$3000,H$1)</f>
        <v>0</v>
      </c>
      <c r="I15" s="37">
        <f>SUMIFS(DGEG_Aux!$E$2:$E$3000,DGEG_Aux!$F$2:$F$3000,$A15,DGEG_Aux!$A$2:$A$3000,I$1)</f>
        <v>106000585</v>
      </c>
      <c r="J15" s="37">
        <f>SUMIFS(DGEG_Aux!$E$2:$E$3000,DGEG_Aux!$F$2:$F$3000,$A15,DGEG_Aux!$A$2:$A$3000,J$1)</f>
        <v>22283655</v>
      </c>
      <c r="K15" s="37">
        <f>SUMIFS(DGEG_Aux!$E$2:$E$3000,DGEG_Aux!$F$2:$F$3000,$A15,DGEG_Aux!$A$2:$A$3000,K$1)</f>
        <v>0</v>
      </c>
      <c r="L15" s="37">
        <f>SUMIFS(DGEG_Aux!$E$2:$E$3000,DGEG_Aux!$F$2:$F$3000,$A15,DGEG_Aux!$A$2:$A$3000,L$1)</f>
        <v>0</v>
      </c>
    </row>
    <row r="16" spans="1:12" x14ac:dyDescent="0.2">
      <c r="A16" t="s">
        <v>383</v>
      </c>
      <c r="B16" s="37">
        <f>SUMIFS(DGEG_Aux!$E$2:$E$3000,DGEG_Aux!$F$2:$F$3000,$A16,DGEG_Aux!$A$2:$A$3000,B$1)</f>
        <v>190011486</v>
      </c>
      <c r="C16" s="37">
        <f>SUMIFS(DGEG_Aux!$E$2:$E$3000,DGEG_Aux!$F$2:$F$3000,$A16,DGEG_Aux!$A$2:$A$3000,C$1)</f>
        <v>37033065</v>
      </c>
      <c r="D16" s="37">
        <f>SUMIFS(DGEG_Aux!$E$2:$E$3000,DGEG_Aux!$F$2:$F$3000,$A16,DGEG_Aux!$A$2:$A$3000,D$1)</f>
        <v>184123928</v>
      </c>
      <c r="E16" s="37">
        <f>SUMIFS(DGEG_Aux!$E$2:$E$3000,DGEG_Aux!$F$2:$F$3000,$A16,DGEG_Aux!$A$2:$A$3000,E$1)</f>
        <v>547330</v>
      </c>
      <c r="F16" s="37">
        <f>SUMIFS(DGEG_Aux!$E$2:$E$3000,DGEG_Aux!$F$2:$F$3000,$A16,DGEG_Aux!$A$2:$A$3000,F$1)</f>
        <v>4179360</v>
      </c>
      <c r="G16" s="37">
        <f>SUMIFS(DGEG_Aux!$E$2:$E$3000,DGEG_Aux!$F$2:$F$3000,$A16,DGEG_Aux!$A$2:$A$3000,G$1)</f>
        <v>16207709</v>
      </c>
      <c r="H16" s="37">
        <f>SUMIFS(DGEG_Aux!$E$2:$E$3000,DGEG_Aux!$F$2:$F$3000,$A16,DGEG_Aux!$A$2:$A$3000,H$1)</f>
        <v>0</v>
      </c>
      <c r="I16" s="37">
        <f>SUMIFS(DGEG_Aux!$E$2:$E$3000,DGEG_Aux!$F$2:$F$3000,$A16,DGEG_Aux!$A$2:$A$3000,I$1)</f>
        <v>270403611</v>
      </c>
      <c r="J16" s="37">
        <f>SUMIFS(DGEG_Aux!$E$2:$E$3000,DGEG_Aux!$F$2:$F$3000,$A16,DGEG_Aux!$A$2:$A$3000,J$1)</f>
        <v>57698273</v>
      </c>
      <c r="K16" s="37">
        <f>SUMIFS(DGEG_Aux!$E$2:$E$3000,DGEG_Aux!$F$2:$F$3000,$A16,DGEG_Aux!$A$2:$A$3000,K$1)</f>
        <v>330</v>
      </c>
      <c r="L16" s="37">
        <f>SUMIFS(DGEG_Aux!$E$2:$E$3000,DGEG_Aux!$F$2:$F$3000,$A16,DGEG_Aux!$A$2:$A$3000,L$1)</f>
        <v>0</v>
      </c>
    </row>
    <row r="17" spans="1:12" x14ac:dyDescent="0.2">
      <c r="A17" t="s">
        <v>378</v>
      </c>
      <c r="B17" s="37">
        <f>SUMIFS(DGEG_Aux!$E$2:$E$3000,DGEG_Aux!$F$2:$F$3000,$A17,DGEG_Aux!$A$2:$A$3000,B$1)</f>
        <v>378465069</v>
      </c>
      <c r="C17" s="37">
        <f>SUMIFS(DGEG_Aux!$E$2:$E$3000,DGEG_Aux!$F$2:$F$3000,$A17,DGEG_Aux!$A$2:$A$3000,C$1)</f>
        <v>41146783</v>
      </c>
      <c r="D17" s="37">
        <f>SUMIFS(DGEG_Aux!$E$2:$E$3000,DGEG_Aux!$F$2:$F$3000,$A17,DGEG_Aux!$A$2:$A$3000,D$1)</f>
        <v>428591567</v>
      </c>
      <c r="E17" s="37">
        <f>SUMIFS(DGEG_Aux!$E$2:$E$3000,DGEG_Aux!$F$2:$F$3000,$A17,DGEG_Aux!$A$2:$A$3000,E$1)</f>
        <v>911336</v>
      </c>
      <c r="F17" s="37">
        <f>SUMIFS(DGEG_Aux!$E$2:$E$3000,DGEG_Aux!$F$2:$F$3000,$A17,DGEG_Aux!$A$2:$A$3000,F$1)</f>
        <v>25363</v>
      </c>
      <c r="G17" s="37">
        <f>SUMIFS(DGEG_Aux!$E$2:$E$3000,DGEG_Aux!$F$2:$F$3000,$A17,DGEG_Aux!$A$2:$A$3000,G$1)</f>
        <v>67583103</v>
      </c>
      <c r="H17" s="37">
        <f>SUMIFS(DGEG_Aux!$E$2:$E$3000,DGEG_Aux!$F$2:$F$3000,$A17,DGEG_Aux!$A$2:$A$3000,H$1)</f>
        <v>0</v>
      </c>
      <c r="I17" s="37">
        <f>SUMIFS(DGEG_Aux!$E$2:$E$3000,DGEG_Aux!$F$2:$F$3000,$A17,DGEG_Aux!$A$2:$A$3000,I$1)</f>
        <v>482665078</v>
      </c>
      <c r="J17" s="37">
        <f>SUMIFS(DGEG_Aux!$E$2:$E$3000,DGEG_Aux!$F$2:$F$3000,$A17,DGEG_Aux!$A$2:$A$3000,J$1)</f>
        <v>57491369</v>
      </c>
      <c r="K17" s="37">
        <f>SUMIFS(DGEG_Aux!$E$2:$E$3000,DGEG_Aux!$F$2:$F$3000,$A17,DGEG_Aux!$A$2:$A$3000,K$1)</f>
        <v>0</v>
      </c>
      <c r="L17" s="37">
        <f>SUMIFS(DGEG_Aux!$E$2:$E$3000,DGEG_Aux!$F$2:$F$3000,$A17,DGEG_Aux!$A$2:$A$3000,L$1)</f>
        <v>0</v>
      </c>
    </row>
    <row r="18" spans="1:12" x14ac:dyDescent="0.2">
      <c r="A18" t="s">
        <v>379</v>
      </c>
      <c r="B18" s="37">
        <f>SUMIFS(DGEG_Aux!$E$2:$E$3000,DGEG_Aux!$F$2:$F$3000,$A18,DGEG_Aux!$A$2:$A$3000,B$1)</f>
        <v>3894701997</v>
      </c>
      <c r="C18" s="37">
        <f>SUMIFS(DGEG_Aux!$E$2:$E$3000,DGEG_Aux!$F$2:$F$3000,$A18,DGEG_Aux!$A$2:$A$3000,C$1)</f>
        <v>507439417</v>
      </c>
      <c r="D18" s="37">
        <f>SUMIFS(DGEG_Aux!$E$2:$E$3000,DGEG_Aux!$F$2:$F$3000,$A18,DGEG_Aux!$A$2:$A$3000,D$1)</f>
        <v>3596989673</v>
      </c>
      <c r="E18" s="37">
        <f>SUMIFS(DGEG_Aux!$E$2:$E$3000,DGEG_Aux!$F$2:$F$3000,$A18,DGEG_Aux!$A$2:$A$3000,E$1)</f>
        <v>2111923</v>
      </c>
      <c r="F18" s="37">
        <f>SUMIFS(DGEG_Aux!$E$2:$E$3000,DGEG_Aux!$F$2:$F$3000,$A18,DGEG_Aux!$A$2:$A$3000,F$1)</f>
        <v>267583704</v>
      </c>
      <c r="G18" s="37">
        <f>SUMIFS(DGEG_Aux!$E$2:$E$3000,DGEG_Aux!$F$2:$F$3000,$A18,DGEG_Aux!$A$2:$A$3000,G$1)</f>
        <v>87748322</v>
      </c>
      <c r="H18" s="37">
        <f>SUMIFS(DGEG_Aux!$E$2:$E$3000,DGEG_Aux!$F$2:$F$3000,$A18,DGEG_Aux!$A$2:$A$3000,H$1)</f>
        <v>0</v>
      </c>
      <c r="I18" s="37">
        <f>SUMIFS(DGEG_Aux!$E$2:$E$3000,DGEG_Aux!$F$2:$F$3000,$A18,DGEG_Aux!$A$2:$A$3000,I$1)</f>
        <v>3135345483</v>
      </c>
      <c r="J18" s="37">
        <f>SUMIFS(DGEG_Aux!$E$2:$E$3000,DGEG_Aux!$F$2:$F$3000,$A18,DGEG_Aux!$A$2:$A$3000,J$1)</f>
        <v>269873865</v>
      </c>
      <c r="K18" s="37">
        <f>SUMIFS(DGEG_Aux!$E$2:$E$3000,DGEG_Aux!$F$2:$F$3000,$A18,DGEG_Aux!$A$2:$A$3000,K$1)</f>
        <v>0</v>
      </c>
      <c r="L18" s="37">
        <f>SUMIFS(DGEG_Aux!$E$2:$E$3000,DGEG_Aux!$F$2:$F$3000,$A18,DGEG_Aux!$A$2:$A$3000,L$1)</f>
        <v>0</v>
      </c>
    </row>
    <row r="19" spans="1:12" x14ac:dyDescent="0.2">
      <c r="A19" t="s">
        <v>377</v>
      </c>
      <c r="B19" s="37">
        <f>SUMIFS(DGEG_Aux!$E$2:$E$3000,DGEG_Aux!$F$2:$F$3000,$A19,DGEG_Aux!$A$2:$A$3000,B$1)</f>
        <v>130801541</v>
      </c>
      <c r="C19" s="37">
        <f>SUMIFS(DGEG_Aux!$E$2:$E$3000,DGEG_Aux!$F$2:$F$3000,$A19,DGEG_Aux!$A$2:$A$3000,C$1)</f>
        <v>16979876</v>
      </c>
      <c r="D19" s="37">
        <f>SUMIFS(DGEG_Aux!$E$2:$E$3000,DGEG_Aux!$F$2:$F$3000,$A19,DGEG_Aux!$A$2:$A$3000,D$1)</f>
        <v>815178594</v>
      </c>
      <c r="E19" s="37">
        <f>SUMIFS(DGEG_Aux!$E$2:$E$3000,DGEG_Aux!$F$2:$F$3000,$A19,DGEG_Aux!$A$2:$A$3000,E$1)</f>
        <v>464</v>
      </c>
      <c r="F19" s="37">
        <f>SUMIFS(DGEG_Aux!$E$2:$E$3000,DGEG_Aux!$F$2:$F$3000,$A19,DGEG_Aux!$A$2:$A$3000,F$1)</f>
        <v>15674549</v>
      </c>
      <c r="G19" s="37">
        <f>SUMIFS(DGEG_Aux!$E$2:$E$3000,DGEG_Aux!$F$2:$F$3000,$A19,DGEG_Aux!$A$2:$A$3000,G$1)</f>
        <v>48302015</v>
      </c>
      <c r="H19" s="37">
        <f>SUMIFS(DGEG_Aux!$E$2:$E$3000,DGEG_Aux!$F$2:$F$3000,$A19,DGEG_Aux!$A$2:$A$3000,H$1)</f>
        <v>0</v>
      </c>
      <c r="I19" s="37">
        <f>SUMIFS(DGEG_Aux!$E$2:$E$3000,DGEG_Aux!$F$2:$F$3000,$A19,DGEG_Aux!$A$2:$A$3000,I$1)</f>
        <v>140104224</v>
      </c>
      <c r="J19" s="37">
        <f>SUMIFS(DGEG_Aux!$E$2:$E$3000,DGEG_Aux!$F$2:$F$3000,$A19,DGEG_Aux!$A$2:$A$3000,J$1)</f>
        <v>18002329</v>
      </c>
      <c r="K19" s="37">
        <f>SUMIFS(DGEG_Aux!$E$2:$E$3000,DGEG_Aux!$F$2:$F$3000,$A19,DGEG_Aux!$A$2:$A$3000,K$1)</f>
        <v>0</v>
      </c>
      <c r="L19" s="37">
        <f>SUMIFS(DGEG_Aux!$E$2:$E$3000,DGEG_Aux!$F$2:$F$3000,$A19,DGEG_Aux!$A$2:$A$3000,L$1)</f>
        <v>0</v>
      </c>
    </row>
    <row r="20" spans="1:12" x14ac:dyDescent="0.2">
      <c r="A20" t="s">
        <v>385</v>
      </c>
      <c r="B20" s="37">
        <f>SUMIFS(DGEG_Aux!$E$2:$E$3000,DGEG_Aux!$F$2:$F$3000,$A20,DGEG_Aux!$A$2:$A$3000,B$1)</f>
        <v>91204776</v>
      </c>
      <c r="C20" s="37">
        <f>SUMIFS(DGEG_Aux!$E$2:$E$3000,DGEG_Aux!$F$2:$F$3000,$A20,DGEG_Aux!$A$2:$A$3000,C$1)</f>
        <v>26193638</v>
      </c>
      <c r="D20" s="37">
        <f>SUMIFS(DGEG_Aux!$E$2:$E$3000,DGEG_Aux!$F$2:$F$3000,$A20,DGEG_Aux!$A$2:$A$3000,D$1)</f>
        <v>108798457</v>
      </c>
      <c r="E20" s="37">
        <f>SUMIFS(DGEG_Aux!$E$2:$E$3000,DGEG_Aux!$F$2:$F$3000,$A20,DGEG_Aux!$A$2:$A$3000,E$1)</f>
        <v>171534</v>
      </c>
      <c r="F20" s="37">
        <f>SUMIFS(DGEG_Aux!$E$2:$E$3000,DGEG_Aux!$F$2:$F$3000,$A20,DGEG_Aux!$A$2:$A$3000,F$1)</f>
        <v>0</v>
      </c>
      <c r="G20" s="37">
        <f>SUMIFS(DGEG_Aux!$E$2:$E$3000,DGEG_Aux!$F$2:$F$3000,$A20,DGEG_Aux!$A$2:$A$3000,G$1)</f>
        <v>42257693</v>
      </c>
      <c r="H20" s="37">
        <f>SUMIFS(DGEG_Aux!$E$2:$E$3000,DGEG_Aux!$F$2:$F$3000,$A20,DGEG_Aux!$A$2:$A$3000,H$1)</f>
        <v>0</v>
      </c>
      <c r="I20" s="37">
        <f>SUMIFS(DGEG_Aux!$E$2:$E$3000,DGEG_Aux!$F$2:$F$3000,$A20,DGEG_Aux!$A$2:$A$3000,I$1)</f>
        <v>148907934</v>
      </c>
      <c r="J20" s="37">
        <f>SUMIFS(DGEG_Aux!$E$2:$E$3000,DGEG_Aux!$F$2:$F$3000,$A20,DGEG_Aux!$A$2:$A$3000,J$1)</f>
        <v>25091573</v>
      </c>
      <c r="K20" s="37">
        <f>SUMIFS(DGEG_Aux!$E$2:$E$3000,DGEG_Aux!$F$2:$F$3000,$A20,DGEG_Aux!$A$2:$A$3000,K$1)</f>
        <v>0</v>
      </c>
      <c r="L20" s="37">
        <f>SUMIFS(DGEG_Aux!$E$2:$E$3000,DGEG_Aux!$F$2:$F$3000,$A20,DGEG_Aux!$A$2:$A$3000,L$1)</f>
        <v>0</v>
      </c>
    </row>
    <row r="21" spans="1:12" x14ac:dyDescent="0.2">
      <c r="A21" t="s">
        <v>375</v>
      </c>
      <c r="B21" s="37">
        <f>SUMIFS(DGEG_Aux!$E$2:$E$3000,DGEG_Aux!$F$2:$F$3000,$A21,DGEG_Aux!$A$2:$A$3000,B$1)</f>
        <v>154218002</v>
      </c>
      <c r="C21" s="37">
        <f>SUMIFS(DGEG_Aux!$E$2:$E$3000,DGEG_Aux!$F$2:$F$3000,$A21,DGEG_Aux!$A$2:$A$3000,C$1)</f>
        <v>36590684</v>
      </c>
      <c r="D21" s="37">
        <f>SUMIFS(DGEG_Aux!$E$2:$E$3000,DGEG_Aux!$F$2:$F$3000,$A21,DGEG_Aux!$A$2:$A$3000,D$1)</f>
        <v>202100559</v>
      </c>
      <c r="E21" s="37">
        <f>SUMIFS(DGEG_Aux!$E$2:$E$3000,DGEG_Aux!$F$2:$F$3000,$A21,DGEG_Aux!$A$2:$A$3000,E$1)</f>
        <v>1446243</v>
      </c>
      <c r="F21" s="37">
        <f>SUMIFS(DGEG_Aux!$E$2:$E$3000,DGEG_Aux!$F$2:$F$3000,$A21,DGEG_Aux!$A$2:$A$3000,F$1)</f>
        <v>30533</v>
      </c>
      <c r="G21" s="37">
        <f>SUMIFS(DGEG_Aux!$E$2:$E$3000,DGEG_Aux!$F$2:$F$3000,$A21,DGEG_Aux!$A$2:$A$3000,G$1)</f>
        <v>45975443</v>
      </c>
      <c r="H21" s="37">
        <f>SUMIFS(DGEG_Aux!$E$2:$E$3000,DGEG_Aux!$F$2:$F$3000,$A21,DGEG_Aux!$A$2:$A$3000,H$1)</f>
        <v>0</v>
      </c>
      <c r="I21" s="37">
        <f>SUMIFS(DGEG_Aux!$E$2:$E$3000,DGEG_Aux!$F$2:$F$3000,$A21,DGEG_Aux!$A$2:$A$3000,I$1)</f>
        <v>225037941</v>
      </c>
      <c r="J21" s="37">
        <f>SUMIFS(DGEG_Aux!$E$2:$E$3000,DGEG_Aux!$F$2:$F$3000,$A21,DGEG_Aux!$A$2:$A$3000,J$1)</f>
        <v>22994301</v>
      </c>
      <c r="K21" s="37">
        <f>SUMIFS(DGEG_Aux!$E$2:$E$3000,DGEG_Aux!$F$2:$F$3000,$A21,DGEG_Aux!$A$2:$A$3000,K$1)</f>
        <v>0</v>
      </c>
      <c r="L21" s="37">
        <f>SUMIFS(DGEG_Aux!$E$2:$E$3000,DGEG_Aux!$F$2:$F$3000,$A21,DGEG_Aux!$A$2:$A$3000,L$1)</f>
        <v>0</v>
      </c>
    </row>
    <row r="22" spans="1:12" x14ac:dyDescent="0.2">
      <c r="A22" t="s">
        <v>382</v>
      </c>
      <c r="B22" s="37">
        <f>SUMIFS(DGEG_Aux!$E$2:$E$3000,DGEG_Aux!$F$2:$F$3000,$A22,DGEG_Aux!$A$2:$A$3000,B$1)</f>
        <v>86884578</v>
      </c>
      <c r="C22" s="37">
        <f>SUMIFS(DGEG_Aux!$E$2:$E$3000,DGEG_Aux!$F$2:$F$3000,$A22,DGEG_Aux!$A$2:$A$3000,C$1)</f>
        <v>27134543</v>
      </c>
      <c r="D22" s="37">
        <f>SUMIFS(DGEG_Aux!$E$2:$E$3000,DGEG_Aux!$F$2:$F$3000,$A22,DGEG_Aux!$A$2:$A$3000,D$1)</f>
        <v>478571210</v>
      </c>
      <c r="E22" s="37">
        <f>SUMIFS(DGEG_Aux!$E$2:$E$3000,DGEG_Aux!$F$2:$F$3000,$A22,DGEG_Aux!$A$2:$A$3000,E$1)</f>
        <v>668185</v>
      </c>
      <c r="F22" s="37">
        <f>SUMIFS(DGEG_Aux!$E$2:$E$3000,DGEG_Aux!$F$2:$F$3000,$A22,DGEG_Aux!$A$2:$A$3000,F$1)</f>
        <v>0</v>
      </c>
      <c r="G22" s="37">
        <f>SUMIFS(DGEG_Aux!$E$2:$E$3000,DGEG_Aux!$F$2:$F$3000,$A22,DGEG_Aux!$A$2:$A$3000,G$1)</f>
        <v>73166424</v>
      </c>
      <c r="H22" s="37">
        <f>SUMIFS(DGEG_Aux!$E$2:$E$3000,DGEG_Aux!$F$2:$F$3000,$A22,DGEG_Aux!$A$2:$A$3000,H$1)</f>
        <v>0</v>
      </c>
      <c r="I22" s="37">
        <f>SUMIFS(DGEG_Aux!$E$2:$E$3000,DGEG_Aux!$F$2:$F$3000,$A22,DGEG_Aux!$A$2:$A$3000,I$1)</f>
        <v>147970334</v>
      </c>
      <c r="J22" s="37">
        <f>SUMIFS(DGEG_Aux!$E$2:$E$3000,DGEG_Aux!$F$2:$F$3000,$A22,DGEG_Aux!$A$2:$A$3000,J$1)</f>
        <v>20046101</v>
      </c>
      <c r="K22" s="37">
        <f>SUMIFS(DGEG_Aux!$E$2:$E$3000,DGEG_Aux!$F$2:$F$3000,$A22,DGEG_Aux!$A$2:$A$3000,K$1)</f>
        <v>0</v>
      </c>
      <c r="L22" s="37">
        <f>SUMIFS(DGEG_Aux!$E$2:$E$3000,DGEG_Aux!$F$2:$F$3000,$A22,DGEG_Aux!$A$2:$A$3000,L$1)</f>
        <v>0</v>
      </c>
    </row>
    <row r="23" spans="1:12" x14ac:dyDescent="0.2">
      <c r="A23" t="s">
        <v>384</v>
      </c>
      <c r="B23" s="37">
        <f>SUMIFS(DGEG_Aux!$E$2:$E$3000,DGEG_Aux!$F$2:$F$3000,$A23,DGEG_Aux!$A$2:$A$3000,B$1)</f>
        <v>260604340</v>
      </c>
      <c r="C23" s="37">
        <f>SUMIFS(DGEG_Aux!$E$2:$E$3000,DGEG_Aux!$F$2:$F$3000,$A23,DGEG_Aux!$A$2:$A$3000,C$1)</f>
        <v>37262151</v>
      </c>
      <c r="D23" s="37">
        <f>SUMIFS(DGEG_Aux!$E$2:$E$3000,DGEG_Aux!$F$2:$F$3000,$A23,DGEG_Aux!$A$2:$A$3000,D$1)</f>
        <v>431871771</v>
      </c>
      <c r="E23" s="37">
        <f>SUMIFS(DGEG_Aux!$E$2:$E$3000,DGEG_Aux!$F$2:$F$3000,$A23,DGEG_Aux!$A$2:$A$3000,E$1)</f>
        <v>209787</v>
      </c>
      <c r="F23" s="37">
        <f>SUMIFS(DGEG_Aux!$E$2:$E$3000,DGEG_Aux!$F$2:$F$3000,$A23,DGEG_Aux!$A$2:$A$3000,F$1)</f>
        <v>21760</v>
      </c>
      <c r="G23" s="37">
        <f>SUMIFS(DGEG_Aux!$E$2:$E$3000,DGEG_Aux!$F$2:$F$3000,$A23,DGEG_Aux!$A$2:$A$3000,G$1)</f>
        <v>119448484</v>
      </c>
      <c r="H23" s="37">
        <f>SUMIFS(DGEG_Aux!$E$2:$E$3000,DGEG_Aux!$F$2:$F$3000,$A23,DGEG_Aux!$A$2:$A$3000,H$1)</f>
        <v>0</v>
      </c>
      <c r="I23" s="37">
        <f>SUMIFS(DGEG_Aux!$E$2:$E$3000,DGEG_Aux!$F$2:$F$3000,$A23,DGEG_Aux!$A$2:$A$3000,I$1)</f>
        <v>312116855</v>
      </c>
      <c r="J23" s="37">
        <f>SUMIFS(DGEG_Aux!$E$2:$E$3000,DGEG_Aux!$F$2:$F$3000,$A23,DGEG_Aux!$A$2:$A$3000,J$1)</f>
        <v>38682136</v>
      </c>
      <c r="K23" s="37">
        <f>SUMIFS(DGEG_Aux!$E$2:$E$3000,DGEG_Aux!$F$2:$F$3000,$A23,DGEG_Aux!$A$2:$A$3000,K$1)</f>
        <v>0</v>
      </c>
      <c r="L23" s="37">
        <f>SUMIFS(DGEG_Aux!$E$2:$E$3000,DGEG_Aux!$F$2:$F$3000,$A23,DGEG_Aux!$A$2:$A$3000,L$1)</f>
        <v>0</v>
      </c>
    </row>
    <row r="24" spans="1:12" x14ac:dyDescent="0.2">
      <c r="A24" t="s">
        <v>376</v>
      </c>
      <c r="B24" s="37">
        <f>SUMIFS(DGEG_Aux!$E$2:$E$3000,DGEG_Aux!$F$2:$F$3000,$A24,DGEG_Aux!$A$2:$A$3000,B$1)</f>
        <v>882174307</v>
      </c>
      <c r="C24" s="37">
        <f>SUMIFS(DGEG_Aux!$E$2:$E$3000,DGEG_Aux!$F$2:$F$3000,$A24,DGEG_Aux!$A$2:$A$3000,C$1)</f>
        <v>69557861</v>
      </c>
      <c r="D24" s="37">
        <f>SUMIFS(DGEG_Aux!$E$2:$E$3000,DGEG_Aux!$F$2:$F$3000,$A24,DGEG_Aux!$A$2:$A$3000,D$1)</f>
        <v>210903862</v>
      </c>
      <c r="E24" s="37">
        <f>SUMIFS(DGEG_Aux!$E$2:$E$3000,DGEG_Aux!$F$2:$F$3000,$A24,DGEG_Aux!$A$2:$A$3000,E$1)</f>
        <v>1018097</v>
      </c>
      <c r="F24" s="37">
        <f>SUMIFS(DGEG_Aux!$E$2:$E$3000,DGEG_Aux!$F$2:$F$3000,$A24,DGEG_Aux!$A$2:$A$3000,F$1)</f>
        <v>53796</v>
      </c>
      <c r="G24" s="37">
        <f>SUMIFS(DGEG_Aux!$E$2:$E$3000,DGEG_Aux!$F$2:$F$3000,$A24,DGEG_Aux!$A$2:$A$3000,G$1)</f>
        <v>58297629</v>
      </c>
      <c r="H24" s="37">
        <f>SUMIFS(DGEG_Aux!$E$2:$E$3000,DGEG_Aux!$F$2:$F$3000,$A24,DGEG_Aux!$A$2:$A$3000,H$1)</f>
        <v>0</v>
      </c>
      <c r="I24" s="37">
        <f>SUMIFS(DGEG_Aux!$E$2:$E$3000,DGEG_Aux!$F$2:$F$3000,$A24,DGEG_Aux!$A$2:$A$3000,I$1)</f>
        <v>843942207</v>
      </c>
      <c r="J24" s="37">
        <f>SUMIFS(DGEG_Aux!$E$2:$E$3000,DGEG_Aux!$F$2:$F$3000,$A24,DGEG_Aux!$A$2:$A$3000,J$1)</f>
        <v>83048395</v>
      </c>
      <c r="K24" s="37">
        <f>SUMIFS(DGEG_Aux!$E$2:$E$3000,DGEG_Aux!$F$2:$F$3000,$A24,DGEG_Aux!$A$2:$A$3000,K$1)</f>
        <v>0</v>
      </c>
      <c r="L24" s="37">
        <f>SUMIFS(DGEG_Aux!$E$2:$E$3000,DGEG_Aux!$F$2:$F$3000,$A24,DGEG_Aux!$A$2:$A$3000,L$1)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4 0 5 0 0 9 - 0 3 d 2 - 4 6 6 2 - a 8 a 6 - 5 d 3 c c b 6 6 f d 4 4 "   x m l n s = " h t t p : / / s c h e m a s . m i c r o s o f t . c o m / D a t a M a s h u p " > A A A A A I M E A A B Q S w M E F A A C A A g A N l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2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M q W S / Z B b B 4 A Q A A D A Q A A B M A H A B G b 3 J t d W x h c y 9 T Z W N 0 a W 9 u M S 5 t I K I Y A C i g F A A A A A A A A A A A A A A A A A A A A A A A A A A A A H 2 T z 0 4 C M R C H 7 y S 8 Q 1 M v k G w I r f 8 1 H J R F Y j x o A s a D a 0 h l B 2 j o t p u 2 q 6 u E B / I 5 f D G r i K D Z s Z c m 3 0 z b 3 5 d M H Y y 9 N J o M V j s 7 r d f q N T c T F l I S 9 3 t 9 0 i E K f L 1 G w r q 2 c g p Z I L 1 y D K p 1 Z + z 8 0 Z h 5 4 0 I q a H W N 9 q C 9 a 9 D 4 J L l 1 Y F 0 y 6 N r i N Y n B z b 3 J k x u R g 2 W j p 4 n U Q i W h 3 R W Z I S m Q n g Y 7 l Y L 0 1 P u b t 3 I s 1 s U R b 7 P 9 V q l c S Z s R 0 Y V S E f G 2 g G a 0 y v O Z b z S Y A f i Q a R V u c X / p I e v Q z x K N r q R O O / S r g z 4 s 7 2 P h x c P 3 2 R 0 6 l L k h Z 8 q D F a m h 4 Y a h e A w e Q y u 0 m x i b d Y 0 q M j 1 8 y c E 1 N i 9 F i w V d V R g N a U K V e C j 9 M i J r z h G + u + Z C v 2 z h v W q 8 X 4 0 P q v F h N T 6 q x s f V m L U R z h D O E Y 6 Y M k S V I a 4 M k W W I L U N 0 G e L L E V + O + H L E l y O + H P H l i C / / 5 b t s / k z q j Q X Q 4 5 l M D c m F F e R c y H J r Y s P 3 U 7 F 5 1 o 2 / M x 1 t R n X Z r N e k / v / C 0 w 9 Q S w E C L Q A U A A I A C A A 2 U y p Z m G Z H L 6 k A A A D 6 A A A A E g A A A A A A A A A A A A A A A A A A A A A A Q 2 9 u Z m l n L 1 B h Y 2 t h Z 2 U u e G 1 s U E s B A i 0 A F A A C A A g A N l M q W Q / K 6 a u k A A A A 6 Q A A A B M A A A A A A A A A A A A A A A A A 9 Q A A A F t D b 2 5 0 Z W 5 0 X 1 R 5 c G V z X S 5 4 b W x Q S w E C L Q A U A A I A C A A 2 U y p Z L 9 k F s H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A y M S I g L z 4 8 R W 5 0 c n k g V H l w Z T 0 i R m l s b E V y c m 9 y Q 2 9 k Z S I g V m F s d W U 9 I n N V b m t u b 3 d u I i A v P j x F b n R y e S B U e X B l P S J G a W x s R X J y b 3 J D b 3 V u d C I g V m F s d W U 9 I m w y M D M i I C 8 + P E V u d H J 5 I F R 5 c G U 9 I k Z p b G x M Y X N 0 V X B k Y X R l Z C I g V m F s d W U 9 I m Q y M D I 0 L T A 5 L T E w V D A 5 O j I 1 O j Q 0 L j E x O D I 4 M j F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N k Y 2 Z h Z D Q x Z i 1 i Z G N m L T Q w Y W M t Y m R l M S 1 h N z c y Z j U 1 M m Q x M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J o O S O Z P X U j N e r 5 8 4 x X b 8 g I A A A A A B I A A A K A A A A A Q A A A A e X R n 6 v o p u I g z V d N Z E P b k R l A A A A D 8 O p x I J I b Z c U K v 7 2 y c 0 0 p i D Z w T F v C G P N l l I S U o T A m s S D e 9 S i h E C B Q 0 k U n N C y o u J h W 1 K + s J S v u D c 9 L 9 t K J d x C m c w Z u o N g r 4 W Y Z R C a H S g 2 d s + x Q A A A D p E I I B v a B e / 1 T S i b 7 L 4 T t 3 R u q J 0 Q = = < / D a t a M a s h u p > 
</file>

<file path=customXml/itemProps1.xml><?xml version="1.0" encoding="utf-8"?>
<ds:datastoreItem xmlns:ds="http://schemas.openxmlformats.org/officeDocument/2006/customXml" ds:itemID="{DCBC65AC-6004-44E2-8076-C0172A53C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2020-10-26T11:43:44Z</dcterms:created>
  <dcterms:modified xsi:type="dcterms:W3CDTF">2024-09-10T09:34:43Z</dcterms:modified>
</cp:coreProperties>
</file>